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saveExternalLinkValues="0" codeName="ThisWorkbook" defaultThemeVersion="124226"/>
  <mc:AlternateContent xmlns:mc="http://schemas.openxmlformats.org/markup-compatibility/2006">
    <mc:Choice Requires="x15">
      <x15ac:absPath xmlns:x15ac="http://schemas.microsoft.com/office/spreadsheetml/2010/11/ac" url="F:\KDD\hrvatski\"/>
    </mc:Choice>
  </mc:AlternateContent>
  <xr:revisionPtr revIDLastSave="0" documentId="8_{1D35C9B0-6F17-4F54-8A6D-6F9660393466}" xr6:coauthVersionLast="47" xr6:coauthVersionMax="47" xr10:uidLastSave="{00000000-0000-0000-0000-000000000000}"/>
  <bookViews>
    <workbookView xWindow="28680" yWindow="-120" windowWidth="29040" windowHeight="15840" tabRatio="774"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7"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6" i="27" l="1"/>
  <c r="D55" i="27" l="1"/>
  <c r="B42" i="27"/>
  <c r="D30" i="27" l="1"/>
  <c r="L56" i="22"/>
  <c r="B30" i="27" l="1"/>
  <c r="B32" i="27" s="1"/>
  <c r="D43" i="27" l="1"/>
  <c r="D32" i="27"/>
  <c r="D26" i="27"/>
  <c r="H13" i="21" l="1"/>
  <c r="H78" i="27" l="1"/>
  <c r="D80" i="27"/>
  <c r="D86" i="27" s="1"/>
  <c r="B43" i="27" l="1"/>
  <c r="B26" i="27"/>
  <c r="W8" i="22" l="1"/>
  <c r="W9" i="22"/>
  <c r="W7" i="22"/>
  <c r="J98" i="26" l="1"/>
  <c r="K98" i="26"/>
  <c r="I98" i="26"/>
  <c r="H98" i="26"/>
  <c r="J91" i="26"/>
  <c r="K91" i="26"/>
  <c r="I91" i="26"/>
  <c r="H91" i="26"/>
  <c r="K90" i="26" l="1"/>
  <c r="J108" i="26"/>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3" i="26"/>
  <c r="H63" i="26"/>
  <c r="K62" i="26"/>
  <c r="K66" i="26" s="1"/>
  <c r="K89" i="26" s="1"/>
  <c r="K109" i="26" s="1"/>
  <c r="H62" i="26"/>
  <c r="H68" i="26" s="1"/>
  <c r="H64" i="26"/>
  <c r="I51" i="21"/>
  <c r="I53" i="21" s="1"/>
  <c r="H51" i="21"/>
  <c r="H53" i="21" s="1"/>
  <c r="J67" i="26" l="1"/>
  <c r="I89" i="26"/>
  <c r="I67" i="26"/>
  <c r="I68" i="26"/>
  <c r="J66" i="26"/>
  <c r="J68" i="26"/>
  <c r="K67" i="26"/>
  <c r="K68" i="26"/>
  <c r="H66" i="26"/>
  <c r="H89" i="26" s="1"/>
  <c r="H109" i="26" s="1"/>
  <c r="H67" i="26"/>
  <c r="I85" i="18"/>
  <c r="H85" i="18"/>
  <c r="I109" i="26" l="1"/>
  <c r="D57" i="27"/>
  <c r="V40" i="22"/>
  <c r="W40" i="22" s="1"/>
  <c r="J89" i="26"/>
  <c r="I78" i="18"/>
  <c r="H78" i="18"/>
  <c r="J109" i="26" l="1"/>
  <c r="B55" i="27"/>
  <c r="B57" i="27" s="1"/>
  <c r="H54" i="20"/>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<sst xmlns="http://schemas.openxmlformats.org/spreadsheetml/2006/main" count="686" uniqueCount="559">
  <si>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</si>
  <si>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</si>
  <si>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</si>
  <si>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</si>
  <si>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</si>
  <si>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</si>
  <si>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</si>
  <si>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</si>
  <si>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</si>
  <si>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</si>
  <si>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</si>
  <si>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</si>
  <si>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</si>
  <si>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</si>
  <si>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</si>
  <si>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</si>
  <si>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</si>
  <si>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</si>
  <si>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</si>
  <si>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</si>
  <si>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</si>
  <si>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</si>
  <si>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</si>
  <si>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</si>
  <si>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</si>
  <si>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</si>
  <si>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</si>
  <si>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</si>
  <si>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</si>
  <si>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</si>
  <si>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</si>
  <si>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</si>
  <si>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</si>
  <si>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</si>
  <si>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</si>
  <si>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</si>
  <si>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</si>
  <si>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</si>
  <si>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</si>
  <si>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</si>
  <si>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</si>
  <si>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</si>
  <si>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</si>
  <si>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</si>
  <si>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</si>
  <si>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</si>
  <si>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</si>
  <si>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</si>
  <si>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</si>
  <si>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</si>
  <si>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</si>
  <si>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</si>
  <si>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</si>
  <si>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</si>
  <si>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</si>
  <si>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</si>
  <si>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</si>
  <si>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</si>
  <si>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</si>
  <si>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</si>
  <si>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</si>
  <si>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</si>
  <si>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</si>
  <si>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</si>
  <si>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</si>
  <si>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</si>
  <si>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</si>
  <si>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</si>
  <si>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</si>
  <si>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</si>
  <si>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</si>
  <si>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</si>
  <si>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</si>
  <si>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</si>
  <si>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</si>
  <si>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</si>
  <si>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</si>
  <si>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</si>
  <si>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</si>
  <si>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</si>
  <si>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</si>
  <si>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</si>
  <si>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</si>
  <si>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</si>
  <si>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</si>
  <si>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</si>
  <si>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</si>
  <si>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</si>
  <si>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</si>
  <si>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</si>
  <si>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</si>
  <si>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</si>
  <si>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</si>
  <si>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</si>
  <si>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</si>
  <si>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</si>
  <si>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</si>
  <si>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</si>
  <si>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</si>
  <si>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</si>
  <si>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</si>
  <si>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</si>
  <si>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</si>
  <si>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</si>
  <si>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</si>
  <si>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</si>
  <si>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</si>
  <si>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</si>
  <si>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</si>
  <si>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</si>
  <si>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</si>
  <si>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</si>
  <si>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</si>
  <si>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</si>
  <si>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</si>
  <si>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</si>
  <si>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</si>
  <si>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</si>
  <si>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</si>
  <si>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</si>
  <si>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</si>
  <si>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</si>
  <si>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</si>
  <si>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</si>
  <si>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</si>
  <si>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</si>
  <si>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</si>
  <si>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</si>
  <si>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</si>
  <si>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</si>
  <si>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</si>
  <si>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</si>
  <si>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</si>
  <si>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</si>
  <si>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</si>
  <si>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</si>
  <si>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</si>
  <si>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</si>
  <si>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</si>
  <si>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</si>
  <si>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</si>
  <si>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</si>
  <si>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</si>
  <si>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</si>
  <si>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</si>
  <si>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</si>
  <si>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</si>
  <si>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</si>
  <si>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</si>
  <si>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</si>
  <si>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</si>
  <si>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</si>
  <si>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</si>
  <si>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</si>
  <si>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</si>
  <si>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</si>
  <si>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</si>
  <si>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</si>
  <si>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</si>
  <si>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</si>
  <si>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</si>
  <si>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</si>
  <si>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</si>
  <si>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</si>
  <si>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</si>
  <si>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</si>
  <si>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</si>
  <si>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</si>
  <si>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</si>
  <si>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</si>
  <si>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</si>
  <si>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</si>
  <si>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</si>
  <si>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</si>
  <si>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</si>
  <si>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</si>
  <si>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</si>
  <si>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</si>
  <si>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</si>
  <si>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</si>
  <si>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</si>
  <si>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</si>
  <si>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</si>
  <si>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</si>
  <si>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</si>
  <si>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</si>
  <si>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</si>
  <si>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</si>
  <si>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</si>
  <si>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</si>
  <si>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</si>
  <si>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</si>
  <si>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</si>
  <si>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</si>
  <si>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</si>
  <si>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</si>
  <si>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</si>
  <si>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</si>
  <si>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</si>
  <si>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</si>
  <si>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</si>
  <si>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</si>
  <si>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</si>
  <si>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</si>
  <si>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</si>
  <si>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</si>
  <si>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</si>
  <si>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</si>
  <si>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</si>
  <si>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</si>
  <si>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</si>
  <si>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</si>
  <si>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</si>
  <si>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</si>
  <si>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</si>
  <si>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</si>
  <si>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</si>
  <si>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</si>
  <si>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</si>
  <si>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</si>
  <si>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</si>
  <si>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</si>
  <si>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</si>
  <si>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</si>
  <si>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</si>
  <si>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</si>
  <si>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</si>
  <si>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</si>
  <si>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</si>
  <si>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</si>
  <si>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</si>
  <si>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</si>
  <si>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</si>
  <si>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</si>
  <si>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</si>
  <si>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</si>
  <si>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</si>
  <si>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</si>
  <si>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</si>
  <si>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</si>
  <si>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</si>
  <si>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</si>
  <si>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</si>
  <si>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</si>
  <si>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</si>
  <si>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</si>
  <si>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</si>
  <si>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</si>
  <si>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</si>
  <si>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</si>
  <si>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</si>
  <si>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</si>
  <si>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</si>
  <si>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</si>
  <si>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</si>
  <si>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</si>
  <si>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</si>
  <si>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</si>
  <si>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</si>
  <si>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</si>
  <si>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</si>
  <si>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</si>
  <si>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</si>
  <si>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</si>
  <si>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</si>
  <si>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</si>
  <si>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</si>
  <si>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</si>
  <si>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</si>
  <si>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</si>
  <si>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</si>
  <si>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</si>
  <si>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</si>
  <si>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</si>
  <si>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</si>
  <si>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</si>
  <si>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</si>
  <si>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</si>
  <si>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</si>
  <si>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</si>
  <si>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</si>
  <si>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</si>
  <si>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</si>
  <si>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</si>
  <si>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</si>
  <si>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</si>
  <si>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</si>
  <si>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</si>
  <si>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</si>
  <si>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</si>
  <si>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</si>
  <si>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</si>
  <si>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</si>
  <si>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</si>
  <si>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</si>
  <si>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</si>
  <si>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</si>
  <si>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</si>
  <si>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</si>
  <si>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</si>
  <si>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</si>
  <si>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</si>
  <si>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</si>
  <si>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</si>
  <si>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</si>
  <si>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</si>
  <si>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</si>
  <si>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</si>
  <si>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</si>
  <si>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</si>
  <si>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</si>
  <si>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</si>
  <si>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</si>
  <si>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</si>
  <si>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</si>
  <si>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</si>
  <si>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</si>
  <si>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</si>
  <si>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</si>
  <si>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</si>
  <si>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</si>
  <si>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</si>
  <si>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</si>
  <si>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</si>
  <si>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</si>
  <si>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</si>
  <si>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</si>
  <si>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</si>
  <si>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</si>
  <si>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</si>
  <si>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</si>
  <si>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</si>
  <si>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</si>
  <si>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</si>
  <si>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</si>
  <si>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</si>
  <si>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</si>
  <si>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</si>
  <si>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</si>
  <si>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</si>
  <si>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</si>
  <si>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</si>
  <si>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</si>
  <si>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</si>
  <si>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</si>
  <si>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</si>
  <si>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</si>
  <si>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</si>
  <si>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</si>
  <si>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</si>
  <si>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</si>
  <si>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</si>
  <si>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</si>
  <si>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</si>
  <si>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</si>
  <si>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</si>
  <si>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</si>
  <si>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</si>
  <si>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</si>
  <si>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</si>
  <si>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</si>
  <si>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</si>
  <si>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</si>
  <si>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</si>
  <si>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</si>
  <si>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</si>
  <si>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</si>
  <si>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</si>
  <si>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</si>
  <si>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</si>
  <si>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</si>
  <si>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</si>
  <si>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</si>
  <si>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</si>
  <si>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</si>
  <si>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</si>
  <si>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</si>
  <si>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</si>
  <si>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</si>
  <si>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</si>
  <si>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</si>
  <si>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</si>
  <si>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</si>
  <si>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</si>
  <si>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</si>
  <si>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</si>
  <si>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</si>
  <si>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</si>
  <si>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</si>
  <si>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</si>
  <si>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</si>
  <si>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</si>
  <si>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</si>
  <si>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</si>
  <si>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</si>
  <si>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</si>
  <si>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</si>
  <si>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</si>
  <si>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</si>
  <si>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</si>
  <si>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</si>
  <si>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</si>
  <si>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</si>
  <si>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</si>
  <si>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</si>
  <si>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</si>
  <si>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</si>
  <si>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</si>
  <si>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</si>
  <si>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</si>
  <si>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</si>
  <si>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</si>
  <si>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</si>
  <si>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</si>
  <si>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</si>
  <si>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</si>
  <si>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</si>
  <si>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</si>
  <si>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</si>
  <si>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</si>
  <si>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</si>
  <si>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</si>
  <si>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</si>
  <si>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</si>
  <si>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</si>
  <si>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</si>
  <si>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</si>
  <si>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</si>
  <si>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</si>
  <si>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</si>
  <si>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</si>
  <si>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</si>
  <si>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</si>
  <si>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</si>
  <si>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</si>
  <si>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</si>
  <si>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</si>
  <si>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</si>
  <si>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</si>
  <si>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</si>
  <si>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</si>
  <si>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</si>
  <si>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</si>
  <si>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</si>
  <si>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</si>
  <si>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</si>
  <si>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</si>
  <si>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03282635</t>
  </si>
  <si>
    <t>HR</t>
  </si>
  <si>
    <t>080040936</t>
  </si>
  <si>
    <t>45050126417</t>
  </si>
  <si>
    <t>501</t>
  </si>
  <si>
    <t>74780000H0SHMRAW0I15</t>
  </si>
  <si>
    <t>KONČAR-ELEKTROINDUSTRIJA,d.d.</t>
  </si>
  <si>
    <t xml:space="preserve">Zagreb </t>
  </si>
  <si>
    <t>Fallerovo šetalište 22</t>
  </si>
  <si>
    <t>koncar.finance@koncar.hr</t>
  </si>
  <si>
    <t>www.koncar.hr</t>
  </si>
  <si>
    <t>BILJEŠKE UZ FINANCIJSKE IZVJEŠTAJE - TFI</t>
  </si>
  <si>
    <t>OIB: 45050126417</t>
  </si>
  <si>
    <t>2.	Značajne računovodstvene politike</t>
  </si>
  <si>
    <t>Sezonski utjecaj</t>
  </si>
  <si>
    <t>Društvo nije izloženo značajnim sezonskim ili cikličkim promjenama u svom poslovanju.</t>
  </si>
  <si>
    <t xml:space="preserve">3.      Prihodi od prodaje </t>
  </si>
  <si>
    <t>Prihod od dividendi /i/</t>
  </si>
  <si>
    <t>Prihod iz ugovora s kupcima /ii/</t>
  </si>
  <si>
    <t>/i/ Prihod od dividendi</t>
  </si>
  <si>
    <t>Prihod od dividendi – ovisna društva</t>
  </si>
  <si>
    <t xml:space="preserve">Prihod od dividendi – pridružena društva </t>
  </si>
  <si>
    <t>-</t>
  </si>
  <si>
    <t>/ii/ Prihod iz ugovora s kupcima</t>
  </si>
  <si>
    <t>Vrsta usluge</t>
  </si>
  <si>
    <t>Prihod od naknade za brand (naknada za korištenje imena tvrtke, robnog i uslužnog žiga)</t>
  </si>
  <si>
    <t>Prihod od ostalih naknada</t>
  </si>
  <si>
    <t>Ukupni prihodi iz ugovora s kupcima</t>
  </si>
  <si>
    <r>
      <t xml:space="preserve">4.      </t>
    </r>
    <r>
      <rPr>
        <b/>
        <sz val="9.5"/>
        <color rgb="FF000000"/>
        <rFont val="Verdana"/>
        <family val="2"/>
        <charset val="238"/>
      </rPr>
      <t xml:space="preserve">Ostali </t>
    </r>
    <r>
      <rPr>
        <b/>
        <sz val="9.5"/>
        <rFont val="Verdana"/>
        <family val="2"/>
        <charset val="238"/>
      </rPr>
      <t>prihodi i poslovni rashodi</t>
    </r>
  </si>
  <si>
    <t>5.      Porez na dobit</t>
  </si>
  <si>
    <t>6.      Zarada po dionici</t>
  </si>
  <si>
    <t>Dobit za godinu</t>
  </si>
  <si>
    <t xml:space="preserve">Ponderirani prosječni broj dionica </t>
  </si>
  <si>
    <t>7.      Nekretnine, postrojenja i oprema</t>
  </si>
  <si>
    <t>8. Ulaganja u ovisna društva</t>
  </si>
  <si>
    <t>Udjel u %</t>
  </si>
  <si>
    <t>Udjeli (dionice) u ovisnim društvima u zemlji</t>
  </si>
  <si>
    <t>9.      Kapital i rezerve</t>
  </si>
  <si>
    <t>10.      Nepredviđene obveze i izvanbilančna evidencija</t>
  </si>
  <si>
    <t>11.      Transakcije s povezanim društvima</t>
  </si>
  <si>
    <t>Transakcije za završeno razdoblje</t>
  </si>
  <si>
    <t>Prihodi iz operativnih aktivnosti</t>
  </si>
  <si>
    <t>Ovisna društva</t>
  </si>
  <si>
    <t>Pridružena društva</t>
  </si>
  <si>
    <t>Dobit od prodaje imovine</t>
  </si>
  <si>
    <t>Prihod od dividendi</t>
  </si>
  <si>
    <t>Financijski prihodi</t>
  </si>
  <si>
    <t>Potraživanja iz redovne djelatnosti</t>
  </si>
  <si>
    <t>Potraživanja za dividendu</t>
  </si>
  <si>
    <t>Ostala potraživanja</t>
  </si>
  <si>
    <t>Potraživanja iz financijskih aktivnosti</t>
  </si>
  <si>
    <t>Obveze iz redovne djelatnosti</t>
  </si>
  <si>
    <t>12.      Događaji nakon datuma bilance</t>
  </si>
  <si>
    <t>EUR</t>
  </si>
  <si>
    <t>u tisućama eura</t>
  </si>
  <si>
    <t>Zarada po dionici u eurima</t>
  </si>
  <si>
    <t>EUR’000</t>
  </si>
  <si>
    <t>KONČAR-Elektroindustrija d.d. za proizvodnju i usluge</t>
  </si>
  <si>
    <t>KPMG</t>
  </si>
  <si>
    <t>Igor Gošek</t>
  </si>
  <si>
    <t>Obveznik: KONČAR - Elektroindustrija d.d. za proizvodnju i usluge</t>
  </si>
  <si>
    <t>Naziv izdavatelja: KONČAR - Elektroindustrija d.d. za proizvodnju i usluge</t>
  </si>
  <si>
    <t xml:space="preserve">31. prosinca 2023. </t>
  </si>
  <si>
    <t>KONČAR – Aparati i postrojenja d.o.o.; Zagreb</t>
  </si>
  <si>
    <t>KONČAR - Metalne konstrukcije d.o.o., Zagreb</t>
  </si>
  <si>
    <t>KONČAR - Generatori i motori d.o.o., Zagreb</t>
  </si>
  <si>
    <t>KONČAR - Distributivni i specijalni transformatori d.d., Zagreb</t>
  </si>
  <si>
    <t>KONČAR - Institut za elektrotehniku d.o.o., Zagreb</t>
  </si>
  <si>
    <t>KONČAR - Energetika i usluge d.o.o., Zagreb</t>
  </si>
  <si>
    <t>KONČAR - Elektronika i informatika d.d., Zagreb</t>
  </si>
  <si>
    <t>KONČAR - Obnovljivi izvori d.o.o., Zagreb</t>
  </si>
  <si>
    <t>KONČAR - Inženjering d.o.o., Zagreb</t>
  </si>
  <si>
    <t>KONČAR - Motori i električni sustavi d.o.o., Zagreb</t>
  </si>
  <si>
    <t>KONČAR - Električna vozila d.d., Zagreb</t>
  </si>
  <si>
    <t>KONČAR - Mjerni transformatori d.d., Zagreb</t>
  </si>
  <si>
    <t>KONČAR - Digital d.o.o., Zagreb</t>
  </si>
  <si>
    <t>KONČAR - Ulaganja d.o.o.; Zagreb</t>
  </si>
  <si>
    <t>31.12.2023.</t>
  </si>
  <si>
    <t>Osim navedenih, nakon datuma izvještavanja, do datuma odobrenja financijskih izvještaja, nije bilo događaja koji bi značajno utjecali na financijske izvještaje Društva, koji bi, slijedom toga, trebali biti objavljeni.</t>
  </si>
  <si>
    <r>
      <rPr>
        <b/>
        <sz val="9.5"/>
        <rFont val="Verdana"/>
        <family val="2"/>
        <charset val="238"/>
      </rPr>
      <t>1.	Opće informacije o društvu</t>
    </r>
    <r>
      <rPr>
        <sz val="9.5"/>
        <rFont val="Verdana"/>
        <family val="2"/>
        <charset val="238"/>
      </rPr>
      <t xml:space="preserve">
KONČAR – Elektroindustrija d.d. za proizvodnju i usluge (OIB:45050126417), Zagreb, Fallerovo šetalište 22, ("Društvo") je Matica Grupe Končar-Elektroindustrija. U svojstvu matice Društvo sastavlja i konsolidirane izvještaje koji se odvojeno prezentiraju. Ovi nekonsolidirani financijski izvještaji Društva predstavljaju financijske izvještaje društva kao posebnog entiteta. Društvo se bavi upravljanjem ovisnim i pridruženim društvima u svom vlasništvu.  </t>
    </r>
  </si>
  <si>
    <r>
      <t xml:space="preserve">KONČAR - Transformatorski kotlovi d.o.o., Sesvetski </t>
    </r>
    <r>
      <rPr>
        <sz val="8.65"/>
        <rFont val="Verdana"/>
        <family val="2"/>
        <charset val="238"/>
      </rPr>
      <t>kraljevec</t>
    </r>
  </si>
  <si>
    <t>Ivana Mršić</t>
  </si>
  <si>
    <t>0981817795</t>
  </si>
  <si>
    <t>ivana.mrsic@koncar.hr</t>
  </si>
  <si>
    <t>stanje na dan 30.9.2024</t>
  </si>
  <si>
    <t>u razdoblju 01.01.2024 do 30.09.2024</t>
  </si>
  <si>
    <t>Izvještajno razdoblje:1.1.2024-30.9.2024</t>
  </si>
  <si>
    <t>Prosječan broj zaposlenih tijekom prvog polugodišta 2024. bio je 81 zaposlenik, dok je u trećem kvartalu 2024. prosječan broj zaposlenih 586 zaposlenika (prva tri kvartala 2023.:  69 zaposlenika).</t>
  </si>
  <si>
    <t>1. - 9. 2023.</t>
  </si>
  <si>
    <t>1. - 9. 2024.</t>
  </si>
  <si>
    <t>Prihod u segmentu Proizvodnje električne energije</t>
  </si>
  <si>
    <t>Prihod u segmentu Prijenosa i distribucije električne energije</t>
  </si>
  <si>
    <t>Prihod u segmentu Urbane mobilnosti i infrastrukture</t>
  </si>
  <si>
    <t>Prihod od gospodarenja i upravljanja nekretninama</t>
  </si>
  <si>
    <t xml:space="preserve">Tijekom prva tri kvartala 2024. godine kao i prva tri kvartala 2023. godine nije bilo značajnih  poslovnih rashoda izuzetne veličine ili pojave a koji bi slijedom navedenog zahtijevali dodatnu objavu.  
</t>
  </si>
  <si>
    <t>Trošak poreza na dobit priznaje se u iznosu koji je utvrđen množenjem dobiti prije poreza za izvještajno razdoblje s najboljom procjenom Uprave prosječne godišnje stope poreza na dobit koja se očekuje za cijelu financijsku godinu. Trošak poreza na dobit prilagođen je za porezne efekte određenih stavaka priznatih u cijelosti u izvještajnom razdoblju. S obzirom na neizvjesnost oko visine poreza na dobit koji će teretiti društvo za 2024. godinu priznat je iznos po zakonskoj stopi poreza na dobit od 18%</t>
  </si>
  <si>
    <t xml:space="preserve">30. rujna 2024. </t>
  </si>
  <si>
    <t>Energetski park Pometeno brdo d.o.o., Zagreb</t>
  </si>
  <si>
    <t>TELENERG-INŽENJERING d.o.o., Zagreb</t>
  </si>
  <si>
    <t>INK PROJEKT d.o.o., Zagreb</t>
  </si>
  <si>
    <t>Vanbilančna evidencija na 30. lipnja 2024. godine u najvećem dijelu uključuje izdane instrumente osiguranja , najvećim dijelom bankovne garancije, ali i  instrumente osiguranja izdane na zahtjev ovisnih društava Grupe prema financijskim institucijama i dobavljačima.</t>
  </si>
  <si>
    <t>30.09.2024.</t>
  </si>
  <si>
    <t>Financijski rashodi</t>
  </si>
  <si>
    <t>Trošak nabave roba i usluga</t>
  </si>
  <si>
    <t xml:space="preserve">Tijekom prva tri kvartala 2024. godine Društvo je nabavilo 4.012 tisuće eura imovine (prva tri kvartala 2023. godine 2.876 tisuća eura imovine ), dok je trošak amortizacije iznosio 1.118 tisuća eura (prva tri kvartala 2023. godine: 836 tisuća eura).  </t>
  </si>
  <si>
    <t>Ostale obveze</t>
  </si>
  <si>
    <t>Obveze iz financijskih aktivnosti</t>
  </si>
  <si>
    <t>Potraživanja po kamatama</t>
  </si>
  <si>
    <t>Dana 20. rujna 2024. godine održana je sjednica Nadzornog odbora KONČAR d.d. Na sjednici se, sukladno strategiji i daljnjoj transformaciji organizacijsko - operativnog modela KONČARA, Nadzorni odbor suglasio s prijedlogom Uprave Društva da se provede statusna promjena pripajanja povezanih društava na način da se društva KONČAR – Ulaganja d.o.o. i Napredna energetska rješenja d.o.o., kao pripojena društava pripoje društvu KONČAR – Elektroindustrija d.d. za proizvodnju i usluge, kao društvu preuzimatelju.
Prvo će se provesti pripajanje društva KONČAR – Ulaganja d.o.o., a nakon što se statusna promjena pripajanja provede u sudskom registru i KONČAR – Elektroindustrija d.d. za proizvodnju i usluge ex lege postane jedini član društva Napredna energetska rješenja d.o.o., provest će se statusna promjena pripajanja Naprednih energetskih rješenja d.o.o.
Statusne promjene predviđa se provesti do kraja 2024.</t>
  </si>
  <si>
    <t xml:space="preserve">U pripremi financijskih izvještaja za tri kvartala 2024. godine, uprava je koristila prosudbe i procjene koje utječu na primjenu računovodstvenih politika i evidentirane iznose imovine i obveze, prihoda i rashoda. Proizašle računovodstvene procjene su, po definiciji, u rijetkim slučajevima izjednačene sa stvarnim rezultatima. Ključne računovodstvene procjene su iste kao one opisane u posljednjem godišnjem financijskom izvješću. Računovodstvene politike primijenjene u ovim kvartalnim financijskim izvještajima jednake su onima primijenjenima u financijskim izvještajima Društva na dan i za godinu koja je završila 31. prosinca 2023. </t>
  </si>
  <si>
    <t>Ovi tromjesečni izvještaji za razdoblje koje je završilo 30. rujna 2024. treba čitati zajedno s posljednjim godišnjim financijskim izvještajem Društva na dan i za godinu koja je završila 31. prosinca 2023. (‘posljednji godišnji financijski izvještaji’), obzirom da ne uključuju sve potrebne podatke za cjelokupni set financijskih izvještaja pripremljenih u skladu sa Međunarodnim standardnima financijskog izvještavanja. Međutim, odabrana objašnjenja uključuju objašnjenja događaja i transakcija koji su značajni za razumijevanje promjena u financijskom položaju i uspješnosti Društva od posljednjeg godišnjeg financijskog izvještaja. Godišnji pojedinačni i konsolidirani financijski izvještaji objavljeni su na web stranicama Društva.</t>
  </si>
  <si>
    <t xml:space="preserve">Temeljni (upisani) kapital utvrđen je u nominalnoj vrijednosti u iznosu 159.471.378 EUR (31. prosinca 2023.: 159.471.378 EUR ) i sastoji se od 2.572.119 dionica nominalne vrijednosti 62 EUR. Redovne dionice Društva uvrštene su na Službeno tržište Zagrebačke burze pod oznakom KOEI-R-A. Društvo na 30.9.2024. godine posjeduje 25.306 vlastitih dionica (31.12.2023.:25.732 dionica).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</si>
</sst>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numFmt numFmtId="165" formatCode="00"/>
    <numFmt numFmtId="166" formatCode="_-* #,##0_-;\-* #,##0_-;_-* &quot;-&quot;??_-;_-@_-"/>
  </numFmts>
  <fonts count="4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9.5"/>
      <name val="Verdana"/>
      <family val="2"/>
      <charset val="238"/>
    </font>
    <font>
      <sz val="9.5"/>
      <name val="Verdana"/>
      <family val="2"/>
      <charset val="238"/>
    </font>
    <font>
      <sz val="9.5"/>
      <color rgb="FF000000"/>
      <name val="Verdana"/>
      <family val="2"/>
      <charset val="238"/>
    </font>
    <font>
      <b/>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
      <sz val="10"/>
      <name val="Arial"/>
      <family val="2"/>
      <charset val="238"/>
    </font>
    <font>
      <sz val="8.65"/>
      <name val="Verdana"/>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43" fontId="2" fillId="0" borderId="0" applyFont="0" applyFill="0" applyBorder="0" applyAlignment="0" applyProtection="0"/>
    <xf numFmtId="43" fontId="42" fillId="0" borderId="0" applyFont="0" applyFill="0" applyBorder="0" applyAlignment="0" applyProtection="0"/>
  </cellStyleXfs>
  <cellXfs count="34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14" fontId="4" fillId="14" borderId="0" xfId="4" applyNumberFormat="1" applyFont="1" applyFill="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horizontal="right" vertical="center" wrapText="1"/>
      <protection locked="0"/>
    </xf>
    <xf numFmtId="0" fontId="4" fillId="11" borderId="0" xfId="4" applyFont="1" applyFill="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Alignment="1" applyProtection="1">
      <alignment wrapText="1"/>
      <protection locked="0"/>
    </xf>
    <xf numFmtId="0" fontId="29" fillId="11" borderId="35" xfId="4" applyFont="1" applyFill="1" applyBorder="1" applyProtection="1">
      <protection locked="0"/>
    </xf>
    <xf numFmtId="0" fontId="5" fillId="11" borderId="0" xfId="4" applyFont="1" applyFill="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Alignment="1" applyProtection="1">
      <alignment vertical="center"/>
      <protection locked="0"/>
    </xf>
    <xf numFmtId="0" fontId="29" fillId="11" borderId="0" xfId="4" applyFont="1" applyFill="1" applyAlignment="1" applyProtection="1">
      <alignment vertical="top"/>
      <protection locked="0"/>
    </xf>
    <xf numFmtId="0" fontId="4" fillId="11" borderId="0" xfId="4" applyFont="1" applyFill="1" applyAlignment="1" applyProtection="1">
      <alignment vertical="center"/>
      <protection locked="0"/>
    </xf>
    <xf numFmtId="0" fontId="29" fillId="11" borderId="0" xfId="4" applyFont="1" applyFill="1" applyAlignment="1" applyProtection="1">
      <alignment vertical="center"/>
      <protection locked="0"/>
    </xf>
    <xf numFmtId="0" fontId="29" fillId="11" borderId="35" xfId="4" applyFont="1" applyFill="1" applyBorder="1" applyAlignment="1" applyProtection="1">
      <alignment vertical="center"/>
      <protection locked="0"/>
    </xf>
    <xf numFmtId="0" fontId="32" fillId="11" borderId="0" xfId="4" applyFont="1" applyFill="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35" fillId="11" borderId="0" xfId="0" applyFont="1" applyFill="1"/>
    <xf numFmtId="0" fontId="36" fillId="11" borderId="0" xfId="0" applyFont="1" applyFill="1" applyAlignment="1">
      <alignment vertical="top"/>
    </xf>
    <xf numFmtId="0" fontId="36" fillId="11" borderId="0" xfId="0" applyFont="1" applyFill="1"/>
    <xf numFmtId="0" fontId="36" fillId="11" borderId="0" xfId="0" applyFont="1" applyFill="1" applyAlignment="1">
      <alignment horizontal="left" vertical="top" wrapText="1"/>
    </xf>
    <xf numFmtId="0" fontId="35" fillId="11" borderId="0" xfId="0" applyFont="1" applyFill="1" applyAlignment="1">
      <alignment vertical="top"/>
    </xf>
    <xf numFmtId="0" fontId="36" fillId="11" borderId="0" xfId="0" applyFont="1" applyFill="1" applyAlignment="1">
      <alignment wrapText="1"/>
    </xf>
    <xf numFmtId="0" fontId="35" fillId="11" borderId="0" xfId="0" applyFont="1" applyFill="1" applyAlignment="1">
      <alignment vertical="center"/>
    </xf>
    <xf numFmtId="0" fontId="37" fillId="11" borderId="0" xfId="0" applyFont="1" applyFill="1" applyAlignment="1">
      <alignment horizontal="right" vertical="center" wrapText="1"/>
    </xf>
    <xf numFmtId="0" fontId="37" fillId="11" borderId="39" xfId="0" applyFont="1" applyFill="1" applyBorder="1" applyAlignment="1">
      <alignment horizontal="right" vertical="center" wrapText="1"/>
    </xf>
    <xf numFmtId="3" fontId="37" fillId="11" borderId="0" xfId="0" applyNumberFormat="1" applyFont="1" applyFill="1" applyAlignment="1">
      <alignment horizontal="right" vertical="center" wrapText="1"/>
    </xf>
    <xf numFmtId="3" fontId="38" fillId="11" borderId="40" xfId="0" applyNumberFormat="1" applyFont="1" applyFill="1" applyBorder="1" applyAlignment="1">
      <alignment horizontal="right" vertical="center" wrapText="1"/>
    </xf>
    <xf numFmtId="3" fontId="36" fillId="11" borderId="0" xfId="0" applyNumberFormat="1" applyFont="1" applyFill="1"/>
    <xf numFmtId="0" fontId="36" fillId="11" borderId="0" xfId="0" applyFont="1" applyFill="1" applyAlignment="1">
      <alignment horizontal="right" vertical="center" wrapText="1"/>
    </xf>
    <xf numFmtId="3" fontId="37" fillId="11" borderId="39" xfId="0" applyNumberFormat="1" applyFont="1" applyFill="1" applyBorder="1" applyAlignment="1">
      <alignment horizontal="right" vertical="center" wrapText="1"/>
    </xf>
    <xf numFmtId="3" fontId="38" fillId="11" borderId="0" xfId="0" applyNumberFormat="1" applyFont="1" applyFill="1" applyAlignment="1">
      <alignment horizontal="right" vertical="center" wrapText="1"/>
    </xf>
    <xf numFmtId="0" fontId="35" fillId="11" borderId="0" xfId="0" applyFont="1" applyFill="1" applyAlignment="1">
      <alignment horizontal="justify" vertical="center"/>
    </xf>
    <xf numFmtId="0" fontId="35" fillId="11" borderId="0" xfId="0" applyFont="1" applyFill="1" applyAlignment="1">
      <alignment horizontal="justify" vertical="center" wrapText="1"/>
    </xf>
    <xf numFmtId="0" fontId="36" fillId="11" borderId="0" xfId="0" applyFont="1" applyFill="1" applyAlignment="1">
      <alignment horizontal="justify" vertical="center" wrapText="1"/>
    </xf>
    <xf numFmtId="0" fontId="35" fillId="11" borderId="0" xfId="0" applyFont="1" applyFill="1" applyAlignment="1">
      <alignment horizontal="right" vertical="center" wrapText="1"/>
    </xf>
    <xf numFmtId="0" fontId="37" fillId="11" borderId="0" xfId="0" applyFont="1" applyFill="1" applyAlignment="1">
      <alignment horizontal="justify" vertical="center"/>
    </xf>
    <xf numFmtId="0" fontId="39" fillId="11" borderId="0" xfId="0" applyFont="1" applyFill="1" applyAlignment="1">
      <alignment horizontal="justify" vertical="center" wrapText="1"/>
    </xf>
    <xf numFmtId="3" fontId="36" fillId="11" borderId="0" xfId="0" applyNumberFormat="1" applyFont="1" applyFill="1" applyAlignment="1">
      <alignment vertical="top"/>
    </xf>
    <xf numFmtId="3" fontId="37" fillId="11" borderId="0" xfId="0" applyNumberFormat="1" applyFont="1" applyFill="1"/>
    <xf numFmtId="2" fontId="38" fillId="11" borderId="40" xfId="0" applyNumberFormat="1" applyFont="1" applyFill="1" applyBorder="1" applyAlignment="1">
      <alignment horizontal="right" vertical="center" wrapText="1"/>
    </xf>
    <xf numFmtId="0" fontId="36" fillId="11" borderId="0" xfId="0" applyFont="1" applyFill="1" applyAlignment="1">
      <alignment vertical="center" wrapText="1"/>
    </xf>
    <xf numFmtId="0" fontId="37" fillId="11" borderId="0" xfId="0" applyFont="1" applyFill="1" applyAlignment="1">
      <alignment horizontal="justify" vertical="center" wrapText="1"/>
    </xf>
    <xf numFmtId="0" fontId="37" fillId="11" borderId="0" xfId="0" applyFont="1" applyFill="1" applyAlignment="1">
      <alignment vertical="center" wrapText="1"/>
    </xf>
    <xf numFmtId="0" fontId="38" fillId="11" borderId="0" xfId="0" applyFont="1" applyFill="1" applyAlignment="1">
      <alignment horizontal="justify" vertical="center" wrapText="1"/>
    </xf>
    <xf numFmtId="0" fontId="36" fillId="11" borderId="0" xfId="0" applyFont="1" applyFill="1" applyAlignment="1">
      <alignment vertical="center"/>
    </xf>
    <xf numFmtId="14" fontId="41" fillId="11" borderId="39" xfId="0" applyNumberFormat="1" applyFont="1" applyFill="1" applyBorder="1" applyAlignment="1">
      <alignment horizontal="right" vertical="center"/>
    </xf>
    <xf numFmtId="0" fontId="41" fillId="11" borderId="39" xfId="0" applyFont="1" applyFill="1" applyBorder="1" applyAlignment="1">
      <alignment horizontal="right" vertical="center"/>
    </xf>
    <xf numFmtId="0" fontId="38" fillId="11" borderId="0" xfId="0" applyFont="1" applyFill="1" applyAlignment="1">
      <alignment vertical="center"/>
    </xf>
    <xf numFmtId="0" fontId="37" fillId="11" borderId="0" xfId="0" applyFont="1" applyFill="1" applyAlignment="1">
      <alignment vertical="center"/>
    </xf>
    <xf numFmtId="0" fontId="37" fillId="11" borderId="0" xfId="0" applyFont="1" applyFill="1" applyAlignment="1">
      <alignment horizontal="right" vertical="center"/>
    </xf>
    <xf numFmtId="3" fontId="37" fillId="11" borderId="0" xfId="0" applyNumberFormat="1" applyFont="1" applyFill="1" applyAlignment="1">
      <alignment horizontal="right" vertical="center"/>
    </xf>
    <xf numFmtId="3" fontId="38" fillId="11" borderId="41" xfId="0" applyNumberFormat="1" applyFont="1" applyFill="1" applyBorder="1" applyAlignment="1">
      <alignment horizontal="right" vertical="center"/>
    </xf>
    <xf numFmtId="0" fontId="41" fillId="11" borderId="39" xfId="0" applyFont="1" applyFill="1" applyBorder="1" applyAlignment="1">
      <alignment vertical="center"/>
    </xf>
    <xf numFmtId="166" fontId="36" fillId="11" borderId="0" xfId="6" applyNumberFormat="1" applyFont="1" applyFill="1"/>
    <xf numFmtId="43" fontId="36" fillId="11" borderId="0" xfId="7" applyFont="1" applyFill="1"/>
    <xf numFmtId="0" fontId="38" fillId="11" borderId="0" xfId="0" applyFont="1" applyFill="1" applyAlignment="1">
      <alignment horizontal="right" vertical="center"/>
    </xf>
    <xf numFmtId="0" fontId="36" fillId="11" borderId="0" xfId="0" applyFont="1" applyFill="1" applyAlignment="1">
      <alignment vertical="top" wrapText="1"/>
    </xf>
    <xf numFmtId="15" fontId="38" fillId="11" borderId="0" xfId="0" applyNumberFormat="1" applyFont="1" applyFill="1" applyAlignment="1">
      <alignment horizontal="right" vertical="center"/>
    </xf>
    <xf numFmtId="0" fontId="38" fillId="11" borderId="39" xfId="0" applyFont="1" applyFill="1" applyBorder="1" applyAlignment="1">
      <alignment horizontal="right" vertical="center"/>
    </xf>
    <xf numFmtId="0" fontId="40" fillId="11" borderId="0" xfId="0" applyFont="1" applyFill="1" applyAlignment="1">
      <alignment vertical="center"/>
    </xf>
    <xf numFmtId="4" fontId="36" fillId="11" borderId="0" xfId="0" applyNumberFormat="1" applyFont="1" applyFill="1" applyAlignment="1">
      <alignment vertical="top"/>
    </xf>
    <xf numFmtId="0" fontId="5" fillId="11" borderId="34" xfId="4" applyFont="1" applyFill="1" applyBorder="1" applyAlignment="1" applyProtection="1">
      <alignment horizontal="right" vertical="center" wrapText="1"/>
      <protection locked="0"/>
    </xf>
    <xf numFmtId="0" fontId="5" fillId="11" borderId="0" xfId="4" applyFont="1" applyFill="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Alignment="1" applyProtection="1">
      <alignment horizontal="left" vertical="center"/>
      <protection locked="0"/>
    </xf>
    <xf numFmtId="0" fontId="29" fillId="11" borderId="0" xfId="4" applyFont="1" applyFill="1" applyAlignment="1" applyProtection="1">
      <alignment vertical="top"/>
      <protection locked="0"/>
    </xf>
    <xf numFmtId="0" fontId="5" fillId="11" borderId="0" xfId="4" applyFont="1" applyFill="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Alignment="1" applyProtection="1">
      <alignment horizontal="right" vertical="center"/>
      <protection locked="0"/>
    </xf>
    <xf numFmtId="0" fontId="30" fillId="11" borderId="0" xfId="4" applyFont="1" applyFill="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pplyProtection="1">
      <alignment horizontal="center" vertical="center" wrapText="1"/>
      <protection locked="0"/>
    </xf>
    <xf numFmtId="0" fontId="4" fillId="0" borderId="0" xfId="4" applyFont="1" applyAlignment="1" applyProtection="1">
      <alignment horizontal="center" vertical="center" wrapText="1"/>
      <protection locked="0"/>
    </xf>
    <xf numFmtId="0" fontId="4" fillId="0" borderId="35" xfId="4" applyFont="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36" fillId="11" borderId="0" xfId="0" applyFont="1" applyFill="1" applyAlignment="1">
      <alignment horizontal="left" vertical="top" wrapText="1"/>
    </xf>
    <xf numFmtId="0" fontId="36" fillId="11" borderId="0" xfId="0" applyFont="1" applyFill="1" applyAlignment="1">
      <alignment vertical="center" wrapText="1"/>
    </xf>
    <xf numFmtId="0" fontId="37" fillId="11" borderId="0" xfId="0" applyFont="1" applyFill="1" applyAlignment="1">
      <alignment vertical="center"/>
    </xf>
    <xf numFmtId="0" fontId="38" fillId="11" borderId="39" xfId="0" applyFont="1" applyFill="1" applyBorder="1" applyAlignment="1">
      <alignment horizontal="center" vertical="center"/>
    </xf>
    <xf numFmtId="0" fontId="38" fillId="11" borderId="0" xfId="0" applyFont="1" applyFill="1" applyAlignment="1">
      <alignment horizontal="center" vertical="center" wrapText="1"/>
    </xf>
  </cellXfs>
  <cellStyles count="8">
    <cellStyle name="Comma" xfId="7" builtinId="3"/>
    <cellStyle name="Comma 2" xfId="6" xr:uid="{8A2E4040-4482-48D3-A08B-18FFE4278544}"/>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workbookViewId="0">
      <selection activeCell="Q58" sqref="Q58"/>
    </sheetView>
  </sheetViews>
  <sheetFormatPr defaultColWidth="9.140625" defaultRowHeight="15" x14ac:dyDescent="0.25"/>
  <cols>
    <col min="1" max="8" width="9.140625" style="82"/>
    <col min="9" max="9" width="15.28515625" style="82" customWidth="1"/>
    <col min="10" max="10" width="9.140625" style="82"/>
    <col min="11" max="13" width="9.140625" style="80"/>
    <col min="14" max="14" width="9.140625" style="81"/>
    <col min="15" max="20" width="9.140625" style="80"/>
    <col min="21" max="16384" width="9.140625" style="82"/>
  </cols>
  <sheetData>
    <row r="1" spans="1:20" ht="15.75" x14ac:dyDescent="0.25">
      <c r="A1" s="214" t="s">
        <v>307</v>
      </c>
      <c r="B1" s="215"/>
      <c r="C1" s="215"/>
      <c r="D1" s="78"/>
      <c r="E1" s="78"/>
      <c r="F1" s="78"/>
      <c r="G1" s="78"/>
      <c r="H1" s="78"/>
      <c r="I1" s="78"/>
      <c r="J1" s="79"/>
    </row>
    <row r="2" spans="1:20" ht="14.45" customHeight="1" x14ac:dyDescent="0.25">
      <c r="A2" s="216" t="s">
        <v>323</v>
      </c>
      <c r="B2" s="217"/>
      <c r="C2" s="217"/>
      <c r="D2" s="217"/>
      <c r="E2" s="217"/>
      <c r="F2" s="217"/>
      <c r="G2" s="217"/>
      <c r="H2" s="217"/>
      <c r="I2" s="217"/>
      <c r="J2" s="218"/>
      <c r="N2" s="81">
        <v>1</v>
      </c>
    </row>
    <row r="3" spans="1:20" x14ac:dyDescent="0.25">
      <c r="A3" s="83"/>
      <c r="B3" s="84"/>
      <c r="C3" s="84"/>
      <c r="D3" s="84"/>
      <c r="E3" s="84"/>
      <c r="F3" s="84"/>
      <c r="G3" s="84"/>
      <c r="H3" s="84"/>
      <c r="I3" s="84"/>
      <c r="J3" s="85"/>
      <c r="N3" s="81">
        <v>2</v>
      </c>
    </row>
    <row r="4" spans="1:20" ht="33.6" customHeight="1" x14ac:dyDescent="0.25">
      <c r="A4" s="219" t="s">
        <v>308</v>
      </c>
      <c r="B4" s="220"/>
      <c r="C4" s="220"/>
      <c r="D4" s="220"/>
      <c r="E4" s="221">
        <v>45292</v>
      </c>
      <c r="F4" s="222"/>
      <c r="G4" s="86" t="s">
        <v>0</v>
      </c>
      <c r="H4" s="221">
        <v>45565</v>
      </c>
      <c r="I4" s="222"/>
      <c r="J4" s="87"/>
      <c r="N4" s="81">
        <v>3</v>
      </c>
    </row>
    <row r="5" spans="1:20" s="80" customFormat="1" ht="10.15" customHeight="1" x14ac:dyDescent="0.25">
      <c r="A5" s="223"/>
      <c r="B5" s="224"/>
      <c r="C5" s="224"/>
      <c r="D5" s="224"/>
      <c r="E5" s="224"/>
      <c r="F5" s="224"/>
      <c r="G5" s="224"/>
      <c r="H5" s="224"/>
      <c r="I5" s="224"/>
      <c r="J5" s="225"/>
      <c r="N5" s="81">
        <v>4</v>
      </c>
    </row>
    <row r="6" spans="1:20" ht="20.45" customHeight="1" x14ac:dyDescent="0.25">
      <c r="A6" s="88"/>
      <c r="B6" s="89" t="s">
        <v>328</v>
      </c>
      <c r="C6" s="90"/>
      <c r="D6" s="90"/>
      <c r="E6" s="42">
        <v>2024</v>
      </c>
      <c r="F6" s="39"/>
      <c r="G6" s="86"/>
      <c r="H6" s="39"/>
      <c r="I6" s="40"/>
      <c r="J6" s="91"/>
    </row>
    <row r="7" spans="1:20" s="94" customFormat="1" ht="10.9" customHeight="1" x14ac:dyDescent="0.25">
      <c r="A7" s="88"/>
      <c r="B7" s="90"/>
      <c r="C7" s="90"/>
      <c r="D7" s="90"/>
      <c r="E7" s="41"/>
      <c r="F7" s="41"/>
      <c r="G7" s="86"/>
      <c r="H7" s="39"/>
      <c r="I7" s="40"/>
      <c r="J7" s="91"/>
      <c r="K7" s="92"/>
      <c r="L7" s="92"/>
      <c r="M7" s="92"/>
      <c r="N7" s="93"/>
      <c r="O7" s="92"/>
      <c r="P7" s="92"/>
      <c r="Q7" s="92"/>
      <c r="R7" s="92"/>
      <c r="S7" s="92"/>
      <c r="T7" s="92"/>
    </row>
    <row r="8" spans="1:20" ht="20.45" customHeight="1" x14ac:dyDescent="0.25">
      <c r="A8" s="88"/>
      <c r="B8" s="89" t="s">
        <v>329</v>
      </c>
      <c r="C8" s="90"/>
      <c r="D8" s="90"/>
      <c r="E8" s="42">
        <v>3</v>
      </c>
      <c r="F8" s="39"/>
      <c r="G8" s="86"/>
      <c r="H8" s="39"/>
      <c r="I8" s="40"/>
      <c r="J8" s="91"/>
    </row>
    <row r="9" spans="1:20" s="94" customFormat="1" ht="10.9" customHeight="1" x14ac:dyDescent="0.25">
      <c r="A9" s="88"/>
      <c r="B9" s="90"/>
      <c r="C9" s="90"/>
      <c r="D9" s="90"/>
      <c r="E9" s="41"/>
      <c r="F9" s="41"/>
      <c r="G9" s="86"/>
      <c r="H9" s="41"/>
      <c r="I9" s="43"/>
      <c r="J9" s="91"/>
      <c r="K9" s="92"/>
      <c r="L9" s="92"/>
      <c r="M9" s="92"/>
      <c r="N9" s="93"/>
      <c r="O9" s="92"/>
      <c r="P9" s="92"/>
      <c r="Q9" s="92"/>
      <c r="R9" s="92"/>
      <c r="S9" s="92"/>
      <c r="T9" s="92"/>
    </row>
    <row r="10" spans="1:20" ht="37.9" customHeight="1" x14ac:dyDescent="0.25">
      <c r="A10" s="210" t="s">
        <v>330</v>
      </c>
      <c r="B10" s="211"/>
      <c r="C10" s="211"/>
      <c r="D10" s="211"/>
      <c r="E10" s="211"/>
      <c r="F10" s="211"/>
      <c r="G10" s="211"/>
      <c r="H10" s="211"/>
      <c r="I10" s="211"/>
      <c r="J10" s="95"/>
    </row>
    <row r="11" spans="1:20" ht="24.6" customHeight="1" x14ac:dyDescent="0.25">
      <c r="A11" s="198" t="s">
        <v>309</v>
      </c>
      <c r="B11" s="212"/>
      <c r="C11" s="204" t="s">
        <v>447</v>
      </c>
      <c r="D11" s="205" t="s">
        <v>447</v>
      </c>
      <c r="E11" s="96"/>
      <c r="F11" s="171" t="s">
        <v>331</v>
      </c>
      <c r="G11" s="208"/>
      <c r="H11" s="187" t="s">
        <v>448</v>
      </c>
      <c r="I11" s="188"/>
      <c r="J11" s="97"/>
    </row>
    <row r="12" spans="1:20" ht="14.45" customHeight="1" x14ac:dyDescent="0.25">
      <c r="A12" s="98"/>
      <c r="B12" s="77"/>
      <c r="C12" s="77"/>
      <c r="D12" s="77"/>
      <c r="E12" s="213"/>
      <c r="F12" s="213"/>
      <c r="G12" s="213"/>
      <c r="H12" s="213"/>
      <c r="I12" s="99"/>
      <c r="J12" s="97"/>
    </row>
    <row r="13" spans="1:20" ht="21" customHeight="1" x14ac:dyDescent="0.25">
      <c r="A13" s="170" t="s">
        <v>324</v>
      </c>
      <c r="B13" s="208"/>
      <c r="C13" s="204" t="s">
        <v>449</v>
      </c>
      <c r="D13" s="205" t="s">
        <v>449</v>
      </c>
      <c r="E13" s="226"/>
      <c r="F13" s="213"/>
      <c r="G13" s="213"/>
      <c r="H13" s="213"/>
      <c r="I13" s="99"/>
      <c r="J13" s="97"/>
    </row>
    <row r="14" spans="1:20" ht="10.9" customHeight="1" x14ac:dyDescent="0.25">
      <c r="A14" s="96"/>
      <c r="B14" s="99"/>
      <c r="C14" s="77"/>
      <c r="D14" s="77"/>
      <c r="E14" s="177"/>
      <c r="F14" s="177"/>
      <c r="G14" s="177"/>
      <c r="H14" s="177"/>
      <c r="I14" s="77"/>
      <c r="J14" s="100"/>
    </row>
    <row r="15" spans="1:20" ht="22.9" customHeight="1" x14ac:dyDescent="0.25">
      <c r="A15" s="170" t="s">
        <v>310</v>
      </c>
      <c r="B15" s="208"/>
      <c r="C15" s="204" t="s">
        <v>450</v>
      </c>
      <c r="D15" s="205" t="s">
        <v>450</v>
      </c>
      <c r="E15" s="209"/>
      <c r="F15" s="200"/>
      <c r="G15" s="101" t="s">
        <v>332</v>
      </c>
      <c r="H15" s="187" t="s">
        <v>452</v>
      </c>
      <c r="I15" s="188"/>
      <c r="J15" s="102"/>
    </row>
    <row r="16" spans="1:20" ht="10.9" customHeight="1" x14ac:dyDescent="0.25">
      <c r="A16" s="96"/>
      <c r="B16" s="99"/>
      <c r="C16" s="77"/>
      <c r="D16" s="77"/>
      <c r="E16" s="177"/>
      <c r="F16" s="177"/>
      <c r="G16" s="177"/>
      <c r="H16" s="177"/>
      <c r="I16" s="77"/>
      <c r="J16" s="100"/>
    </row>
    <row r="17" spans="1:10" ht="22.9" customHeight="1" x14ac:dyDescent="0.25">
      <c r="A17" s="103"/>
      <c r="B17" s="101" t="s">
        <v>333</v>
      </c>
      <c r="C17" s="204" t="s">
        <v>451</v>
      </c>
      <c r="D17" s="205"/>
      <c r="E17" s="104"/>
      <c r="F17" s="104"/>
      <c r="G17" s="104"/>
      <c r="H17" s="104"/>
      <c r="I17" s="104"/>
      <c r="J17" s="102"/>
    </row>
    <row r="18" spans="1:10" x14ac:dyDescent="0.25">
      <c r="A18" s="206"/>
      <c r="B18" s="207"/>
      <c r="C18" s="177"/>
      <c r="D18" s="177"/>
      <c r="E18" s="177"/>
      <c r="F18" s="177"/>
      <c r="G18" s="177"/>
      <c r="H18" s="177"/>
      <c r="I18" s="77"/>
      <c r="J18" s="100"/>
    </row>
    <row r="19" spans="1:10" x14ac:dyDescent="0.25">
      <c r="A19" s="198" t="s">
        <v>311</v>
      </c>
      <c r="B19" s="199"/>
      <c r="C19" s="178" t="s">
        <v>504</v>
      </c>
      <c r="D19" s="179"/>
      <c r="E19" s="179"/>
      <c r="F19" s="179"/>
      <c r="G19" s="179" t="s">
        <v>453</v>
      </c>
      <c r="H19" s="179"/>
      <c r="I19" s="179"/>
      <c r="J19" s="180"/>
    </row>
    <row r="20" spans="1:10" x14ac:dyDescent="0.25">
      <c r="A20" s="98"/>
      <c r="B20" s="77"/>
      <c r="C20" s="105"/>
      <c r="D20" s="77"/>
      <c r="E20" s="177"/>
      <c r="F20" s="177"/>
      <c r="G20" s="177"/>
      <c r="H20" s="177"/>
      <c r="I20" s="77"/>
      <c r="J20" s="100"/>
    </row>
    <row r="21" spans="1:10" x14ac:dyDescent="0.25">
      <c r="A21" s="198" t="s">
        <v>312</v>
      </c>
      <c r="B21" s="199"/>
      <c r="C21" s="187">
        <v>10000</v>
      </c>
      <c r="D21" s="188"/>
      <c r="E21" s="177"/>
      <c r="F21" s="177"/>
      <c r="G21" s="178" t="s">
        <v>454</v>
      </c>
      <c r="H21" s="179"/>
      <c r="I21" s="179"/>
      <c r="J21" s="180"/>
    </row>
    <row r="22" spans="1:10" x14ac:dyDescent="0.25">
      <c r="A22" s="98"/>
      <c r="B22" s="77"/>
      <c r="C22" s="77"/>
      <c r="D22" s="77"/>
      <c r="E22" s="177"/>
      <c r="F22" s="177"/>
      <c r="G22" s="177"/>
      <c r="H22" s="177"/>
      <c r="I22" s="77"/>
      <c r="J22" s="100"/>
    </row>
    <row r="23" spans="1:10" x14ac:dyDescent="0.25">
      <c r="A23" s="198" t="s">
        <v>313</v>
      </c>
      <c r="B23" s="199"/>
      <c r="C23" s="178" t="s">
        <v>455</v>
      </c>
      <c r="D23" s="179"/>
      <c r="E23" s="179"/>
      <c r="F23" s="179"/>
      <c r="G23" s="179"/>
      <c r="H23" s="179"/>
      <c r="I23" s="179"/>
      <c r="J23" s="180"/>
    </row>
    <row r="24" spans="1:10" x14ac:dyDescent="0.25">
      <c r="A24" s="98"/>
      <c r="B24" s="77"/>
      <c r="C24" s="77"/>
      <c r="D24" s="77"/>
      <c r="E24" s="177"/>
      <c r="F24" s="177"/>
      <c r="G24" s="177"/>
      <c r="H24" s="177"/>
      <c r="I24" s="77"/>
      <c r="J24" s="100"/>
    </row>
    <row r="25" spans="1:10" x14ac:dyDescent="0.25">
      <c r="A25" s="198" t="s">
        <v>314</v>
      </c>
      <c r="B25" s="199"/>
      <c r="C25" s="201" t="s">
        <v>456</v>
      </c>
      <c r="D25" s="202"/>
      <c r="E25" s="202"/>
      <c r="F25" s="202"/>
      <c r="G25" s="202"/>
      <c r="H25" s="202"/>
      <c r="I25" s="202"/>
      <c r="J25" s="203"/>
    </row>
    <row r="26" spans="1:10" x14ac:dyDescent="0.25">
      <c r="A26" s="98"/>
      <c r="B26" s="77"/>
      <c r="C26" s="105"/>
      <c r="D26" s="77"/>
      <c r="E26" s="177"/>
      <c r="F26" s="177"/>
      <c r="G26" s="177"/>
      <c r="H26" s="177"/>
      <c r="I26" s="77"/>
      <c r="J26" s="100"/>
    </row>
    <row r="27" spans="1:10" x14ac:dyDescent="0.25">
      <c r="A27" s="198" t="s">
        <v>315</v>
      </c>
      <c r="B27" s="199"/>
      <c r="C27" s="201" t="s">
        <v>457</v>
      </c>
      <c r="D27" s="202"/>
      <c r="E27" s="202"/>
      <c r="F27" s="202"/>
      <c r="G27" s="202"/>
      <c r="H27" s="202"/>
      <c r="I27" s="202"/>
      <c r="J27" s="203"/>
    </row>
    <row r="28" spans="1:10" ht="13.9" customHeight="1" x14ac:dyDescent="0.25">
      <c r="A28" s="98"/>
      <c r="B28" s="77"/>
      <c r="C28" s="105"/>
      <c r="D28" s="77"/>
      <c r="E28" s="177"/>
      <c r="F28" s="177"/>
      <c r="G28" s="177"/>
      <c r="H28" s="177"/>
      <c r="I28" s="77"/>
      <c r="J28" s="100"/>
    </row>
    <row r="29" spans="1:10" ht="22.9" customHeight="1" x14ac:dyDescent="0.25">
      <c r="A29" s="170" t="s">
        <v>325</v>
      </c>
      <c r="B29" s="199"/>
      <c r="C29" s="44">
        <v>584</v>
      </c>
      <c r="D29" s="106"/>
      <c r="E29" s="181"/>
      <c r="F29" s="181"/>
      <c r="G29" s="181"/>
      <c r="H29" s="181"/>
      <c r="I29" s="107"/>
      <c r="J29" s="108"/>
    </row>
    <row r="30" spans="1:10" x14ac:dyDescent="0.25">
      <c r="A30" s="98"/>
      <c r="B30" s="77"/>
      <c r="C30" s="77"/>
      <c r="D30" s="77"/>
      <c r="E30" s="177"/>
      <c r="F30" s="177"/>
      <c r="G30" s="177"/>
      <c r="H30" s="177"/>
      <c r="I30" s="107"/>
      <c r="J30" s="108"/>
    </row>
    <row r="31" spans="1:10" x14ac:dyDescent="0.25">
      <c r="A31" s="198" t="s">
        <v>316</v>
      </c>
      <c r="B31" s="199"/>
      <c r="C31" s="45" t="s">
        <v>335</v>
      </c>
      <c r="D31" s="197" t="s">
        <v>334</v>
      </c>
      <c r="E31" s="185"/>
      <c r="F31" s="185"/>
      <c r="G31" s="185"/>
      <c r="H31" s="77"/>
      <c r="I31" s="109" t="s">
        <v>335</v>
      </c>
      <c r="J31" s="110" t="s">
        <v>336</v>
      </c>
    </row>
    <row r="32" spans="1:10" x14ac:dyDescent="0.25">
      <c r="A32" s="198"/>
      <c r="B32" s="199"/>
      <c r="C32" s="111"/>
      <c r="D32" s="86"/>
      <c r="E32" s="200"/>
      <c r="F32" s="200"/>
      <c r="G32" s="200"/>
      <c r="H32" s="200"/>
      <c r="I32" s="107"/>
      <c r="J32" s="108"/>
    </row>
    <row r="33" spans="1:10" x14ac:dyDescent="0.25">
      <c r="A33" s="198" t="s">
        <v>326</v>
      </c>
      <c r="B33" s="199"/>
      <c r="C33" s="44" t="s">
        <v>338</v>
      </c>
      <c r="D33" s="197" t="s">
        <v>337</v>
      </c>
      <c r="E33" s="185"/>
      <c r="F33" s="185"/>
      <c r="G33" s="185"/>
      <c r="H33" s="104"/>
      <c r="I33" s="109" t="s">
        <v>338</v>
      </c>
      <c r="J33" s="110" t="s">
        <v>339</v>
      </c>
    </row>
    <row r="34" spans="1:10" x14ac:dyDescent="0.25">
      <c r="A34" s="98"/>
      <c r="B34" s="77"/>
      <c r="C34" s="77"/>
      <c r="D34" s="77"/>
      <c r="E34" s="177"/>
      <c r="F34" s="177"/>
      <c r="G34" s="177"/>
      <c r="H34" s="177"/>
      <c r="I34" s="77"/>
      <c r="J34" s="100"/>
    </row>
    <row r="35" spans="1:10" x14ac:dyDescent="0.25">
      <c r="A35" s="197" t="s">
        <v>327</v>
      </c>
      <c r="B35" s="185"/>
      <c r="C35" s="185"/>
      <c r="D35" s="185"/>
      <c r="E35" s="185" t="s">
        <v>317</v>
      </c>
      <c r="F35" s="185"/>
      <c r="G35" s="185"/>
      <c r="H35" s="185"/>
      <c r="I35" s="185"/>
      <c r="J35" s="112" t="s">
        <v>318</v>
      </c>
    </row>
    <row r="36" spans="1:10" x14ac:dyDescent="0.25">
      <c r="A36" s="98"/>
      <c r="B36" s="77"/>
      <c r="C36" s="77"/>
      <c r="D36" s="77"/>
      <c r="E36" s="177"/>
      <c r="F36" s="177"/>
      <c r="G36" s="177"/>
      <c r="H36" s="177"/>
      <c r="I36" s="77"/>
      <c r="J36" s="108"/>
    </row>
    <row r="37" spans="1:10" x14ac:dyDescent="0.25">
      <c r="A37" s="193"/>
      <c r="B37" s="194"/>
      <c r="C37" s="194"/>
      <c r="D37" s="194"/>
      <c r="E37" s="193"/>
      <c r="F37" s="194"/>
      <c r="G37" s="194"/>
      <c r="H37" s="194"/>
      <c r="I37" s="195"/>
      <c r="J37" s="76"/>
    </row>
    <row r="38" spans="1:10" x14ac:dyDescent="0.25">
      <c r="A38" s="98"/>
      <c r="B38" s="77"/>
      <c r="C38" s="105"/>
      <c r="D38" s="196"/>
      <c r="E38" s="196"/>
      <c r="F38" s="196"/>
      <c r="G38" s="196"/>
      <c r="H38" s="196"/>
      <c r="I38" s="196"/>
      <c r="J38" s="100"/>
    </row>
    <row r="39" spans="1:10" x14ac:dyDescent="0.25">
      <c r="A39" s="193"/>
      <c r="B39" s="194"/>
      <c r="C39" s="194"/>
      <c r="D39" s="195"/>
      <c r="E39" s="193"/>
      <c r="F39" s="194"/>
      <c r="G39" s="194"/>
      <c r="H39" s="194"/>
      <c r="I39" s="195"/>
      <c r="J39" s="44"/>
    </row>
    <row r="40" spans="1:10" x14ac:dyDescent="0.25">
      <c r="A40" s="98"/>
      <c r="B40" s="77"/>
      <c r="C40" s="105"/>
      <c r="D40" s="113"/>
      <c r="E40" s="196"/>
      <c r="F40" s="196"/>
      <c r="G40" s="196"/>
      <c r="H40" s="196"/>
      <c r="I40" s="99"/>
      <c r="J40" s="100"/>
    </row>
    <row r="41" spans="1:10" x14ac:dyDescent="0.25">
      <c r="A41" s="193"/>
      <c r="B41" s="194"/>
      <c r="C41" s="194"/>
      <c r="D41" s="195"/>
      <c r="E41" s="193"/>
      <c r="F41" s="194"/>
      <c r="G41" s="194"/>
      <c r="H41" s="194"/>
      <c r="I41" s="195"/>
      <c r="J41" s="44"/>
    </row>
    <row r="42" spans="1:10" x14ac:dyDescent="0.25">
      <c r="A42" s="98"/>
      <c r="B42" s="77"/>
      <c r="C42" s="105"/>
      <c r="D42" s="113"/>
      <c r="E42" s="196"/>
      <c r="F42" s="196"/>
      <c r="G42" s="196"/>
      <c r="H42" s="196"/>
      <c r="I42" s="99"/>
      <c r="J42" s="100"/>
    </row>
    <row r="43" spans="1:10" x14ac:dyDescent="0.25">
      <c r="A43" s="193"/>
      <c r="B43" s="194"/>
      <c r="C43" s="194"/>
      <c r="D43" s="195"/>
      <c r="E43" s="193"/>
      <c r="F43" s="194"/>
      <c r="G43" s="194"/>
      <c r="H43" s="194"/>
      <c r="I43" s="195"/>
      <c r="J43" s="44"/>
    </row>
    <row r="44" spans="1:10" x14ac:dyDescent="0.25">
      <c r="A44" s="114"/>
      <c r="B44" s="105"/>
      <c r="C44" s="191"/>
      <c r="D44" s="191"/>
      <c r="E44" s="177"/>
      <c r="F44" s="177"/>
      <c r="G44" s="191"/>
      <c r="H44" s="191"/>
      <c r="I44" s="191"/>
      <c r="J44" s="100"/>
    </row>
    <row r="45" spans="1:10" x14ac:dyDescent="0.25">
      <c r="A45" s="193"/>
      <c r="B45" s="194"/>
      <c r="C45" s="194"/>
      <c r="D45" s="195"/>
      <c r="E45" s="193"/>
      <c r="F45" s="194"/>
      <c r="G45" s="194"/>
      <c r="H45" s="194"/>
      <c r="I45" s="195"/>
      <c r="J45" s="44"/>
    </row>
    <row r="46" spans="1:10" x14ac:dyDescent="0.25">
      <c r="A46" s="114"/>
      <c r="B46" s="105"/>
      <c r="C46" s="105"/>
      <c r="D46" s="77"/>
      <c r="E46" s="177"/>
      <c r="F46" s="177"/>
      <c r="G46" s="191"/>
      <c r="H46" s="191"/>
      <c r="I46" s="77"/>
      <c r="J46" s="100"/>
    </row>
    <row r="47" spans="1:10" x14ac:dyDescent="0.25">
      <c r="A47" s="193"/>
      <c r="B47" s="194"/>
      <c r="C47" s="194"/>
      <c r="D47" s="195"/>
      <c r="E47" s="193"/>
      <c r="F47" s="194"/>
      <c r="G47" s="194"/>
      <c r="H47" s="194"/>
      <c r="I47" s="195"/>
      <c r="J47" s="44"/>
    </row>
    <row r="48" spans="1:10" x14ac:dyDescent="0.25">
      <c r="A48" s="114"/>
      <c r="B48" s="105"/>
      <c r="C48" s="105"/>
      <c r="D48" s="77"/>
      <c r="E48" s="177"/>
      <c r="F48" s="177"/>
      <c r="G48" s="191"/>
      <c r="H48" s="191"/>
      <c r="I48" s="77"/>
      <c r="J48" s="115" t="s">
        <v>340</v>
      </c>
    </row>
    <row r="49" spans="1:10" x14ac:dyDescent="0.25">
      <c r="A49" s="114"/>
      <c r="B49" s="105"/>
      <c r="C49" s="105"/>
      <c r="D49" s="77"/>
      <c r="E49" s="177"/>
      <c r="F49" s="177"/>
      <c r="G49" s="191"/>
      <c r="H49" s="191"/>
      <c r="I49" s="77"/>
      <c r="J49" s="115" t="s">
        <v>341</v>
      </c>
    </row>
    <row r="50" spans="1:10" ht="14.45" customHeight="1" x14ac:dyDescent="0.25">
      <c r="A50" s="170" t="s">
        <v>319</v>
      </c>
      <c r="B50" s="171"/>
      <c r="C50" s="187" t="s">
        <v>341</v>
      </c>
      <c r="D50" s="188"/>
      <c r="E50" s="189" t="s">
        <v>342</v>
      </c>
      <c r="F50" s="190"/>
      <c r="G50" s="178"/>
      <c r="H50" s="179"/>
      <c r="I50" s="179"/>
      <c r="J50" s="180"/>
    </row>
    <row r="51" spans="1:10" x14ac:dyDescent="0.25">
      <c r="A51" s="114"/>
      <c r="B51" s="105"/>
      <c r="C51" s="191"/>
      <c r="D51" s="191"/>
      <c r="E51" s="177"/>
      <c r="F51" s="177"/>
      <c r="G51" s="192" t="s">
        <v>343</v>
      </c>
      <c r="H51" s="192"/>
      <c r="I51" s="192"/>
      <c r="J51" s="91"/>
    </row>
    <row r="52" spans="1:10" ht="13.9" customHeight="1" x14ac:dyDescent="0.25">
      <c r="A52" s="170" t="s">
        <v>320</v>
      </c>
      <c r="B52" s="171"/>
      <c r="C52" s="178" t="s">
        <v>528</v>
      </c>
      <c r="D52" s="179"/>
      <c r="E52" s="179"/>
      <c r="F52" s="179"/>
      <c r="G52" s="179"/>
      <c r="H52" s="179"/>
      <c r="I52" s="179"/>
      <c r="J52" s="180"/>
    </row>
    <row r="53" spans="1:10" x14ac:dyDescent="0.25">
      <c r="A53" s="98"/>
      <c r="B53" s="77"/>
      <c r="C53" s="181" t="s">
        <v>321</v>
      </c>
      <c r="D53" s="181"/>
      <c r="E53" s="181"/>
      <c r="F53" s="181"/>
      <c r="G53" s="181"/>
      <c r="H53" s="181"/>
      <c r="I53" s="181"/>
      <c r="J53" s="100"/>
    </row>
    <row r="54" spans="1:10" x14ac:dyDescent="0.25">
      <c r="A54" s="170" t="s">
        <v>322</v>
      </c>
      <c r="B54" s="171"/>
      <c r="C54" s="182" t="s">
        <v>529</v>
      </c>
      <c r="D54" s="183"/>
      <c r="E54" s="184"/>
      <c r="F54" s="177"/>
      <c r="G54" s="177"/>
      <c r="H54" s="185"/>
      <c r="I54" s="185"/>
      <c r="J54" s="186"/>
    </row>
    <row r="55" spans="1:10" x14ac:dyDescent="0.25">
      <c r="A55" s="98"/>
      <c r="B55" s="77"/>
      <c r="C55" s="105"/>
      <c r="D55" s="77"/>
      <c r="E55" s="177"/>
      <c r="F55" s="177"/>
      <c r="G55" s="177"/>
      <c r="H55" s="177"/>
      <c r="I55" s="77"/>
      <c r="J55" s="100"/>
    </row>
    <row r="56" spans="1:10" ht="14.45" customHeight="1" x14ac:dyDescent="0.25">
      <c r="A56" s="170" t="s">
        <v>314</v>
      </c>
      <c r="B56" s="171"/>
      <c r="C56" s="172" t="s">
        <v>530</v>
      </c>
      <c r="D56" s="173"/>
      <c r="E56" s="173"/>
      <c r="F56" s="173"/>
      <c r="G56" s="173"/>
      <c r="H56" s="173"/>
      <c r="I56" s="173"/>
      <c r="J56" s="174"/>
    </row>
    <row r="57" spans="1:10" x14ac:dyDescent="0.25">
      <c r="A57" s="98"/>
      <c r="B57" s="77"/>
      <c r="C57" s="77"/>
      <c r="D57" s="77"/>
      <c r="E57" s="177"/>
      <c r="F57" s="177"/>
      <c r="G57" s="177"/>
      <c r="H57" s="177"/>
      <c r="I57" s="77"/>
      <c r="J57" s="100"/>
    </row>
    <row r="58" spans="1:10" x14ac:dyDescent="0.25">
      <c r="A58" s="170" t="s">
        <v>344</v>
      </c>
      <c r="B58" s="171"/>
      <c r="C58" s="172" t="s">
        <v>505</v>
      </c>
      <c r="D58" s="173"/>
      <c r="E58" s="173"/>
      <c r="F58" s="173"/>
      <c r="G58" s="173"/>
      <c r="H58" s="173"/>
      <c r="I58" s="173"/>
      <c r="J58" s="174"/>
    </row>
    <row r="59" spans="1:10" ht="14.45" customHeight="1" x14ac:dyDescent="0.25">
      <c r="A59" s="98"/>
      <c r="B59" s="77"/>
      <c r="C59" s="175" t="s">
        <v>345</v>
      </c>
      <c r="D59" s="175"/>
      <c r="E59" s="175"/>
      <c r="F59" s="175"/>
      <c r="G59" s="77"/>
      <c r="H59" s="77"/>
      <c r="I59" s="77"/>
      <c r="J59" s="100"/>
    </row>
    <row r="60" spans="1:10" x14ac:dyDescent="0.25">
      <c r="A60" s="170" t="s">
        <v>346</v>
      </c>
      <c r="B60" s="171"/>
      <c r="C60" s="172" t="s">
        <v>506</v>
      </c>
      <c r="D60" s="173"/>
      <c r="E60" s="173"/>
      <c r="F60" s="173"/>
      <c r="G60" s="173"/>
      <c r="H60" s="173"/>
      <c r="I60" s="173"/>
      <c r="J60" s="174"/>
    </row>
    <row r="61" spans="1:10" ht="14.45" customHeight="1" x14ac:dyDescent="0.25">
      <c r="A61" s="116"/>
      <c r="B61" s="117"/>
      <c r="C61" s="176" t="s">
        <v>347</v>
      </c>
      <c r="D61" s="176"/>
      <c r="E61" s="176"/>
      <c r="F61" s="176"/>
      <c r="G61" s="176"/>
      <c r="H61" s="117"/>
      <c r="I61" s="117"/>
      <c r="J61" s="118"/>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12" zoomScale="110" zoomScaleNormal="100" zoomScaleSheetLayoutView="110" workbookViewId="0">
      <selection activeCell="M32" sqref="M32"/>
    </sheetView>
  </sheetViews>
  <sheetFormatPr defaultColWidth="8.85546875" defaultRowHeight="12.75" x14ac:dyDescent="0.2"/>
  <cols>
    <col min="1" max="7" width="8.85546875" style="119"/>
    <col min="8" max="9" width="16.42578125" style="122" customWidth="1"/>
    <col min="10" max="10" width="10.28515625" style="119" bestFit="1" customWidth="1"/>
    <col min="11" max="16384" width="8.85546875" style="119"/>
  </cols>
  <sheetData>
    <row r="1" spans="1:9" x14ac:dyDescent="0.2">
      <c r="A1" s="234" t="s">
        <v>1</v>
      </c>
      <c r="B1" s="235"/>
      <c r="C1" s="235"/>
      <c r="D1" s="235"/>
      <c r="E1" s="235"/>
      <c r="F1" s="235"/>
      <c r="G1" s="235"/>
      <c r="H1" s="235"/>
      <c r="I1" s="235"/>
    </row>
    <row r="2" spans="1:9" x14ac:dyDescent="0.2">
      <c r="A2" s="236" t="s">
        <v>531</v>
      </c>
      <c r="B2" s="237"/>
      <c r="C2" s="237"/>
      <c r="D2" s="237"/>
      <c r="E2" s="237"/>
      <c r="F2" s="237"/>
      <c r="G2" s="237"/>
      <c r="H2" s="237"/>
      <c r="I2" s="237"/>
    </row>
    <row r="3" spans="1:9" x14ac:dyDescent="0.2">
      <c r="A3" s="238" t="s">
        <v>446</v>
      </c>
      <c r="B3" s="238"/>
      <c r="C3" s="238"/>
      <c r="D3" s="238"/>
      <c r="E3" s="238"/>
      <c r="F3" s="238"/>
      <c r="G3" s="238"/>
      <c r="H3" s="238"/>
      <c r="I3" s="238"/>
    </row>
    <row r="4" spans="1:9" x14ac:dyDescent="0.2">
      <c r="A4" s="239" t="s">
        <v>507</v>
      </c>
      <c r="B4" s="240"/>
      <c r="C4" s="240"/>
      <c r="D4" s="240"/>
      <c r="E4" s="240"/>
      <c r="F4" s="240"/>
      <c r="G4" s="240"/>
      <c r="H4" s="240"/>
      <c r="I4" s="241"/>
    </row>
    <row r="5" spans="1:9" ht="45" x14ac:dyDescent="0.2">
      <c r="A5" s="244" t="s">
        <v>2</v>
      </c>
      <c r="B5" s="245"/>
      <c r="C5" s="245"/>
      <c r="D5" s="245"/>
      <c r="E5" s="245"/>
      <c r="F5" s="245"/>
      <c r="G5" s="124" t="s">
        <v>101</v>
      </c>
      <c r="H5" s="10" t="s">
        <v>296</v>
      </c>
      <c r="I5" s="10" t="s">
        <v>297</v>
      </c>
    </row>
    <row r="6" spans="1:9" x14ac:dyDescent="0.2">
      <c r="A6" s="242">
        <v>1</v>
      </c>
      <c r="B6" s="243"/>
      <c r="C6" s="243"/>
      <c r="D6" s="243"/>
      <c r="E6" s="243"/>
      <c r="F6" s="243"/>
      <c r="G6" s="123">
        <v>2</v>
      </c>
      <c r="H6" s="10">
        <v>3</v>
      </c>
      <c r="I6" s="10">
        <v>4</v>
      </c>
    </row>
    <row r="7" spans="1:9" x14ac:dyDescent="0.2">
      <c r="A7" s="246"/>
      <c r="B7" s="246"/>
      <c r="C7" s="246"/>
      <c r="D7" s="246"/>
      <c r="E7" s="246"/>
      <c r="F7" s="246"/>
      <c r="G7" s="246"/>
      <c r="H7" s="246"/>
      <c r="I7" s="246"/>
    </row>
    <row r="8" spans="1:9" ht="12.75" customHeight="1" x14ac:dyDescent="0.2">
      <c r="A8" s="228" t="s">
        <v>4</v>
      </c>
      <c r="B8" s="228"/>
      <c r="C8" s="228"/>
      <c r="D8" s="228"/>
      <c r="E8" s="228"/>
      <c r="F8" s="228"/>
      <c r="G8" s="11">
        <v>1</v>
      </c>
      <c r="H8" s="18">
        <v>0</v>
      </c>
      <c r="I8" s="18">
        <v>0</v>
      </c>
    </row>
    <row r="9" spans="1:9" ht="12.75" customHeight="1" x14ac:dyDescent="0.2">
      <c r="A9" s="229" t="s">
        <v>302</v>
      </c>
      <c r="B9" s="229"/>
      <c r="C9" s="229"/>
      <c r="D9" s="229"/>
      <c r="E9" s="229"/>
      <c r="F9" s="229"/>
      <c r="G9" s="12">
        <v>2</v>
      </c>
      <c r="H9" s="120">
        <f>H10+H17+H27+H38+H43</f>
        <v>193802588</v>
      </c>
      <c r="I9" s="120">
        <f>I10+I17+I27+I38+I43</f>
        <v>179184743</v>
      </c>
    </row>
    <row r="10" spans="1:9" ht="12.75" customHeight="1" x14ac:dyDescent="0.2">
      <c r="A10" s="231" t="s">
        <v>5</v>
      </c>
      <c r="B10" s="231"/>
      <c r="C10" s="231"/>
      <c r="D10" s="231"/>
      <c r="E10" s="231"/>
      <c r="F10" s="231"/>
      <c r="G10" s="12">
        <v>3</v>
      </c>
      <c r="H10" s="120">
        <f>H11+H12+H13+H14+H15+H16</f>
        <v>61756</v>
      </c>
      <c r="I10" s="120">
        <f>I11+I12+I13+I14+I15+I16</f>
        <v>404732</v>
      </c>
    </row>
    <row r="11" spans="1:9" ht="12.75" customHeight="1" x14ac:dyDescent="0.2">
      <c r="A11" s="227" t="s">
        <v>6</v>
      </c>
      <c r="B11" s="227"/>
      <c r="C11" s="227"/>
      <c r="D11" s="227"/>
      <c r="E11" s="227"/>
      <c r="F11" s="227"/>
      <c r="G11" s="11">
        <v>4</v>
      </c>
      <c r="H11" s="18">
        <v>0</v>
      </c>
      <c r="I11" s="18">
        <v>82575</v>
      </c>
    </row>
    <row r="12" spans="1:9" ht="22.9" customHeight="1" x14ac:dyDescent="0.2">
      <c r="A12" s="227" t="s">
        <v>7</v>
      </c>
      <c r="B12" s="227"/>
      <c r="C12" s="227"/>
      <c r="D12" s="227"/>
      <c r="E12" s="227"/>
      <c r="F12" s="227"/>
      <c r="G12" s="11">
        <v>5</v>
      </c>
      <c r="H12" s="18">
        <v>61756</v>
      </c>
      <c r="I12" s="18">
        <v>134903</v>
      </c>
    </row>
    <row r="13" spans="1:9" ht="12.75" customHeight="1" x14ac:dyDescent="0.2">
      <c r="A13" s="227" t="s">
        <v>8</v>
      </c>
      <c r="B13" s="227"/>
      <c r="C13" s="227"/>
      <c r="D13" s="227"/>
      <c r="E13" s="227"/>
      <c r="F13" s="227"/>
      <c r="G13" s="11">
        <v>6</v>
      </c>
      <c r="H13" s="18">
        <v>0</v>
      </c>
      <c r="I13" s="18">
        <v>0</v>
      </c>
    </row>
    <row r="14" spans="1:9" ht="12.75" customHeight="1" x14ac:dyDescent="0.2">
      <c r="A14" s="227" t="s">
        <v>9</v>
      </c>
      <c r="B14" s="227"/>
      <c r="C14" s="227"/>
      <c r="D14" s="227"/>
      <c r="E14" s="227"/>
      <c r="F14" s="227"/>
      <c r="G14" s="11">
        <v>7</v>
      </c>
      <c r="H14" s="18">
        <v>0</v>
      </c>
      <c r="I14" s="18">
        <v>0</v>
      </c>
    </row>
    <row r="15" spans="1:9" ht="12.75" customHeight="1" x14ac:dyDescent="0.2">
      <c r="A15" s="227" t="s">
        <v>10</v>
      </c>
      <c r="B15" s="227"/>
      <c r="C15" s="227"/>
      <c r="D15" s="227"/>
      <c r="E15" s="227"/>
      <c r="F15" s="227"/>
      <c r="G15" s="11">
        <v>8</v>
      </c>
      <c r="H15" s="18">
        <v>0</v>
      </c>
      <c r="I15" s="18">
        <v>187254</v>
      </c>
    </row>
    <row r="16" spans="1:9" ht="12.75" customHeight="1" x14ac:dyDescent="0.2">
      <c r="A16" s="227" t="s">
        <v>11</v>
      </c>
      <c r="B16" s="227"/>
      <c r="C16" s="227"/>
      <c r="D16" s="227"/>
      <c r="E16" s="227"/>
      <c r="F16" s="227"/>
      <c r="G16" s="11">
        <v>9</v>
      </c>
      <c r="H16" s="18">
        <v>0</v>
      </c>
      <c r="I16" s="18">
        <v>0</v>
      </c>
    </row>
    <row r="17" spans="1:9" ht="12.75" customHeight="1" x14ac:dyDescent="0.2">
      <c r="A17" s="231" t="s">
        <v>12</v>
      </c>
      <c r="B17" s="231"/>
      <c r="C17" s="231"/>
      <c r="D17" s="231"/>
      <c r="E17" s="231"/>
      <c r="F17" s="231"/>
      <c r="G17" s="12">
        <v>10</v>
      </c>
      <c r="H17" s="120">
        <f>H18+H19+H20+H21+H22+H23+H24+H25+H26</f>
        <v>52829538</v>
      </c>
      <c r="I17" s="120">
        <f>I18+I19+I20+I21+I22+I23+I24+I25+I26</f>
        <v>59383599</v>
      </c>
    </row>
    <row r="18" spans="1:9" ht="12.75" customHeight="1" x14ac:dyDescent="0.2">
      <c r="A18" s="227" t="s">
        <v>13</v>
      </c>
      <c r="B18" s="227"/>
      <c r="C18" s="227"/>
      <c r="D18" s="227"/>
      <c r="E18" s="227"/>
      <c r="F18" s="227"/>
      <c r="G18" s="11">
        <v>11</v>
      </c>
      <c r="H18" s="18">
        <v>442521</v>
      </c>
      <c r="I18" s="18">
        <v>1360280</v>
      </c>
    </row>
    <row r="19" spans="1:9" ht="12.75" customHeight="1" x14ac:dyDescent="0.2">
      <c r="A19" s="227" t="s">
        <v>14</v>
      </c>
      <c r="B19" s="227"/>
      <c r="C19" s="227"/>
      <c r="D19" s="227"/>
      <c r="E19" s="227"/>
      <c r="F19" s="227"/>
      <c r="G19" s="11">
        <v>12</v>
      </c>
      <c r="H19" s="18">
        <v>2436105</v>
      </c>
      <c r="I19" s="18">
        <v>3105510</v>
      </c>
    </row>
    <row r="20" spans="1:9" ht="12.75" customHeight="1" x14ac:dyDescent="0.2">
      <c r="A20" s="227" t="s">
        <v>15</v>
      </c>
      <c r="B20" s="227"/>
      <c r="C20" s="227"/>
      <c r="D20" s="227"/>
      <c r="E20" s="227"/>
      <c r="F20" s="227"/>
      <c r="G20" s="11">
        <v>13</v>
      </c>
      <c r="H20" s="18">
        <v>643075</v>
      </c>
      <c r="I20" s="18">
        <v>727193</v>
      </c>
    </row>
    <row r="21" spans="1:9" ht="12.75" customHeight="1" x14ac:dyDescent="0.2">
      <c r="A21" s="227" t="s">
        <v>16</v>
      </c>
      <c r="B21" s="227"/>
      <c r="C21" s="227"/>
      <c r="D21" s="227"/>
      <c r="E21" s="227"/>
      <c r="F21" s="227"/>
      <c r="G21" s="11">
        <v>14</v>
      </c>
      <c r="H21" s="18">
        <v>6338</v>
      </c>
      <c r="I21" s="18">
        <v>897486</v>
      </c>
    </row>
    <row r="22" spans="1:9" ht="12.75" customHeight="1" x14ac:dyDescent="0.2">
      <c r="A22" s="227" t="s">
        <v>17</v>
      </c>
      <c r="B22" s="227"/>
      <c r="C22" s="227"/>
      <c r="D22" s="227"/>
      <c r="E22" s="227"/>
      <c r="F22" s="227"/>
      <c r="G22" s="11">
        <v>15</v>
      </c>
      <c r="H22" s="18">
        <v>0</v>
      </c>
      <c r="I22" s="18">
        <v>0</v>
      </c>
    </row>
    <row r="23" spans="1:9" ht="12.75" customHeight="1" x14ac:dyDescent="0.2">
      <c r="A23" s="227" t="s">
        <v>18</v>
      </c>
      <c r="B23" s="227"/>
      <c r="C23" s="227"/>
      <c r="D23" s="227"/>
      <c r="E23" s="227"/>
      <c r="F23" s="227"/>
      <c r="G23" s="11">
        <v>16</v>
      </c>
      <c r="H23" s="18">
        <v>0</v>
      </c>
      <c r="I23" s="18">
        <v>0</v>
      </c>
    </row>
    <row r="24" spans="1:9" ht="12.75" customHeight="1" x14ac:dyDescent="0.2">
      <c r="A24" s="227" t="s">
        <v>19</v>
      </c>
      <c r="B24" s="227"/>
      <c r="C24" s="227"/>
      <c r="D24" s="227"/>
      <c r="E24" s="227"/>
      <c r="F24" s="227"/>
      <c r="G24" s="11">
        <v>17</v>
      </c>
      <c r="H24" s="18">
        <v>3598289</v>
      </c>
      <c r="I24" s="18">
        <v>5104971</v>
      </c>
    </row>
    <row r="25" spans="1:9" ht="12.75" customHeight="1" x14ac:dyDescent="0.2">
      <c r="A25" s="227" t="s">
        <v>20</v>
      </c>
      <c r="B25" s="227"/>
      <c r="C25" s="227"/>
      <c r="D25" s="227"/>
      <c r="E25" s="227"/>
      <c r="F25" s="227"/>
      <c r="G25" s="11">
        <v>18</v>
      </c>
      <c r="H25" s="18">
        <v>7398</v>
      </c>
      <c r="I25" s="18">
        <v>1335685</v>
      </c>
    </row>
    <row r="26" spans="1:9" ht="12.75" customHeight="1" x14ac:dyDescent="0.2">
      <c r="A26" s="227" t="s">
        <v>21</v>
      </c>
      <c r="B26" s="227"/>
      <c r="C26" s="227"/>
      <c r="D26" s="227"/>
      <c r="E26" s="227"/>
      <c r="F26" s="227"/>
      <c r="G26" s="11">
        <v>19</v>
      </c>
      <c r="H26" s="18">
        <v>45695812</v>
      </c>
      <c r="I26" s="18">
        <v>46852474</v>
      </c>
    </row>
    <row r="27" spans="1:9" ht="12.75" customHeight="1" x14ac:dyDescent="0.2">
      <c r="A27" s="231" t="s">
        <v>22</v>
      </c>
      <c r="B27" s="231"/>
      <c r="C27" s="231"/>
      <c r="D27" s="231"/>
      <c r="E27" s="231"/>
      <c r="F27" s="231"/>
      <c r="G27" s="12">
        <v>20</v>
      </c>
      <c r="H27" s="120">
        <f>SUM(H28:H37)</f>
        <v>139624132</v>
      </c>
      <c r="I27" s="120">
        <f>SUM(I28:I37)</f>
        <v>116594817</v>
      </c>
    </row>
    <row r="28" spans="1:9" ht="12.75" customHeight="1" x14ac:dyDescent="0.2">
      <c r="A28" s="227" t="s">
        <v>23</v>
      </c>
      <c r="B28" s="227"/>
      <c r="C28" s="227"/>
      <c r="D28" s="227"/>
      <c r="E28" s="227"/>
      <c r="F28" s="227"/>
      <c r="G28" s="11">
        <v>21</v>
      </c>
      <c r="H28" s="18">
        <v>109560702</v>
      </c>
      <c r="I28" s="18">
        <v>101224773</v>
      </c>
    </row>
    <row r="29" spans="1:9" ht="12.75" customHeight="1" x14ac:dyDescent="0.2">
      <c r="A29" s="227" t="s">
        <v>24</v>
      </c>
      <c r="B29" s="227"/>
      <c r="C29" s="227"/>
      <c r="D29" s="227"/>
      <c r="E29" s="227"/>
      <c r="F29" s="227"/>
      <c r="G29" s="11">
        <v>22</v>
      </c>
      <c r="H29" s="18">
        <v>0</v>
      </c>
      <c r="I29" s="18">
        <v>0</v>
      </c>
    </row>
    <row r="30" spans="1:9" ht="12.75" customHeight="1" x14ac:dyDescent="0.2">
      <c r="A30" s="227" t="s">
        <v>25</v>
      </c>
      <c r="B30" s="227"/>
      <c r="C30" s="227"/>
      <c r="D30" s="227"/>
      <c r="E30" s="227"/>
      <c r="F30" s="227"/>
      <c r="G30" s="11">
        <v>23</v>
      </c>
      <c r="H30" s="18">
        <v>0</v>
      </c>
      <c r="I30" s="18">
        <v>5725000</v>
      </c>
    </row>
    <row r="31" spans="1:9" ht="24" customHeight="1" x14ac:dyDescent="0.2">
      <c r="A31" s="227" t="s">
        <v>26</v>
      </c>
      <c r="B31" s="227"/>
      <c r="C31" s="227"/>
      <c r="D31" s="227"/>
      <c r="E31" s="227"/>
      <c r="F31" s="227"/>
      <c r="G31" s="11">
        <v>24</v>
      </c>
      <c r="H31" s="18">
        <v>8988288</v>
      </c>
      <c r="I31" s="18">
        <v>8988288</v>
      </c>
    </row>
    <row r="32" spans="1:9" ht="23.45" customHeight="1" x14ac:dyDescent="0.2">
      <c r="A32" s="227" t="s">
        <v>27</v>
      </c>
      <c r="B32" s="227"/>
      <c r="C32" s="227"/>
      <c r="D32" s="227"/>
      <c r="E32" s="227"/>
      <c r="F32" s="227"/>
      <c r="G32" s="11">
        <v>25</v>
      </c>
      <c r="H32" s="18">
        <v>0</v>
      </c>
      <c r="I32" s="18">
        <v>0</v>
      </c>
    </row>
    <row r="33" spans="1:9" ht="21.6" customHeight="1" x14ac:dyDescent="0.2">
      <c r="A33" s="227" t="s">
        <v>28</v>
      </c>
      <c r="B33" s="227"/>
      <c r="C33" s="227"/>
      <c r="D33" s="227"/>
      <c r="E33" s="227"/>
      <c r="F33" s="227"/>
      <c r="G33" s="11">
        <v>26</v>
      </c>
      <c r="H33" s="18">
        <v>0</v>
      </c>
      <c r="I33" s="18">
        <v>0</v>
      </c>
    </row>
    <row r="34" spans="1:9" ht="12.75" customHeight="1" x14ac:dyDescent="0.2">
      <c r="A34" s="227" t="s">
        <v>29</v>
      </c>
      <c r="B34" s="227"/>
      <c r="C34" s="227"/>
      <c r="D34" s="227"/>
      <c r="E34" s="227"/>
      <c r="F34" s="227"/>
      <c r="G34" s="11">
        <v>27</v>
      </c>
      <c r="H34" s="18">
        <v>456654</v>
      </c>
      <c r="I34" s="18">
        <v>631864</v>
      </c>
    </row>
    <row r="35" spans="1:9" ht="12.75" customHeight="1" x14ac:dyDescent="0.2">
      <c r="A35" s="227" t="s">
        <v>30</v>
      </c>
      <c r="B35" s="227"/>
      <c r="C35" s="227"/>
      <c r="D35" s="227"/>
      <c r="E35" s="227"/>
      <c r="F35" s="227"/>
      <c r="G35" s="11">
        <v>28</v>
      </c>
      <c r="H35" s="18">
        <v>20618488</v>
      </c>
      <c r="I35" s="18">
        <v>24892</v>
      </c>
    </row>
    <row r="36" spans="1:9" ht="12.75" customHeight="1" x14ac:dyDescent="0.2">
      <c r="A36" s="227" t="s">
        <v>31</v>
      </c>
      <c r="B36" s="227"/>
      <c r="C36" s="227"/>
      <c r="D36" s="227"/>
      <c r="E36" s="227"/>
      <c r="F36" s="227"/>
      <c r="G36" s="11">
        <v>29</v>
      </c>
      <c r="H36" s="18">
        <v>0</v>
      </c>
      <c r="I36" s="18">
        <v>0</v>
      </c>
    </row>
    <row r="37" spans="1:9" ht="12.75" customHeight="1" x14ac:dyDescent="0.2">
      <c r="A37" s="227" t="s">
        <v>32</v>
      </c>
      <c r="B37" s="227"/>
      <c r="C37" s="227"/>
      <c r="D37" s="227"/>
      <c r="E37" s="227"/>
      <c r="F37" s="227"/>
      <c r="G37" s="11">
        <v>30</v>
      </c>
      <c r="H37" s="18">
        <v>0</v>
      </c>
      <c r="I37" s="18">
        <v>0</v>
      </c>
    </row>
    <row r="38" spans="1:9" ht="12.75" customHeight="1" x14ac:dyDescent="0.2">
      <c r="A38" s="231" t="s">
        <v>33</v>
      </c>
      <c r="B38" s="231"/>
      <c r="C38" s="231"/>
      <c r="D38" s="231"/>
      <c r="E38" s="231"/>
      <c r="F38" s="231"/>
      <c r="G38" s="12">
        <v>31</v>
      </c>
      <c r="H38" s="120">
        <f>H39+H40+H41+H42</f>
        <v>1287162</v>
      </c>
      <c r="I38" s="120">
        <f>I39+I40+I41+I42</f>
        <v>1831122</v>
      </c>
    </row>
    <row r="39" spans="1:9" ht="12.75" customHeight="1" x14ac:dyDescent="0.2">
      <c r="A39" s="227" t="s">
        <v>34</v>
      </c>
      <c r="B39" s="227"/>
      <c r="C39" s="227"/>
      <c r="D39" s="227"/>
      <c r="E39" s="227"/>
      <c r="F39" s="227"/>
      <c r="G39" s="11">
        <v>32</v>
      </c>
      <c r="H39" s="18">
        <v>0</v>
      </c>
      <c r="I39" s="18">
        <v>900355</v>
      </c>
    </row>
    <row r="40" spans="1:9" ht="12.75" customHeight="1" x14ac:dyDescent="0.2">
      <c r="A40" s="227" t="s">
        <v>35</v>
      </c>
      <c r="B40" s="227"/>
      <c r="C40" s="227"/>
      <c r="D40" s="227"/>
      <c r="E40" s="227"/>
      <c r="F40" s="227"/>
      <c r="G40" s="11">
        <v>33</v>
      </c>
      <c r="H40" s="18">
        <v>0</v>
      </c>
      <c r="I40" s="18">
        <v>0</v>
      </c>
    </row>
    <row r="41" spans="1:9" ht="12.75" customHeight="1" x14ac:dyDescent="0.2">
      <c r="A41" s="227" t="s">
        <v>36</v>
      </c>
      <c r="B41" s="227"/>
      <c r="C41" s="227"/>
      <c r="D41" s="227"/>
      <c r="E41" s="227"/>
      <c r="F41" s="227"/>
      <c r="G41" s="11">
        <v>34</v>
      </c>
      <c r="H41" s="18">
        <v>1287162</v>
      </c>
      <c r="I41" s="18">
        <v>930767</v>
      </c>
    </row>
    <row r="42" spans="1:9" ht="12.75" customHeight="1" x14ac:dyDescent="0.2">
      <c r="A42" s="227" t="s">
        <v>37</v>
      </c>
      <c r="B42" s="227"/>
      <c r="C42" s="227"/>
      <c r="D42" s="227"/>
      <c r="E42" s="227"/>
      <c r="F42" s="227"/>
      <c r="G42" s="11">
        <v>35</v>
      </c>
      <c r="H42" s="18">
        <v>0</v>
      </c>
      <c r="I42" s="18">
        <v>0</v>
      </c>
    </row>
    <row r="43" spans="1:9" ht="12.75" customHeight="1" x14ac:dyDescent="0.2">
      <c r="A43" s="227" t="s">
        <v>38</v>
      </c>
      <c r="B43" s="227"/>
      <c r="C43" s="227"/>
      <c r="D43" s="227"/>
      <c r="E43" s="227"/>
      <c r="F43" s="227"/>
      <c r="G43" s="11">
        <v>36</v>
      </c>
      <c r="H43" s="18">
        <v>0</v>
      </c>
      <c r="I43" s="18">
        <v>970473</v>
      </c>
    </row>
    <row r="44" spans="1:9" ht="12.75" customHeight="1" x14ac:dyDescent="0.2">
      <c r="A44" s="229" t="s">
        <v>303</v>
      </c>
      <c r="B44" s="229"/>
      <c r="C44" s="229"/>
      <c r="D44" s="229"/>
      <c r="E44" s="229"/>
      <c r="F44" s="229"/>
      <c r="G44" s="12">
        <v>37</v>
      </c>
      <c r="H44" s="120">
        <f>H45+H53+H60+H70</f>
        <v>58929392</v>
      </c>
      <c r="I44" s="120">
        <f>I45+I53+I60+I70</f>
        <v>134307492</v>
      </c>
    </row>
    <row r="45" spans="1:9" ht="12.75" customHeight="1" x14ac:dyDescent="0.2">
      <c r="A45" s="231" t="s">
        <v>39</v>
      </c>
      <c r="B45" s="231"/>
      <c r="C45" s="231"/>
      <c r="D45" s="231"/>
      <c r="E45" s="231"/>
      <c r="F45" s="231"/>
      <c r="G45" s="12">
        <v>38</v>
      </c>
      <c r="H45" s="120">
        <f>SUM(H46:H52)</f>
        <v>757255</v>
      </c>
      <c r="I45" s="120">
        <f>SUM(I46:I52)</f>
        <v>3292079</v>
      </c>
    </row>
    <row r="46" spans="1:9" ht="12.75" customHeight="1" x14ac:dyDescent="0.2">
      <c r="A46" s="227" t="s">
        <v>40</v>
      </c>
      <c r="B46" s="227"/>
      <c r="C46" s="227"/>
      <c r="D46" s="227"/>
      <c r="E46" s="227"/>
      <c r="F46" s="227"/>
      <c r="G46" s="11">
        <v>39</v>
      </c>
      <c r="H46" s="18">
        <v>0</v>
      </c>
      <c r="I46" s="18">
        <v>410356</v>
      </c>
    </row>
    <row r="47" spans="1:9" ht="12.75" customHeight="1" x14ac:dyDescent="0.2">
      <c r="A47" s="227" t="s">
        <v>41</v>
      </c>
      <c r="B47" s="227"/>
      <c r="C47" s="227"/>
      <c r="D47" s="227"/>
      <c r="E47" s="227"/>
      <c r="F47" s="227"/>
      <c r="G47" s="11">
        <v>40</v>
      </c>
      <c r="H47" s="18">
        <v>0</v>
      </c>
      <c r="I47" s="18">
        <v>0</v>
      </c>
    </row>
    <row r="48" spans="1:9" ht="12.75" customHeight="1" x14ac:dyDescent="0.2">
      <c r="A48" s="227" t="s">
        <v>42</v>
      </c>
      <c r="B48" s="227"/>
      <c r="C48" s="227"/>
      <c r="D48" s="227"/>
      <c r="E48" s="227"/>
      <c r="F48" s="227"/>
      <c r="G48" s="11">
        <v>41</v>
      </c>
      <c r="H48" s="18">
        <v>0</v>
      </c>
      <c r="I48" s="18">
        <v>0</v>
      </c>
    </row>
    <row r="49" spans="1:9" ht="12.75" customHeight="1" x14ac:dyDescent="0.2">
      <c r="A49" s="227" t="s">
        <v>43</v>
      </c>
      <c r="B49" s="227"/>
      <c r="C49" s="227"/>
      <c r="D49" s="227"/>
      <c r="E49" s="227"/>
      <c r="F49" s="227"/>
      <c r="G49" s="11">
        <v>42</v>
      </c>
      <c r="H49" s="18">
        <v>0</v>
      </c>
      <c r="I49" s="18">
        <v>2124468</v>
      </c>
    </row>
    <row r="50" spans="1:9" ht="12.75" customHeight="1" x14ac:dyDescent="0.2">
      <c r="A50" s="227" t="s">
        <v>44</v>
      </c>
      <c r="B50" s="227"/>
      <c r="C50" s="227"/>
      <c r="D50" s="227"/>
      <c r="E50" s="227"/>
      <c r="F50" s="227"/>
      <c r="G50" s="11">
        <v>43</v>
      </c>
      <c r="H50" s="18">
        <v>0</v>
      </c>
      <c r="I50" s="18">
        <v>0</v>
      </c>
    </row>
    <row r="51" spans="1:9" ht="12.75" customHeight="1" x14ac:dyDescent="0.2">
      <c r="A51" s="227" t="s">
        <v>45</v>
      </c>
      <c r="B51" s="227"/>
      <c r="C51" s="227"/>
      <c r="D51" s="227"/>
      <c r="E51" s="227"/>
      <c r="F51" s="227"/>
      <c r="G51" s="11">
        <v>44</v>
      </c>
      <c r="H51" s="18">
        <v>757255</v>
      </c>
      <c r="I51" s="18">
        <v>757255</v>
      </c>
    </row>
    <row r="52" spans="1:9" ht="12.75" customHeight="1" x14ac:dyDescent="0.2">
      <c r="A52" s="227" t="s">
        <v>46</v>
      </c>
      <c r="B52" s="227"/>
      <c r="C52" s="227"/>
      <c r="D52" s="227"/>
      <c r="E52" s="227"/>
      <c r="F52" s="227"/>
      <c r="G52" s="11">
        <v>45</v>
      </c>
      <c r="H52" s="18">
        <v>0</v>
      </c>
      <c r="I52" s="18">
        <v>0</v>
      </c>
    </row>
    <row r="53" spans="1:9" ht="12.75" customHeight="1" x14ac:dyDescent="0.2">
      <c r="A53" s="231" t="s">
        <v>47</v>
      </c>
      <c r="B53" s="231"/>
      <c r="C53" s="231"/>
      <c r="D53" s="231"/>
      <c r="E53" s="231"/>
      <c r="F53" s="231"/>
      <c r="G53" s="12">
        <v>46</v>
      </c>
      <c r="H53" s="120">
        <f>SUM(H54:H59)</f>
        <v>14802613</v>
      </c>
      <c r="I53" s="120">
        <f>SUM(I54:I59)</f>
        <v>70001782</v>
      </c>
    </row>
    <row r="54" spans="1:9" ht="12.75" customHeight="1" x14ac:dyDescent="0.2">
      <c r="A54" s="227" t="s">
        <v>48</v>
      </c>
      <c r="B54" s="227"/>
      <c r="C54" s="227"/>
      <c r="D54" s="227"/>
      <c r="E54" s="227"/>
      <c r="F54" s="227"/>
      <c r="G54" s="11">
        <v>47</v>
      </c>
      <c r="H54" s="18">
        <v>6064940</v>
      </c>
      <c r="I54" s="18">
        <v>16842868</v>
      </c>
    </row>
    <row r="55" spans="1:9" ht="12.75" customHeight="1" x14ac:dyDescent="0.2">
      <c r="A55" s="227" t="s">
        <v>49</v>
      </c>
      <c r="B55" s="227"/>
      <c r="C55" s="227"/>
      <c r="D55" s="227"/>
      <c r="E55" s="227"/>
      <c r="F55" s="227"/>
      <c r="G55" s="11">
        <v>48</v>
      </c>
      <c r="H55" s="18">
        <v>8145892</v>
      </c>
      <c r="I55" s="18">
        <v>2234835</v>
      </c>
    </row>
    <row r="56" spans="1:9" ht="12.75" customHeight="1" x14ac:dyDescent="0.2">
      <c r="A56" s="227" t="s">
        <v>50</v>
      </c>
      <c r="B56" s="227"/>
      <c r="C56" s="227"/>
      <c r="D56" s="227"/>
      <c r="E56" s="227"/>
      <c r="F56" s="227"/>
      <c r="G56" s="11">
        <v>49</v>
      </c>
      <c r="H56" s="18">
        <v>51106</v>
      </c>
      <c r="I56" s="18">
        <v>43842138</v>
      </c>
    </row>
    <row r="57" spans="1:9" ht="12.75" customHeight="1" x14ac:dyDescent="0.2">
      <c r="A57" s="227" t="s">
        <v>51</v>
      </c>
      <c r="B57" s="227"/>
      <c r="C57" s="227"/>
      <c r="D57" s="227"/>
      <c r="E57" s="227"/>
      <c r="F57" s="227"/>
      <c r="G57" s="11">
        <v>50</v>
      </c>
      <c r="H57" s="18">
        <v>4825</v>
      </c>
      <c r="I57" s="18">
        <v>7647</v>
      </c>
    </row>
    <row r="58" spans="1:9" ht="12.75" customHeight="1" x14ac:dyDescent="0.2">
      <c r="A58" s="227" t="s">
        <v>52</v>
      </c>
      <c r="B58" s="227"/>
      <c r="C58" s="227"/>
      <c r="D58" s="227"/>
      <c r="E58" s="227"/>
      <c r="F58" s="227"/>
      <c r="G58" s="11">
        <v>51</v>
      </c>
      <c r="H58" s="18">
        <v>212873</v>
      </c>
      <c r="I58" s="18">
        <v>3484876</v>
      </c>
    </row>
    <row r="59" spans="1:9" ht="12.75" customHeight="1" x14ac:dyDescent="0.2">
      <c r="A59" s="227" t="s">
        <v>53</v>
      </c>
      <c r="B59" s="227"/>
      <c r="C59" s="227"/>
      <c r="D59" s="227"/>
      <c r="E59" s="227"/>
      <c r="F59" s="227"/>
      <c r="G59" s="11">
        <v>52</v>
      </c>
      <c r="H59" s="18">
        <v>322977</v>
      </c>
      <c r="I59" s="18">
        <v>3589418</v>
      </c>
    </row>
    <row r="60" spans="1:9" ht="12.75" customHeight="1" x14ac:dyDescent="0.2">
      <c r="A60" s="231" t="s">
        <v>54</v>
      </c>
      <c r="B60" s="231"/>
      <c r="C60" s="231"/>
      <c r="D60" s="231"/>
      <c r="E60" s="231"/>
      <c r="F60" s="231"/>
      <c r="G60" s="12">
        <v>53</v>
      </c>
      <c r="H60" s="120">
        <f>SUM(H61:H69)</f>
        <v>5027376</v>
      </c>
      <c r="I60" s="120">
        <f>SUM(I61:I69)</f>
        <v>55965253</v>
      </c>
    </row>
    <row r="61" spans="1:9" ht="12.75" customHeight="1" x14ac:dyDescent="0.2">
      <c r="A61" s="227" t="s">
        <v>23</v>
      </c>
      <c r="B61" s="227"/>
      <c r="C61" s="227"/>
      <c r="D61" s="227"/>
      <c r="E61" s="227"/>
      <c r="F61" s="227"/>
      <c r="G61" s="11">
        <v>54</v>
      </c>
      <c r="H61" s="18">
        <v>0</v>
      </c>
      <c r="I61" s="18">
        <v>0</v>
      </c>
    </row>
    <row r="62" spans="1:9" ht="27.6" customHeight="1" x14ac:dyDescent="0.2">
      <c r="A62" s="227" t="s">
        <v>24</v>
      </c>
      <c r="B62" s="227"/>
      <c r="C62" s="227"/>
      <c r="D62" s="227"/>
      <c r="E62" s="227"/>
      <c r="F62" s="227"/>
      <c r="G62" s="11">
        <v>55</v>
      </c>
      <c r="H62" s="18">
        <v>0</v>
      </c>
      <c r="I62" s="18">
        <v>0</v>
      </c>
    </row>
    <row r="63" spans="1:9" ht="12.75" customHeight="1" x14ac:dyDescent="0.2">
      <c r="A63" s="227" t="s">
        <v>25</v>
      </c>
      <c r="B63" s="227"/>
      <c r="C63" s="227"/>
      <c r="D63" s="227"/>
      <c r="E63" s="227"/>
      <c r="F63" s="227"/>
      <c r="G63" s="11">
        <v>56</v>
      </c>
      <c r="H63" s="18">
        <v>5027376</v>
      </c>
      <c r="I63" s="18">
        <v>55953488</v>
      </c>
    </row>
    <row r="64" spans="1:9" ht="25.9" customHeight="1" x14ac:dyDescent="0.2">
      <c r="A64" s="227" t="s">
        <v>55</v>
      </c>
      <c r="B64" s="227"/>
      <c r="C64" s="227"/>
      <c r="D64" s="227"/>
      <c r="E64" s="227"/>
      <c r="F64" s="227"/>
      <c r="G64" s="11">
        <v>57</v>
      </c>
      <c r="H64" s="18">
        <v>0</v>
      </c>
      <c r="I64" s="18">
        <v>0</v>
      </c>
    </row>
    <row r="65" spans="1:9" ht="21.6" customHeight="1" x14ac:dyDescent="0.2">
      <c r="A65" s="227" t="s">
        <v>27</v>
      </c>
      <c r="B65" s="227"/>
      <c r="C65" s="227"/>
      <c r="D65" s="227"/>
      <c r="E65" s="227"/>
      <c r="F65" s="227"/>
      <c r="G65" s="11">
        <v>58</v>
      </c>
      <c r="H65" s="18">
        <v>0</v>
      </c>
      <c r="I65" s="18">
        <v>0</v>
      </c>
    </row>
    <row r="66" spans="1:9" ht="21.6" customHeight="1" x14ac:dyDescent="0.2">
      <c r="A66" s="227" t="s">
        <v>28</v>
      </c>
      <c r="B66" s="227"/>
      <c r="C66" s="227"/>
      <c r="D66" s="227"/>
      <c r="E66" s="227"/>
      <c r="F66" s="227"/>
      <c r="G66" s="11">
        <v>59</v>
      </c>
      <c r="H66" s="18">
        <v>0</v>
      </c>
      <c r="I66" s="18">
        <v>0</v>
      </c>
    </row>
    <row r="67" spans="1:9" ht="12.75" customHeight="1" x14ac:dyDescent="0.2">
      <c r="A67" s="227" t="s">
        <v>29</v>
      </c>
      <c r="B67" s="227"/>
      <c r="C67" s="227"/>
      <c r="D67" s="227"/>
      <c r="E67" s="227"/>
      <c r="F67" s="227"/>
      <c r="G67" s="11">
        <v>60</v>
      </c>
      <c r="H67" s="18">
        <v>0</v>
      </c>
      <c r="I67" s="18">
        <v>0</v>
      </c>
    </row>
    <row r="68" spans="1:9" ht="12.75" customHeight="1" x14ac:dyDescent="0.2">
      <c r="A68" s="227" t="s">
        <v>30</v>
      </c>
      <c r="B68" s="227"/>
      <c r="C68" s="227"/>
      <c r="D68" s="227"/>
      <c r="E68" s="227"/>
      <c r="F68" s="227"/>
      <c r="G68" s="11">
        <v>61</v>
      </c>
      <c r="H68" s="18">
        <v>0</v>
      </c>
      <c r="I68" s="18">
        <v>0</v>
      </c>
    </row>
    <row r="69" spans="1:9" ht="12.75" customHeight="1" x14ac:dyDescent="0.2">
      <c r="A69" s="227" t="s">
        <v>56</v>
      </c>
      <c r="B69" s="227"/>
      <c r="C69" s="227"/>
      <c r="D69" s="227"/>
      <c r="E69" s="227"/>
      <c r="F69" s="227"/>
      <c r="G69" s="11">
        <v>62</v>
      </c>
      <c r="H69" s="18">
        <v>0</v>
      </c>
      <c r="I69" s="18">
        <v>11765</v>
      </c>
    </row>
    <row r="70" spans="1:9" ht="12.75" customHeight="1" x14ac:dyDescent="0.2">
      <c r="A70" s="227" t="s">
        <v>57</v>
      </c>
      <c r="B70" s="227"/>
      <c r="C70" s="227"/>
      <c r="D70" s="227"/>
      <c r="E70" s="227"/>
      <c r="F70" s="227"/>
      <c r="G70" s="11">
        <v>63</v>
      </c>
      <c r="H70" s="18">
        <v>38342148</v>
      </c>
      <c r="I70" s="18">
        <v>5048378</v>
      </c>
    </row>
    <row r="71" spans="1:9" ht="12.75" customHeight="1" x14ac:dyDescent="0.2">
      <c r="A71" s="228" t="s">
        <v>58</v>
      </c>
      <c r="B71" s="228"/>
      <c r="C71" s="228"/>
      <c r="D71" s="228"/>
      <c r="E71" s="228"/>
      <c r="F71" s="228"/>
      <c r="G71" s="11">
        <v>64</v>
      </c>
      <c r="H71" s="18">
        <v>1168335</v>
      </c>
      <c r="I71" s="18">
        <v>2492648</v>
      </c>
    </row>
    <row r="72" spans="1:9" ht="12.75" customHeight="1" x14ac:dyDescent="0.2">
      <c r="A72" s="229" t="s">
        <v>304</v>
      </c>
      <c r="B72" s="229"/>
      <c r="C72" s="229"/>
      <c r="D72" s="229"/>
      <c r="E72" s="229"/>
      <c r="F72" s="229"/>
      <c r="G72" s="12">
        <v>65</v>
      </c>
      <c r="H72" s="120">
        <f>H8+H9+H44+H71</f>
        <v>253900315</v>
      </c>
      <c r="I72" s="120">
        <f>I8+I9+I44+I71</f>
        <v>315984883</v>
      </c>
    </row>
    <row r="73" spans="1:9" ht="12.75" customHeight="1" x14ac:dyDescent="0.2">
      <c r="A73" s="228" t="s">
        <v>59</v>
      </c>
      <c r="B73" s="228"/>
      <c r="C73" s="228"/>
      <c r="D73" s="228"/>
      <c r="E73" s="228"/>
      <c r="F73" s="228"/>
      <c r="G73" s="11">
        <v>66</v>
      </c>
      <c r="H73" s="18">
        <v>301355775</v>
      </c>
      <c r="I73" s="18">
        <v>464445615</v>
      </c>
    </row>
    <row r="74" spans="1:9" x14ac:dyDescent="0.2">
      <c r="A74" s="232" t="s">
        <v>60</v>
      </c>
      <c r="B74" s="233"/>
      <c r="C74" s="233"/>
      <c r="D74" s="233"/>
      <c r="E74" s="233"/>
      <c r="F74" s="233"/>
      <c r="G74" s="233"/>
      <c r="H74" s="233"/>
      <c r="I74" s="233"/>
    </row>
    <row r="75" spans="1:9" ht="12.75" customHeight="1" x14ac:dyDescent="0.2">
      <c r="A75" s="229" t="s">
        <v>352</v>
      </c>
      <c r="B75" s="229"/>
      <c r="C75" s="229"/>
      <c r="D75" s="229"/>
      <c r="E75" s="229"/>
      <c r="F75" s="229"/>
      <c r="G75" s="12">
        <v>67</v>
      </c>
      <c r="H75" s="121">
        <f>H76+H77+H78+H84+H85+H91+H94+H97</f>
        <v>240834045</v>
      </c>
      <c r="I75" s="121">
        <f>I76+I77+I78+I84+I85+I91+I94+I97</f>
        <v>251054668</v>
      </c>
    </row>
    <row r="76" spans="1:9" ht="12.75" customHeight="1" x14ac:dyDescent="0.2">
      <c r="A76" s="227" t="s">
        <v>61</v>
      </c>
      <c r="B76" s="227"/>
      <c r="C76" s="227"/>
      <c r="D76" s="227"/>
      <c r="E76" s="227"/>
      <c r="F76" s="227"/>
      <c r="G76" s="11">
        <v>68</v>
      </c>
      <c r="H76" s="18">
        <v>159471378</v>
      </c>
      <c r="I76" s="18">
        <v>159471378</v>
      </c>
    </row>
    <row r="77" spans="1:9" ht="12.75" customHeight="1" x14ac:dyDescent="0.2">
      <c r="A77" s="227" t="s">
        <v>62</v>
      </c>
      <c r="B77" s="227"/>
      <c r="C77" s="227"/>
      <c r="D77" s="227"/>
      <c r="E77" s="227"/>
      <c r="F77" s="227"/>
      <c r="G77" s="11">
        <v>69</v>
      </c>
      <c r="H77" s="18">
        <v>1072189</v>
      </c>
      <c r="I77" s="18">
        <v>1073176</v>
      </c>
    </row>
    <row r="78" spans="1:9" ht="12.75" customHeight="1" x14ac:dyDescent="0.2">
      <c r="A78" s="231" t="s">
        <v>63</v>
      </c>
      <c r="B78" s="231"/>
      <c r="C78" s="231"/>
      <c r="D78" s="231"/>
      <c r="E78" s="231"/>
      <c r="F78" s="231"/>
      <c r="G78" s="12">
        <v>70</v>
      </c>
      <c r="H78" s="121">
        <f>SUM(H79:H83)</f>
        <v>57272455</v>
      </c>
      <c r="I78" s="121">
        <f>SUM(I79:I83)</f>
        <v>68674033</v>
      </c>
    </row>
    <row r="79" spans="1:9" ht="12.75" customHeight="1" x14ac:dyDescent="0.2">
      <c r="A79" s="227" t="s">
        <v>64</v>
      </c>
      <c r="B79" s="227"/>
      <c r="C79" s="227"/>
      <c r="D79" s="227"/>
      <c r="E79" s="227"/>
      <c r="F79" s="227"/>
      <c r="G79" s="11">
        <v>71</v>
      </c>
      <c r="H79" s="18">
        <v>7540299</v>
      </c>
      <c r="I79" s="18">
        <v>9325953</v>
      </c>
    </row>
    <row r="80" spans="1:9" ht="12.75" customHeight="1" x14ac:dyDescent="0.2">
      <c r="A80" s="227" t="s">
        <v>65</v>
      </c>
      <c r="B80" s="227"/>
      <c r="C80" s="227"/>
      <c r="D80" s="227"/>
      <c r="E80" s="227"/>
      <c r="F80" s="227"/>
      <c r="G80" s="11">
        <v>72</v>
      </c>
      <c r="H80" s="18">
        <v>4507291</v>
      </c>
      <c r="I80" s="18">
        <v>5998550</v>
      </c>
    </row>
    <row r="81" spans="1:9" ht="12.75" customHeight="1" x14ac:dyDescent="0.2">
      <c r="A81" s="227" t="s">
        <v>66</v>
      </c>
      <c r="B81" s="227"/>
      <c r="C81" s="227"/>
      <c r="D81" s="227"/>
      <c r="E81" s="227"/>
      <c r="F81" s="227"/>
      <c r="G81" s="11">
        <v>73</v>
      </c>
      <c r="H81" s="18">
        <v>-2032193</v>
      </c>
      <c r="I81" s="18">
        <v>-1998550</v>
      </c>
    </row>
    <row r="82" spans="1:9" ht="12.75" customHeight="1" x14ac:dyDescent="0.2">
      <c r="A82" s="227" t="s">
        <v>67</v>
      </c>
      <c r="B82" s="227"/>
      <c r="C82" s="227"/>
      <c r="D82" s="227"/>
      <c r="E82" s="227"/>
      <c r="F82" s="227"/>
      <c r="G82" s="11">
        <v>74</v>
      </c>
      <c r="H82" s="18">
        <v>28891636</v>
      </c>
      <c r="I82" s="18">
        <v>34899714</v>
      </c>
    </row>
    <row r="83" spans="1:9" ht="12.75" customHeight="1" x14ac:dyDescent="0.2">
      <c r="A83" s="227" t="s">
        <v>68</v>
      </c>
      <c r="B83" s="227"/>
      <c r="C83" s="227"/>
      <c r="D83" s="227"/>
      <c r="E83" s="227"/>
      <c r="F83" s="227"/>
      <c r="G83" s="11">
        <v>75</v>
      </c>
      <c r="H83" s="18">
        <v>18365422</v>
      </c>
      <c r="I83" s="18">
        <v>20448366</v>
      </c>
    </row>
    <row r="84" spans="1:9" ht="12.75" customHeight="1" x14ac:dyDescent="0.2">
      <c r="A84" s="230" t="s">
        <v>69</v>
      </c>
      <c r="B84" s="230"/>
      <c r="C84" s="230"/>
      <c r="D84" s="230"/>
      <c r="E84" s="230"/>
      <c r="F84" s="230"/>
      <c r="G84" s="46">
        <v>76</v>
      </c>
      <c r="H84" s="47">
        <v>0</v>
      </c>
      <c r="I84" s="47">
        <v>0</v>
      </c>
    </row>
    <row r="85" spans="1:9" ht="12.75" customHeight="1" x14ac:dyDescent="0.2">
      <c r="A85" s="231" t="s">
        <v>444</v>
      </c>
      <c r="B85" s="231"/>
      <c r="C85" s="231"/>
      <c r="D85" s="231"/>
      <c r="E85" s="231"/>
      <c r="F85" s="231"/>
      <c r="G85" s="12">
        <v>77</v>
      </c>
      <c r="H85" s="120">
        <f>H86+H87+H88+H89+H90</f>
        <v>0</v>
      </c>
      <c r="I85" s="120">
        <f>I86+I87+I88+I89+I90</f>
        <v>0</v>
      </c>
    </row>
    <row r="86" spans="1:9" ht="25.5" customHeight="1" x14ac:dyDescent="0.2">
      <c r="A86" s="227" t="s">
        <v>445</v>
      </c>
      <c r="B86" s="227"/>
      <c r="C86" s="227"/>
      <c r="D86" s="227"/>
      <c r="E86" s="227"/>
      <c r="F86" s="227"/>
      <c r="G86" s="11">
        <v>78</v>
      </c>
      <c r="H86" s="18">
        <v>0</v>
      </c>
      <c r="I86" s="18">
        <v>0</v>
      </c>
    </row>
    <row r="87" spans="1:9" ht="12.75" customHeight="1" x14ac:dyDescent="0.2">
      <c r="A87" s="227" t="s">
        <v>70</v>
      </c>
      <c r="B87" s="227"/>
      <c r="C87" s="227"/>
      <c r="D87" s="227"/>
      <c r="E87" s="227"/>
      <c r="F87" s="227"/>
      <c r="G87" s="11">
        <v>79</v>
      </c>
      <c r="H87" s="18">
        <v>0</v>
      </c>
      <c r="I87" s="18">
        <v>0</v>
      </c>
    </row>
    <row r="88" spans="1:9" ht="12.75" customHeight="1" x14ac:dyDescent="0.2">
      <c r="A88" s="227" t="s">
        <v>71</v>
      </c>
      <c r="B88" s="227"/>
      <c r="C88" s="227"/>
      <c r="D88" s="227"/>
      <c r="E88" s="227"/>
      <c r="F88" s="227"/>
      <c r="G88" s="11">
        <v>80</v>
      </c>
      <c r="H88" s="18">
        <v>0</v>
      </c>
      <c r="I88" s="18">
        <v>0</v>
      </c>
    </row>
    <row r="89" spans="1:9" ht="12.75" customHeight="1" x14ac:dyDescent="0.2">
      <c r="A89" s="227" t="s">
        <v>348</v>
      </c>
      <c r="B89" s="227"/>
      <c r="C89" s="227"/>
      <c r="D89" s="227"/>
      <c r="E89" s="227"/>
      <c r="F89" s="227"/>
      <c r="G89" s="11">
        <v>81</v>
      </c>
      <c r="H89" s="18">
        <v>0</v>
      </c>
      <c r="I89" s="18">
        <v>0</v>
      </c>
    </row>
    <row r="90" spans="1:9" ht="12.75" customHeight="1" x14ac:dyDescent="0.2">
      <c r="A90" s="227" t="s">
        <v>349</v>
      </c>
      <c r="B90" s="227"/>
      <c r="C90" s="227"/>
      <c r="D90" s="227"/>
      <c r="E90" s="227"/>
      <c r="F90" s="227"/>
      <c r="G90" s="11">
        <v>82</v>
      </c>
      <c r="H90" s="18">
        <v>0</v>
      </c>
      <c r="I90" s="18">
        <v>0</v>
      </c>
    </row>
    <row r="91" spans="1:9" ht="12.75" customHeight="1" x14ac:dyDescent="0.2">
      <c r="A91" s="231" t="s">
        <v>350</v>
      </c>
      <c r="B91" s="231"/>
      <c r="C91" s="231"/>
      <c r="D91" s="231"/>
      <c r="E91" s="231"/>
      <c r="F91" s="231"/>
      <c r="G91" s="12">
        <v>83</v>
      </c>
      <c r="H91" s="120">
        <f>H92-H93</f>
        <v>9310565</v>
      </c>
      <c r="I91" s="120">
        <f>I92-I93</f>
        <v>9906481</v>
      </c>
    </row>
    <row r="92" spans="1:9" ht="12.75" customHeight="1" x14ac:dyDescent="0.2">
      <c r="A92" s="227" t="s">
        <v>72</v>
      </c>
      <c r="B92" s="227"/>
      <c r="C92" s="227"/>
      <c r="D92" s="227"/>
      <c r="E92" s="227"/>
      <c r="F92" s="227"/>
      <c r="G92" s="11">
        <v>84</v>
      </c>
      <c r="H92" s="18">
        <v>9310565</v>
      </c>
      <c r="I92" s="18">
        <v>9906481</v>
      </c>
    </row>
    <row r="93" spans="1:9" ht="12.75" customHeight="1" x14ac:dyDescent="0.2">
      <c r="A93" s="227" t="s">
        <v>73</v>
      </c>
      <c r="B93" s="227"/>
      <c r="C93" s="227"/>
      <c r="D93" s="227"/>
      <c r="E93" s="227"/>
      <c r="F93" s="227"/>
      <c r="G93" s="11">
        <v>85</v>
      </c>
      <c r="H93" s="18">
        <v>0</v>
      </c>
      <c r="I93" s="18">
        <v>0</v>
      </c>
    </row>
    <row r="94" spans="1:9" ht="12.75" customHeight="1" x14ac:dyDescent="0.2">
      <c r="A94" s="231" t="s">
        <v>351</v>
      </c>
      <c r="B94" s="231"/>
      <c r="C94" s="231"/>
      <c r="D94" s="231"/>
      <c r="E94" s="231"/>
      <c r="F94" s="231"/>
      <c r="G94" s="12">
        <v>86</v>
      </c>
      <c r="H94" s="120">
        <f>H95-H96</f>
        <v>13707458</v>
      </c>
      <c r="I94" s="120">
        <f>I95-I96</f>
        <v>11929600</v>
      </c>
    </row>
    <row r="95" spans="1:9" ht="12.75" customHeight="1" x14ac:dyDescent="0.2">
      <c r="A95" s="227" t="s">
        <v>74</v>
      </c>
      <c r="B95" s="227"/>
      <c r="C95" s="227"/>
      <c r="D95" s="227"/>
      <c r="E95" s="227"/>
      <c r="F95" s="227"/>
      <c r="G95" s="11">
        <v>87</v>
      </c>
      <c r="H95" s="18">
        <v>13707458</v>
      </c>
      <c r="I95" s="18">
        <v>11929600</v>
      </c>
    </row>
    <row r="96" spans="1:9" ht="12.75" customHeight="1" x14ac:dyDescent="0.2">
      <c r="A96" s="227" t="s">
        <v>75</v>
      </c>
      <c r="B96" s="227"/>
      <c r="C96" s="227"/>
      <c r="D96" s="227"/>
      <c r="E96" s="227"/>
      <c r="F96" s="227"/>
      <c r="G96" s="11">
        <v>88</v>
      </c>
      <c r="H96" s="18">
        <v>0</v>
      </c>
      <c r="I96" s="18">
        <v>0</v>
      </c>
    </row>
    <row r="97" spans="1:9" ht="12.75" customHeight="1" x14ac:dyDescent="0.2">
      <c r="A97" s="227" t="s">
        <v>76</v>
      </c>
      <c r="B97" s="227"/>
      <c r="C97" s="227"/>
      <c r="D97" s="227"/>
      <c r="E97" s="227"/>
      <c r="F97" s="227"/>
      <c r="G97" s="11">
        <v>89</v>
      </c>
      <c r="H97" s="18">
        <v>0</v>
      </c>
      <c r="I97" s="18">
        <v>0</v>
      </c>
    </row>
    <row r="98" spans="1:9" ht="12.75" customHeight="1" x14ac:dyDescent="0.2">
      <c r="A98" s="229" t="s">
        <v>353</v>
      </c>
      <c r="B98" s="229"/>
      <c r="C98" s="229"/>
      <c r="D98" s="229"/>
      <c r="E98" s="229"/>
      <c r="F98" s="229"/>
      <c r="G98" s="12">
        <v>90</v>
      </c>
      <c r="H98" s="120">
        <f>SUM(H99:H104)</f>
        <v>1449235</v>
      </c>
      <c r="I98" s="120">
        <f>SUM(I99:I104)</f>
        <v>3674646</v>
      </c>
    </row>
    <row r="99" spans="1:9" ht="12.75" customHeight="1" x14ac:dyDescent="0.2">
      <c r="A99" s="227" t="s">
        <v>77</v>
      </c>
      <c r="B99" s="227"/>
      <c r="C99" s="227"/>
      <c r="D99" s="227"/>
      <c r="E99" s="227"/>
      <c r="F99" s="227"/>
      <c r="G99" s="11">
        <v>91</v>
      </c>
      <c r="H99" s="18">
        <v>1449235</v>
      </c>
      <c r="I99" s="18">
        <v>1198601</v>
      </c>
    </row>
    <row r="100" spans="1:9" ht="12.75" customHeight="1" x14ac:dyDescent="0.2">
      <c r="A100" s="227" t="s">
        <v>78</v>
      </c>
      <c r="B100" s="227"/>
      <c r="C100" s="227"/>
      <c r="D100" s="227"/>
      <c r="E100" s="227"/>
      <c r="F100" s="227"/>
      <c r="G100" s="11">
        <v>92</v>
      </c>
      <c r="H100" s="18">
        <v>0</v>
      </c>
      <c r="I100" s="18">
        <v>0</v>
      </c>
    </row>
    <row r="101" spans="1:9" ht="12.75" customHeight="1" x14ac:dyDescent="0.2">
      <c r="A101" s="227" t="s">
        <v>79</v>
      </c>
      <c r="B101" s="227"/>
      <c r="C101" s="227"/>
      <c r="D101" s="227"/>
      <c r="E101" s="227"/>
      <c r="F101" s="227"/>
      <c r="G101" s="11">
        <v>93</v>
      </c>
      <c r="H101" s="18">
        <v>0</v>
      </c>
      <c r="I101" s="18">
        <v>0</v>
      </c>
    </row>
    <row r="102" spans="1:9" ht="12.75" customHeight="1" x14ac:dyDescent="0.2">
      <c r="A102" s="227" t="s">
        <v>80</v>
      </c>
      <c r="B102" s="227"/>
      <c r="C102" s="227"/>
      <c r="D102" s="227"/>
      <c r="E102" s="227"/>
      <c r="F102" s="227"/>
      <c r="G102" s="11">
        <v>94</v>
      </c>
      <c r="H102" s="18">
        <v>0</v>
      </c>
      <c r="I102" s="18">
        <v>0</v>
      </c>
    </row>
    <row r="103" spans="1:9" ht="12.75" customHeight="1" x14ac:dyDescent="0.2">
      <c r="A103" s="227" t="s">
        <v>81</v>
      </c>
      <c r="B103" s="227"/>
      <c r="C103" s="227"/>
      <c r="D103" s="227"/>
      <c r="E103" s="227"/>
      <c r="F103" s="227"/>
      <c r="G103" s="11">
        <v>95</v>
      </c>
      <c r="H103" s="18">
        <v>0</v>
      </c>
      <c r="I103" s="18">
        <v>2476045</v>
      </c>
    </row>
    <row r="104" spans="1:9" ht="12.75" customHeight="1" x14ac:dyDescent="0.2">
      <c r="A104" s="227" t="s">
        <v>82</v>
      </c>
      <c r="B104" s="227"/>
      <c r="C104" s="227"/>
      <c r="D104" s="227"/>
      <c r="E104" s="227"/>
      <c r="F104" s="227"/>
      <c r="G104" s="11">
        <v>96</v>
      </c>
      <c r="H104" s="18">
        <v>0</v>
      </c>
      <c r="I104" s="18">
        <v>0</v>
      </c>
    </row>
    <row r="105" spans="1:9" ht="12.75" customHeight="1" x14ac:dyDescent="0.2">
      <c r="A105" s="229" t="s">
        <v>354</v>
      </c>
      <c r="B105" s="229"/>
      <c r="C105" s="229"/>
      <c r="D105" s="229"/>
      <c r="E105" s="229"/>
      <c r="F105" s="229"/>
      <c r="G105" s="12">
        <v>97</v>
      </c>
      <c r="H105" s="120">
        <f>SUM(H106:H116)</f>
        <v>0</v>
      </c>
      <c r="I105" s="120">
        <f>SUM(I106:I116)</f>
        <v>694439</v>
      </c>
    </row>
    <row r="106" spans="1:9" ht="12.75" customHeight="1" x14ac:dyDescent="0.2">
      <c r="A106" s="227" t="s">
        <v>83</v>
      </c>
      <c r="B106" s="227"/>
      <c r="C106" s="227"/>
      <c r="D106" s="227"/>
      <c r="E106" s="227"/>
      <c r="F106" s="227"/>
      <c r="G106" s="11">
        <v>98</v>
      </c>
      <c r="H106" s="18">
        <v>0</v>
      </c>
      <c r="I106" s="18">
        <v>0</v>
      </c>
    </row>
    <row r="107" spans="1:9" ht="24.6" customHeight="1" x14ac:dyDescent="0.2">
      <c r="A107" s="227" t="s">
        <v>84</v>
      </c>
      <c r="B107" s="227"/>
      <c r="C107" s="227"/>
      <c r="D107" s="227"/>
      <c r="E107" s="227"/>
      <c r="F107" s="227"/>
      <c r="G107" s="11">
        <v>99</v>
      </c>
      <c r="H107" s="18">
        <v>0</v>
      </c>
      <c r="I107" s="18">
        <v>0</v>
      </c>
    </row>
    <row r="108" spans="1:9" ht="12.75" customHeight="1" x14ac:dyDescent="0.2">
      <c r="A108" s="227" t="s">
        <v>85</v>
      </c>
      <c r="B108" s="227"/>
      <c r="C108" s="227"/>
      <c r="D108" s="227"/>
      <c r="E108" s="227"/>
      <c r="F108" s="227"/>
      <c r="G108" s="11">
        <v>100</v>
      </c>
      <c r="H108" s="18">
        <v>0</v>
      </c>
      <c r="I108" s="18">
        <v>0</v>
      </c>
    </row>
    <row r="109" spans="1:9" ht="21.6" customHeight="1" x14ac:dyDescent="0.2">
      <c r="A109" s="227" t="s">
        <v>86</v>
      </c>
      <c r="B109" s="227"/>
      <c r="C109" s="227"/>
      <c r="D109" s="227"/>
      <c r="E109" s="227"/>
      <c r="F109" s="227"/>
      <c r="G109" s="11">
        <v>101</v>
      </c>
      <c r="H109" s="18">
        <v>0</v>
      </c>
      <c r="I109" s="18">
        <v>0</v>
      </c>
    </row>
    <row r="110" spans="1:9" ht="12.75" customHeight="1" x14ac:dyDescent="0.2">
      <c r="A110" s="227" t="s">
        <v>87</v>
      </c>
      <c r="B110" s="227"/>
      <c r="C110" s="227"/>
      <c r="D110" s="227"/>
      <c r="E110" s="227"/>
      <c r="F110" s="227"/>
      <c r="G110" s="11">
        <v>102</v>
      </c>
      <c r="H110" s="18">
        <v>0</v>
      </c>
      <c r="I110" s="18">
        <v>0</v>
      </c>
    </row>
    <row r="111" spans="1:9" ht="12.75" customHeight="1" x14ac:dyDescent="0.2">
      <c r="A111" s="227" t="s">
        <v>88</v>
      </c>
      <c r="B111" s="227"/>
      <c r="C111" s="227"/>
      <c r="D111" s="227"/>
      <c r="E111" s="227"/>
      <c r="F111" s="227"/>
      <c r="G111" s="11">
        <v>103</v>
      </c>
      <c r="H111" s="18">
        <v>0</v>
      </c>
      <c r="I111" s="18">
        <v>171585</v>
      </c>
    </row>
    <row r="112" spans="1:9" ht="12.75" customHeight="1" x14ac:dyDescent="0.2">
      <c r="A112" s="227" t="s">
        <v>89</v>
      </c>
      <c r="B112" s="227"/>
      <c r="C112" s="227"/>
      <c r="D112" s="227"/>
      <c r="E112" s="227"/>
      <c r="F112" s="227"/>
      <c r="G112" s="11">
        <v>104</v>
      </c>
      <c r="H112" s="18">
        <v>0</v>
      </c>
      <c r="I112" s="18">
        <v>0</v>
      </c>
    </row>
    <row r="113" spans="1:9" ht="12.75" customHeight="1" x14ac:dyDescent="0.2">
      <c r="A113" s="227" t="s">
        <v>90</v>
      </c>
      <c r="B113" s="227"/>
      <c r="C113" s="227"/>
      <c r="D113" s="227"/>
      <c r="E113" s="227"/>
      <c r="F113" s="227"/>
      <c r="G113" s="11">
        <v>105</v>
      </c>
      <c r="H113" s="18">
        <v>0</v>
      </c>
      <c r="I113" s="18">
        <v>0</v>
      </c>
    </row>
    <row r="114" spans="1:9" ht="12.75" customHeight="1" x14ac:dyDescent="0.2">
      <c r="A114" s="227" t="s">
        <v>91</v>
      </c>
      <c r="B114" s="227"/>
      <c r="C114" s="227"/>
      <c r="D114" s="227"/>
      <c r="E114" s="227"/>
      <c r="F114" s="227"/>
      <c r="G114" s="11">
        <v>106</v>
      </c>
      <c r="H114" s="18">
        <v>0</v>
      </c>
      <c r="I114" s="18">
        <v>0</v>
      </c>
    </row>
    <row r="115" spans="1:9" ht="12.75" customHeight="1" x14ac:dyDescent="0.2">
      <c r="A115" s="227" t="s">
        <v>92</v>
      </c>
      <c r="B115" s="227"/>
      <c r="C115" s="227"/>
      <c r="D115" s="227"/>
      <c r="E115" s="227"/>
      <c r="F115" s="227"/>
      <c r="G115" s="11">
        <v>107</v>
      </c>
      <c r="H115" s="18">
        <v>0</v>
      </c>
      <c r="I115" s="18">
        <v>123030</v>
      </c>
    </row>
    <row r="116" spans="1:9" ht="12.75" customHeight="1" x14ac:dyDescent="0.2">
      <c r="A116" s="227" t="s">
        <v>93</v>
      </c>
      <c r="B116" s="227"/>
      <c r="C116" s="227"/>
      <c r="D116" s="227"/>
      <c r="E116" s="227"/>
      <c r="F116" s="227"/>
      <c r="G116" s="11">
        <v>108</v>
      </c>
      <c r="H116" s="18">
        <v>0</v>
      </c>
      <c r="I116" s="18">
        <v>399824</v>
      </c>
    </row>
    <row r="117" spans="1:9" ht="12.75" customHeight="1" x14ac:dyDescent="0.2">
      <c r="A117" s="229" t="s">
        <v>355</v>
      </c>
      <c r="B117" s="229"/>
      <c r="C117" s="229"/>
      <c r="D117" s="229"/>
      <c r="E117" s="229"/>
      <c r="F117" s="229"/>
      <c r="G117" s="12">
        <v>109</v>
      </c>
      <c r="H117" s="120">
        <f>SUM(H118:H131)</f>
        <v>9841921</v>
      </c>
      <c r="I117" s="120">
        <f>SUM(I118:I131)</f>
        <v>56494281</v>
      </c>
    </row>
    <row r="118" spans="1:9" ht="12.75" customHeight="1" x14ac:dyDescent="0.2">
      <c r="A118" s="227" t="s">
        <v>83</v>
      </c>
      <c r="B118" s="227"/>
      <c r="C118" s="227"/>
      <c r="D118" s="227"/>
      <c r="E118" s="227"/>
      <c r="F118" s="227"/>
      <c r="G118" s="11">
        <v>110</v>
      </c>
      <c r="H118" s="18">
        <v>2497665</v>
      </c>
      <c r="I118" s="18">
        <v>8840909</v>
      </c>
    </row>
    <row r="119" spans="1:9" ht="22.15" customHeight="1" x14ac:dyDescent="0.2">
      <c r="A119" s="227" t="s">
        <v>84</v>
      </c>
      <c r="B119" s="227"/>
      <c r="C119" s="227"/>
      <c r="D119" s="227"/>
      <c r="E119" s="227"/>
      <c r="F119" s="227"/>
      <c r="G119" s="11">
        <v>111</v>
      </c>
      <c r="H119" s="18">
        <v>0</v>
      </c>
      <c r="I119" s="18">
        <v>5012589</v>
      </c>
    </row>
    <row r="120" spans="1:9" ht="12.75" customHeight="1" x14ac:dyDescent="0.2">
      <c r="A120" s="227" t="s">
        <v>85</v>
      </c>
      <c r="B120" s="227"/>
      <c r="C120" s="227"/>
      <c r="D120" s="227"/>
      <c r="E120" s="227"/>
      <c r="F120" s="227"/>
      <c r="G120" s="11">
        <v>112</v>
      </c>
      <c r="H120" s="18">
        <v>0</v>
      </c>
      <c r="I120" s="18">
        <v>7079090</v>
      </c>
    </row>
    <row r="121" spans="1:9" ht="23.45" customHeight="1" x14ac:dyDescent="0.2">
      <c r="A121" s="227" t="s">
        <v>86</v>
      </c>
      <c r="B121" s="227"/>
      <c r="C121" s="227"/>
      <c r="D121" s="227"/>
      <c r="E121" s="227"/>
      <c r="F121" s="227"/>
      <c r="G121" s="11">
        <v>113</v>
      </c>
      <c r="H121" s="18">
        <v>0</v>
      </c>
      <c r="I121" s="18">
        <v>0</v>
      </c>
    </row>
    <row r="122" spans="1:9" ht="12.75" customHeight="1" x14ac:dyDescent="0.2">
      <c r="A122" s="227" t="s">
        <v>87</v>
      </c>
      <c r="B122" s="227"/>
      <c r="C122" s="227"/>
      <c r="D122" s="227"/>
      <c r="E122" s="227"/>
      <c r="F122" s="227"/>
      <c r="G122" s="11">
        <v>114</v>
      </c>
      <c r="H122" s="18">
        <v>0</v>
      </c>
      <c r="I122" s="18">
        <v>0</v>
      </c>
    </row>
    <row r="123" spans="1:9" ht="12.75" customHeight="1" x14ac:dyDescent="0.2">
      <c r="A123" s="227" t="s">
        <v>88</v>
      </c>
      <c r="B123" s="227"/>
      <c r="C123" s="227"/>
      <c r="D123" s="227"/>
      <c r="E123" s="227"/>
      <c r="F123" s="227"/>
      <c r="G123" s="11">
        <v>115</v>
      </c>
      <c r="H123" s="18">
        <v>0</v>
      </c>
      <c r="I123" s="18">
        <v>18510063</v>
      </c>
    </row>
    <row r="124" spans="1:9" ht="12.75" customHeight="1" x14ac:dyDescent="0.2">
      <c r="A124" s="227" t="s">
        <v>89</v>
      </c>
      <c r="B124" s="227"/>
      <c r="C124" s="227"/>
      <c r="D124" s="227"/>
      <c r="E124" s="227"/>
      <c r="F124" s="227"/>
      <c r="G124" s="11">
        <v>116</v>
      </c>
      <c r="H124" s="18">
        <v>0</v>
      </c>
      <c r="I124" s="18">
        <v>4841601</v>
      </c>
    </row>
    <row r="125" spans="1:9" ht="12.75" customHeight="1" x14ac:dyDescent="0.2">
      <c r="A125" s="227" t="s">
        <v>90</v>
      </c>
      <c r="B125" s="227"/>
      <c r="C125" s="227"/>
      <c r="D125" s="227"/>
      <c r="E125" s="227"/>
      <c r="F125" s="227"/>
      <c r="G125" s="11">
        <v>117</v>
      </c>
      <c r="H125" s="18">
        <v>5471168</v>
      </c>
      <c r="I125" s="18">
        <v>7234360</v>
      </c>
    </row>
    <row r="126" spans="1:9" x14ac:dyDescent="0.2">
      <c r="A126" s="227" t="s">
        <v>91</v>
      </c>
      <c r="B126" s="227"/>
      <c r="C126" s="227"/>
      <c r="D126" s="227"/>
      <c r="E126" s="227"/>
      <c r="F126" s="227"/>
      <c r="G126" s="11">
        <v>118</v>
      </c>
      <c r="H126" s="18">
        <v>0</v>
      </c>
      <c r="I126" s="18">
        <v>0</v>
      </c>
    </row>
    <row r="127" spans="1:9" x14ac:dyDescent="0.2">
      <c r="A127" s="227" t="s">
        <v>94</v>
      </c>
      <c r="B127" s="227"/>
      <c r="C127" s="227"/>
      <c r="D127" s="227"/>
      <c r="E127" s="227"/>
      <c r="F127" s="227"/>
      <c r="G127" s="11">
        <v>119</v>
      </c>
      <c r="H127" s="18">
        <v>676973</v>
      </c>
      <c r="I127" s="18">
        <v>1300365</v>
      </c>
    </row>
    <row r="128" spans="1:9" x14ac:dyDescent="0.2">
      <c r="A128" s="227" t="s">
        <v>95</v>
      </c>
      <c r="B128" s="227"/>
      <c r="C128" s="227"/>
      <c r="D128" s="227"/>
      <c r="E128" s="227"/>
      <c r="F128" s="227"/>
      <c r="G128" s="11">
        <v>120</v>
      </c>
      <c r="H128" s="18">
        <v>872478</v>
      </c>
      <c r="I128" s="18">
        <v>3342390</v>
      </c>
    </row>
    <row r="129" spans="1:9" x14ac:dyDescent="0.2">
      <c r="A129" s="227" t="s">
        <v>96</v>
      </c>
      <c r="B129" s="227"/>
      <c r="C129" s="227"/>
      <c r="D129" s="227"/>
      <c r="E129" s="227"/>
      <c r="F129" s="227"/>
      <c r="G129" s="11">
        <v>121</v>
      </c>
      <c r="H129" s="18">
        <v>60625</v>
      </c>
      <c r="I129" s="18">
        <v>72214</v>
      </c>
    </row>
    <row r="130" spans="1:9" x14ac:dyDescent="0.2">
      <c r="A130" s="227" t="s">
        <v>97</v>
      </c>
      <c r="B130" s="227"/>
      <c r="C130" s="227"/>
      <c r="D130" s="227"/>
      <c r="E130" s="227"/>
      <c r="F130" s="227"/>
      <c r="G130" s="11">
        <v>122</v>
      </c>
      <c r="H130" s="18">
        <v>0</v>
      </c>
      <c r="I130" s="18">
        <v>0</v>
      </c>
    </row>
    <row r="131" spans="1:9" x14ac:dyDescent="0.2">
      <c r="A131" s="227" t="s">
        <v>98</v>
      </c>
      <c r="B131" s="227"/>
      <c r="C131" s="227"/>
      <c r="D131" s="227"/>
      <c r="E131" s="227"/>
      <c r="F131" s="227"/>
      <c r="G131" s="11">
        <v>123</v>
      </c>
      <c r="H131" s="18">
        <v>263012</v>
      </c>
      <c r="I131" s="18">
        <v>260700</v>
      </c>
    </row>
    <row r="132" spans="1:9" ht="22.15" customHeight="1" x14ac:dyDescent="0.2">
      <c r="A132" s="228" t="s">
        <v>99</v>
      </c>
      <c r="B132" s="228"/>
      <c r="C132" s="228"/>
      <c r="D132" s="228"/>
      <c r="E132" s="228"/>
      <c r="F132" s="228"/>
      <c r="G132" s="11">
        <v>124</v>
      </c>
      <c r="H132" s="18">
        <v>1775114</v>
      </c>
      <c r="I132" s="18">
        <v>4066849</v>
      </c>
    </row>
    <row r="133" spans="1:9" ht="12.75" customHeight="1" x14ac:dyDescent="0.2">
      <c r="A133" s="229" t="s">
        <v>356</v>
      </c>
      <c r="B133" s="229"/>
      <c r="C133" s="229"/>
      <c r="D133" s="229"/>
      <c r="E133" s="229"/>
      <c r="F133" s="229"/>
      <c r="G133" s="12">
        <v>125</v>
      </c>
      <c r="H133" s="120">
        <f>H75+H98+H105+H117+H132</f>
        <v>253900315</v>
      </c>
      <c r="I133" s="120">
        <f>I75+I98+I105+I117+I132</f>
        <v>315984883</v>
      </c>
    </row>
    <row r="134" spans="1:9" x14ac:dyDescent="0.2">
      <c r="A134" s="228" t="s">
        <v>100</v>
      </c>
      <c r="B134" s="228"/>
      <c r="C134" s="228"/>
      <c r="D134" s="228"/>
      <c r="E134" s="228"/>
      <c r="F134" s="228"/>
      <c r="G134" s="11">
        <v>126</v>
      </c>
      <c r="H134" s="18">
        <v>301355775</v>
      </c>
      <c r="I134" s="18">
        <v>464445615</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Normal="100" zoomScaleSheetLayoutView="110" workbookViewId="0">
      <selection activeCell="N9" sqref="N9"/>
    </sheetView>
  </sheetViews>
  <sheetFormatPr defaultRowHeight="12.75" x14ac:dyDescent="0.2"/>
  <cols>
    <col min="1" max="7" width="9.140625" style="49"/>
    <col min="8" max="11" width="19.140625" style="48" customWidth="1"/>
    <col min="12" max="263" width="9.140625" style="49"/>
    <col min="264" max="264" width="9.85546875" style="49" bestFit="1" customWidth="1"/>
    <col min="265" max="265" width="11.7109375" style="49" bestFit="1" customWidth="1"/>
    <col min="266" max="519" width="9.140625" style="49"/>
    <col min="520" max="520" width="9.85546875" style="49" bestFit="1" customWidth="1"/>
    <col min="521" max="521" width="11.7109375" style="49" bestFit="1" customWidth="1"/>
    <col min="522" max="775" width="9.140625" style="49"/>
    <col min="776" max="776" width="9.85546875" style="49" bestFit="1" customWidth="1"/>
    <col min="777" max="777" width="11.7109375" style="49" bestFit="1" customWidth="1"/>
    <col min="778" max="1031" width="9.140625" style="49"/>
    <col min="1032" max="1032" width="9.85546875" style="49" bestFit="1" customWidth="1"/>
    <col min="1033" max="1033" width="11.7109375" style="49" bestFit="1" customWidth="1"/>
    <col min="1034" max="1287" width="9.140625" style="49"/>
    <col min="1288" max="1288" width="9.85546875" style="49" bestFit="1" customWidth="1"/>
    <col min="1289" max="1289" width="11.7109375" style="49" bestFit="1" customWidth="1"/>
    <col min="1290" max="1543" width="9.140625" style="49"/>
    <col min="1544" max="1544" width="9.85546875" style="49" bestFit="1" customWidth="1"/>
    <col min="1545" max="1545" width="11.7109375" style="49" bestFit="1" customWidth="1"/>
    <col min="1546" max="1799" width="9.140625" style="49"/>
    <col min="1800" max="1800" width="9.85546875" style="49" bestFit="1" customWidth="1"/>
    <col min="1801" max="1801" width="11.7109375" style="49" bestFit="1" customWidth="1"/>
    <col min="1802" max="2055" width="9.140625" style="49"/>
    <col min="2056" max="2056" width="9.85546875" style="49" bestFit="1" customWidth="1"/>
    <col min="2057" max="2057" width="11.7109375" style="49" bestFit="1" customWidth="1"/>
    <col min="2058" max="2311" width="9.140625" style="49"/>
    <col min="2312" max="2312" width="9.85546875" style="49" bestFit="1" customWidth="1"/>
    <col min="2313" max="2313" width="11.7109375" style="49" bestFit="1" customWidth="1"/>
    <col min="2314" max="2567" width="9.140625" style="49"/>
    <col min="2568" max="2568" width="9.85546875" style="49" bestFit="1" customWidth="1"/>
    <col min="2569" max="2569" width="11.7109375" style="49" bestFit="1" customWidth="1"/>
    <col min="2570" max="2823" width="9.140625" style="49"/>
    <col min="2824" max="2824" width="9.85546875" style="49" bestFit="1" customWidth="1"/>
    <col min="2825" max="2825" width="11.7109375" style="49" bestFit="1" customWidth="1"/>
    <col min="2826" max="3079" width="9.140625" style="49"/>
    <col min="3080" max="3080" width="9.85546875" style="49" bestFit="1" customWidth="1"/>
    <col min="3081" max="3081" width="11.7109375" style="49" bestFit="1" customWidth="1"/>
    <col min="3082" max="3335" width="9.140625" style="49"/>
    <col min="3336" max="3336" width="9.85546875" style="49" bestFit="1" customWidth="1"/>
    <col min="3337" max="3337" width="11.7109375" style="49" bestFit="1" customWidth="1"/>
    <col min="3338" max="3591" width="9.140625" style="49"/>
    <col min="3592" max="3592" width="9.85546875" style="49" bestFit="1" customWidth="1"/>
    <col min="3593" max="3593" width="11.7109375" style="49" bestFit="1" customWidth="1"/>
    <col min="3594" max="3847" width="9.140625" style="49"/>
    <col min="3848" max="3848" width="9.85546875" style="49" bestFit="1" customWidth="1"/>
    <col min="3849" max="3849" width="11.7109375" style="49" bestFit="1" customWidth="1"/>
    <col min="3850" max="4103" width="9.140625" style="49"/>
    <col min="4104" max="4104" width="9.85546875" style="49" bestFit="1" customWidth="1"/>
    <col min="4105" max="4105" width="11.7109375" style="49" bestFit="1" customWidth="1"/>
    <col min="4106" max="4359" width="9.140625" style="49"/>
    <col min="4360" max="4360" width="9.85546875" style="49" bestFit="1" customWidth="1"/>
    <col min="4361" max="4361" width="11.7109375" style="49" bestFit="1" customWidth="1"/>
    <col min="4362" max="4615" width="9.140625" style="49"/>
    <col min="4616" max="4616" width="9.85546875" style="49" bestFit="1" customWidth="1"/>
    <col min="4617" max="4617" width="11.7109375" style="49" bestFit="1" customWidth="1"/>
    <col min="4618" max="4871" width="9.140625" style="49"/>
    <col min="4872" max="4872" width="9.85546875" style="49" bestFit="1" customWidth="1"/>
    <col min="4873" max="4873" width="11.7109375" style="49" bestFit="1" customWidth="1"/>
    <col min="4874" max="5127" width="9.140625" style="49"/>
    <col min="5128" max="5128" width="9.85546875" style="49" bestFit="1" customWidth="1"/>
    <col min="5129" max="5129" width="11.7109375" style="49" bestFit="1" customWidth="1"/>
    <col min="5130" max="5383" width="9.140625" style="49"/>
    <col min="5384" max="5384" width="9.85546875" style="49" bestFit="1" customWidth="1"/>
    <col min="5385" max="5385" width="11.7109375" style="49" bestFit="1" customWidth="1"/>
    <col min="5386" max="5639" width="9.140625" style="49"/>
    <col min="5640" max="5640" width="9.85546875" style="49" bestFit="1" customWidth="1"/>
    <col min="5641" max="5641" width="11.7109375" style="49" bestFit="1" customWidth="1"/>
    <col min="5642" max="5895" width="9.140625" style="49"/>
    <col min="5896" max="5896" width="9.85546875" style="49" bestFit="1" customWidth="1"/>
    <col min="5897" max="5897" width="11.7109375" style="49" bestFit="1" customWidth="1"/>
    <col min="5898" max="6151" width="9.140625" style="49"/>
    <col min="6152" max="6152" width="9.85546875" style="49" bestFit="1" customWidth="1"/>
    <col min="6153" max="6153" width="11.7109375" style="49" bestFit="1" customWidth="1"/>
    <col min="6154" max="6407" width="9.140625" style="49"/>
    <col min="6408" max="6408" width="9.85546875" style="49" bestFit="1" customWidth="1"/>
    <col min="6409" max="6409" width="11.7109375" style="49" bestFit="1" customWidth="1"/>
    <col min="6410" max="6663" width="9.140625" style="49"/>
    <col min="6664" max="6664" width="9.85546875" style="49" bestFit="1" customWidth="1"/>
    <col min="6665" max="6665" width="11.7109375" style="49" bestFit="1" customWidth="1"/>
    <col min="6666" max="6919" width="9.140625" style="49"/>
    <col min="6920" max="6920" width="9.85546875" style="49" bestFit="1" customWidth="1"/>
    <col min="6921" max="6921" width="11.7109375" style="49" bestFit="1" customWidth="1"/>
    <col min="6922" max="7175" width="9.140625" style="49"/>
    <col min="7176" max="7176" width="9.85546875" style="49" bestFit="1" customWidth="1"/>
    <col min="7177" max="7177" width="11.7109375" style="49" bestFit="1" customWidth="1"/>
    <col min="7178" max="7431" width="9.140625" style="49"/>
    <col min="7432" max="7432" width="9.85546875" style="49" bestFit="1" customWidth="1"/>
    <col min="7433" max="7433" width="11.7109375" style="49" bestFit="1" customWidth="1"/>
    <col min="7434" max="7687" width="9.140625" style="49"/>
    <col min="7688" max="7688" width="9.85546875" style="49" bestFit="1" customWidth="1"/>
    <col min="7689" max="7689" width="11.7109375" style="49" bestFit="1" customWidth="1"/>
    <col min="7690" max="7943" width="9.140625" style="49"/>
    <col min="7944" max="7944" width="9.85546875" style="49" bestFit="1" customWidth="1"/>
    <col min="7945" max="7945" width="11.7109375" style="49" bestFit="1" customWidth="1"/>
    <col min="7946" max="8199" width="9.140625" style="49"/>
    <col min="8200" max="8200" width="9.85546875" style="49" bestFit="1" customWidth="1"/>
    <col min="8201" max="8201" width="11.7109375" style="49" bestFit="1" customWidth="1"/>
    <col min="8202" max="8455" width="9.140625" style="49"/>
    <col min="8456" max="8456" width="9.85546875" style="49" bestFit="1" customWidth="1"/>
    <col min="8457" max="8457" width="11.7109375" style="49" bestFit="1" customWidth="1"/>
    <col min="8458" max="8711" width="9.140625" style="49"/>
    <col min="8712" max="8712" width="9.85546875" style="49" bestFit="1" customWidth="1"/>
    <col min="8713" max="8713" width="11.7109375" style="49" bestFit="1" customWidth="1"/>
    <col min="8714" max="8967" width="9.140625" style="49"/>
    <col min="8968" max="8968" width="9.85546875" style="49" bestFit="1" customWidth="1"/>
    <col min="8969" max="8969" width="11.7109375" style="49" bestFit="1" customWidth="1"/>
    <col min="8970" max="9223" width="9.140625" style="49"/>
    <col min="9224" max="9224" width="9.85546875" style="49" bestFit="1" customWidth="1"/>
    <col min="9225" max="9225" width="11.7109375" style="49" bestFit="1" customWidth="1"/>
    <col min="9226" max="9479" width="9.140625" style="49"/>
    <col min="9480" max="9480" width="9.85546875" style="49" bestFit="1" customWidth="1"/>
    <col min="9481" max="9481" width="11.7109375" style="49" bestFit="1" customWidth="1"/>
    <col min="9482" max="9735" width="9.140625" style="49"/>
    <col min="9736" max="9736" width="9.85546875" style="49" bestFit="1" customWidth="1"/>
    <col min="9737" max="9737" width="11.7109375" style="49" bestFit="1" customWidth="1"/>
    <col min="9738" max="9991" width="9.140625" style="49"/>
    <col min="9992" max="9992" width="9.85546875" style="49" bestFit="1" customWidth="1"/>
    <col min="9993" max="9993" width="11.7109375" style="49" bestFit="1" customWidth="1"/>
    <col min="9994" max="10247" width="9.140625" style="49"/>
    <col min="10248" max="10248" width="9.85546875" style="49" bestFit="1" customWidth="1"/>
    <col min="10249" max="10249" width="11.7109375" style="49" bestFit="1" customWidth="1"/>
    <col min="10250" max="10503" width="9.140625" style="49"/>
    <col min="10504" max="10504" width="9.85546875" style="49" bestFit="1" customWidth="1"/>
    <col min="10505" max="10505" width="11.7109375" style="49" bestFit="1" customWidth="1"/>
    <col min="10506" max="10759" width="9.140625" style="49"/>
    <col min="10760" max="10760" width="9.85546875" style="49" bestFit="1" customWidth="1"/>
    <col min="10761" max="10761" width="11.7109375" style="49" bestFit="1" customWidth="1"/>
    <col min="10762" max="11015" width="9.140625" style="49"/>
    <col min="11016" max="11016" width="9.85546875" style="49" bestFit="1" customWidth="1"/>
    <col min="11017" max="11017" width="11.7109375" style="49" bestFit="1" customWidth="1"/>
    <col min="11018" max="11271" width="9.140625" style="49"/>
    <col min="11272" max="11272" width="9.85546875" style="49" bestFit="1" customWidth="1"/>
    <col min="11273" max="11273" width="11.7109375" style="49" bestFit="1" customWidth="1"/>
    <col min="11274" max="11527" width="9.140625" style="49"/>
    <col min="11528" max="11528" width="9.85546875" style="49" bestFit="1" customWidth="1"/>
    <col min="11529" max="11529" width="11.7109375" style="49" bestFit="1" customWidth="1"/>
    <col min="11530" max="11783" width="9.140625" style="49"/>
    <col min="11784" max="11784" width="9.85546875" style="49" bestFit="1" customWidth="1"/>
    <col min="11785" max="11785" width="11.7109375" style="49" bestFit="1" customWidth="1"/>
    <col min="11786" max="12039" width="9.140625" style="49"/>
    <col min="12040" max="12040" width="9.85546875" style="49" bestFit="1" customWidth="1"/>
    <col min="12041" max="12041" width="11.7109375" style="49" bestFit="1" customWidth="1"/>
    <col min="12042" max="12295" width="9.140625" style="49"/>
    <col min="12296" max="12296" width="9.85546875" style="49" bestFit="1" customWidth="1"/>
    <col min="12297" max="12297" width="11.7109375" style="49" bestFit="1" customWidth="1"/>
    <col min="12298" max="12551" width="9.140625" style="49"/>
    <col min="12552" max="12552" width="9.85546875" style="49" bestFit="1" customWidth="1"/>
    <col min="12553" max="12553" width="11.7109375" style="49" bestFit="1" customWidth="1"/>
    <col min="12554" max="12807" width="9.140625" style="49"/>
    <col min="12808" max="12808" width="9.85546875" style="49" bestFit="1" customWidth="1"/>
    <col min="12809" max="12809" width="11.7109375" style="49" bestFit="1" customWidth="1"/>
    <col min="12810" max="13063" width="9.140625" style="49"/>
    <col min="13064" max="13064" width="9.85546875" style="49" bestFit="1" customWidth="1"/>
    <col min="13065" max="13065" width="11.7109375" style="49" bestFit="1" customWidth="1"/>
    <col min="13066" max="13319" width="9.140625" style="49"/>
    <col min="13320" max="13320" width="9.85546875" style="49" bestFit="1" customWidth="1"/>
    <col min="13321" max="13321" width="11.7109375" style="49" bestFit="1" customWidth="1"/>
    <col min="13322" max="13575" width="9.140625" style="49"/>
    <col min="13576" max="13576" width="9.85546875" style="49" bestFit="1" customWidth="1"/>
    <col min="13577" max="13577" width="11.7109375" style="49" bestFit="1" customWidth="1"/>
    <col min="13578" max="13831" width="9.140625" style="49"/>
    <col min="13832" max="13832" width="9.85546875" style="49" bestFit="1" customWidth="1"/>
    <col min="13833" max="13833" width="11.7109375" style="49" bestFit="1" customWidth="1"/>
    <col min="13834" max="14087" width="9.140625" style="49"/>
    <col min="14088" max="14088" width="9.85546875" style="49" bestFit="1" customWidth="1"/>
    <col min="14089" max="14089" width="11.7109375" style="49" bestFit="1" customWidth="1"/>
    <col min="14090" max="14343" width="9.140625" style="49"/>
    <col min="14344" max="14344" width="9.85546875" style="49" bestFit="1" customWidth="1"/>
    <col min="14345" max="14345" width="11.7109375" style="49" bestFit="1" customWidth="1"/>
    <col min="14346" max="14599" width="9.140625" style="49"/>
    <col min="14600" max="14600" width="9.85546875" style="49" bestFit="1" customWidth="1"/>
    <col min="14601" max="14601" width="11.7109375" style="49" bestFit="1" customWidth="1"/>
    <col min="14602" max="14855" width="9.140625" style="49"/>
    <col min="14856" max="14856" width="9.85546875" style="49" bestFit="1" customWidth="1"/>
    <col min="14857" max="14857" width="11.7109375" style="49" bestFit="1" customWidth="1"/>
    <col min="14858" max="15111" width="9.140625" style="49"/>
    <col min="15112" max="15112" width="9.85546875" style="49" bestFit="1" customWidth="1"/>
    <col min="15113" max="15113" width="11.7109375" style="49" bestFit="1" customWidth="1"/>
    <col min="15114" max="15367" width="9.140625" style="49"/>
    <col min="15368" max="15368" width="9.85546875" style="49" bestFit="1" customWidth="1"/>
    <col min="15369" max="15369" width="11.7109375" style="49" bestFit="1" customWidth="1"/>
    <col min="15370" max="15623" width="9.140625" style="49"/>
    <col min="15624" max="15624" width="9.85546875" style="49" bestFit="1" customWidth="1"/>
    <col min="15625" max="15625" width="11.7109375" style="49" bestFit="1" customWidth="1"/>
    <col min="15626" max="15879" width="9.140625" style="49"/>
    <col min="15880" max="15880" width="9.85546875" style="49" bestFit="1" customWidth="1"/>
    <col min="15881" max="15881" width="11.7109375" style="49" bestFit="1" customWidth="1"/>
    <col min="15882" max="16135" width="9.140625" style="49"/>
    <col min="16136" max="16136" width="9.85546875" style="49" bestFit="1" customWidth="1"/>
    <col min="16137" max="16137" width="11.7109375" style="49" bestFit="1" customWidth="1"/>
    <col min="16138" max="16384" width="9.140625" style="49"/>
  </cols>
  <sheetData>
    <row r="1" spans="1:11" x14ac:dyDescent="0.2">
      <c r="A1" s="264" t="s">
        <v>102</v>
      </c>
      <c r="B1" s="265"/>
      <c r="C1" s="265"/>
      <c r="D1" s="265"/>
      <c r="E1" s="265"/>
      <c r="F1" s="265"/>
      <c r="G1" s="265"/>
      <c r="H1" s="265"/>
      <c r="I1" s="265"/>
    </row>
    <row r="2" spans="1:11" x14ac:dyDescent="0.2">
      <c r="A2" s="266" t="s">
        <v>532</v>
      </c>
      <c r="B2" s="267"/>
      <c r="C2" s="267"/>
      <c r="D2" s="267"/>
      <c r="E2" s="267"/>
      <c r="F2" s="267"/>
      <c r="G2" s="267"/>
      <c r="H2" s="267"/>
      <c r="I2" s="267"/>
    </row>
    <row r="3" spans="1:11" x14ac:dyDescent="0.2">
      <c r="A3" s="268" t="s">
        <v>446</v>
      </c>
      <c r="B3" s="269"/>
      <c r="C3" s="269"/>
      <c r="D3" s="269"/>
      <c r="E3" s="269"/>
      <c r="F3" s="269"/>
      <c r="G3" s="269"/>
      <c r="H3" s="269"/>
      <c r="I3" s="269"/>
      <c r="J3" s="270"/>
      <c r="K3" s="270"/>
    </row>
    <row r="4" spans="1:11" x14ac:dyDescent="0.2">
      <c r="A4" s="271" t="s">
        <v>507</v>
      </c>
      <c r="B4" s="272"/>
      <c r="C4" s="272"/>
      <c r="D4" s="272"/>
      <c r="E4" s="272"/>
      <c r="F4" s="272"/>
      <c r="G4" s="272"/>
      <c r="H4" s="272"/>
      <c r="I4" s="272"/>
      <c r="J4" s="273"/>
      <c r="K4" s="273"/>
    </row>
    <row r="5" spans="1:11" ht="22.15" customHeight="1" x14ac:dyDescent="0.2">
      <c r="A5" s="274" t="s">
        <v>2</v>
      </c>
      <c r="B5" s="275"/>
      <c r="C5" s="275"/>
      <c r="D5" s="275"/>
      <c r="E5" s="275"/>
      <c r="F5" s="275"/>
      <c r="G5" s="274" t="s">
        <v>103</v>
      </c>
      <c r="H5" s="276" t="s">
        <v>301</v>
      </c>
      <c r="I5" s="277"/>
      <c r="J5" s="276" t="s">
        <v>279</v>
      </c>
      <c r="K5" s="277"/>
    </row>
    <row r="6" spans="1:11" x14ac:dyDescent="0.2">
      <c r="A6" s="275"/>
      <c r="B6" s="275"/>
      <c r="C6" s="275"/>
      <c r="D6" s="275"/>
      <c r="E6" s="275"/>
      <c r="F6" s="275"/>
      <c r="G6" s="275"/>
      <c r="H6" s="50" t="s">
        <v>294</v>
      </c>
      <c r="I6" s="50" t="s">
        <v>295</v>
      </c>
      <c r="J6" s="50" t="s">
        <v>294</v>
      </c>
      <c r="K6" s="50" t="s">
        <v>295</v>
      </c>
    </row>
    <row r="7" spans="1:11" x14ac:dyDescent="0.2">
      <c r="A7" s="262">
        <v>1</v>
      </c>
      <c r="B7" s="263"/>
      <c r="C7" s="263"/>
      <c r="D7" s="263"/>
      <c r="E7" s="263"/>
      <c r="F7" s="263"/>
      <c r="G7" s="51">
        <v>2</v>
      </c>
      <c r="H7" s="50">
        <v>3</v>
      </c>
      <c r="I7" s="50">
        <v>4</v>
      </c>
      <c r="J7" s="50">
        <v>5</v>
      </c>
      <c r="K7" s="50">
        <v>6</v>
      </c>
    </row>
    <row r="8" spans="1:11" ht="12.75" customHeight="1" x14ac:dyDescent="0.2">
      <c r="A8" s="258" t="s">
        <v>357</v>
      </c>
      <c r="B8" s="258"/>
      <c r="C8" s="258"/>
      <c r="D8" s="258"/>
      <c r="E8" s="258"/>
      <c r="F8" s="258"/>
      <c r="G8" s="12">
        <v>1</v>
      </c>
      <c r="H8" s="52">
        <f>SUM(H9:H13)</f>
        <v>19817228</v>
      </c>
      <c r="I8" s="52">
        <f>SUM(I9:I13)</f>
        <v>5760582</v>
      </c>
      <c r="J8" s="52">
        <f>SUM(J9:J13)</f>
        <v>47682444</v>
      </c>
      <c r="K8" s="52">
        <f>SUM(K9:K13)</f>
        <v>28479960</v>
      </c>
    </row>
    <row r="9" spans="1:11" ht="12.75" customHeight="1" x14ac:dyDescent="0.2">
      <c r="A9" s="227" t="s">
        <v>115</v>
      </c>
      <c r="B9" s="227"/>
      <c r="C9" s="227"/>
      <c r="D9" s="227"/>
      <c r="E9" s="227"/>
      <c r="F9" s="227"/>
      <c r="G9" s="11">
        <v>2</v>
      </c>
      <c r="H9" s="53">
        <v>16787213</v>
      </c>
      <c r="I9" s="53">
        <v>2810683</v>
      </c>
      <c r="J9" s="53">
        <v>23754690</v>
      </c>
      <c r="K9" s="53">
        <v>4744125</v>
      </c>
    </row>
    <row r="10" spans="1:11" ht="12.75" customHeight="1" x14ac:dyDescent="0.2">
      <c r="A10" s="227" t="s">
        <v>116</v>
      </c>
      <c r="B10" s="227"/>
      <c r="C10" s="227"/>
      <c r="D10" s="227"/>
      <c r="E10" s="227"/>
      <c r="F10" s="227"/>
      <c r="G10" s="11">
        <v>3</v>
      </c>
      <c r="H10" s="53">
        <v>90883</v>
      </c>
      <c r="I10" s="53">
        <v>31679</v>
      </c>
      <c r="J10" s="53">
        <v>23691518</v>
      </c>
      <c r="K10" s="53">
        <v>23637349</v>
      </c>
    </row>
    <row r="11" spans="1:11" ht="12.75" customHeight="1" x14ac:dyDescent="0.2">
      <c r="A11" s="227" t="s">
        <v>117</v>
      </c>
      <c r="B11" s="227"/>
      <c r="C11" s="227"/>
      <c r="D11" s="227"/>
      <c r="E11" s="227"/>
      <c r="F11" s="227"/>
      <c r="G11" s="11">
        <v>4</v>
      </c>
      <c r="H11" s="53">
        <v>0</v>
      </c>
      <c r="I11" s="53">
        <v>0</v>
      </c>
      <c r="J11" s="53">
        <v>0</v>
      </c>
      <c r="K11" s="53">
        <v>0</v>
      </c>
    </row>
    <row r="12" spans="1:11" ht="12.75" customHeight="1" x14ac:dyDescent="0.2">
      <c r="A12" s="227" t="s">
        <v>118</v>
      </c>
      <c r="B12" s="227"/>
      <c r="C12" s="227"/>
      <c r="D12" s="227"/>
      <c r="E12" s="227"/>
      <c r="F12" s="227"/>
      <c r="G12" s="11">
        <v>5</v>
      </c>
      <c r="H12" s="53">
        <v>2744954</v>
      </c>
      <c r="I12" s="53">
        <v>2742960</v>
      </c>
      <c r="J12" s="53">
        <v>22505</v>
      </c>
      <c r="K12" s="53">
        <v>0</v>
      </c>
    </row>
    <row r="13" spans="1:11" ht="12.75" customHeight="1" x14ac:dyDescent="0.2">
      <c r="A13" s="227" t="s">
        <v>119</v>
      </c>
      <c r="B13" s="227"/>
      <c r="C13" s="227"/>
      <c r="D13" s="227"/>
      <c r="E13" s="227"/>
      <c r="F13" s="227"/>
      <c r="G13" s="11">
        <v>6</v>
      </c>
      <c r="H13" s="53">
        <v>194178</v>
      </c>
      <c r="I13" s="53">
        <v>175260</v>
      </c>
      <c r="J13" s="53">
        <v>213731</v>
      </c>
      <c r="K13" s="53">
        <v>98486</v>
      </c>
    </row>
    <row r="14" spans="1:11" ht="12.75" customHeight="1" x14ac:dyDescent="0.2">
      <c r="A14" s="258" t="s">
        <v>358</v>
      </c>
      <c r="B14" s="258"/>
      <c r="C14" s="258"/>
      <c r="D14" s="258"/>
      <c r="E14" s="258"/>
      <c r="F14" s="258"/>
      <c r="G14" s="12">
        <v>7</v>
      </c>
      <c r="H14" s="52">
        <f>H15+H16+H20+H24+H25+H26+H29+H36</f>
        <v>8252817</v>
      </c>
      <c r="I14" s="52">
        <f>I15+I16+I20+I24+I25+I26+I29+I36</f>
        <v>2839713</v>
      </c>
      <c r="J14" s="52">
        <f>J15+J16+J20+J24+J25+J26+J29+J36</f>
        <v>34878083</v>
      </c>
      <c r="K14" s="52">
        <f>K15+K16+K20+K24+K25+K26+K29+K36</f>
        <v>28155415</v>
      </c>
    </row>
    <row r="15" spans="1:11" ht="12.75" customHeight="1" x14ac:dyDescent="0.2">
      <c r="A15" s="227" t="s">
        <v>104</v>
      </c>
      <c r="B15" s="227"/>
      <c r="C15" s="227"/>
      <c r="D15" s="227"/>
      <c r="E15" s="227"/>
      <c r="F15" s="227"/>
      <c r="G15" s="11">
        <v>8</v>
      </c>
      <c r="H15" s="53">
        <v>0</v>
      </c>
      <c r="I15" s="53">
        <v>0</v>
      </c>
      <c r="J15" s="53">
        <v>0</v>
      </c>
      <c r="K15" s="53">
        <v>0</v>
      </c>
    </row>
    <row r="16" spans="1:11" ht="12.75" customHeight="1" x14ac:dyDescent="0.2">
      <c r="A16" s="231" t="s">
        <v>438</v>
      </c>
      <c r="B16" s="231"/>
      <c r="C16" s="231"/>
      <c r="D16" s="231"/>
      <c r="E16" s="231"/>
      <c r="F16" s="231"/>
      <c r="G16" s="12">
        <v>9</v>
      </c>
      <c r="H16" s="52">
        <f>SUM(H17:H19)</f>
        <v>2128652</v>
      </c>
      <c r="I16" s="52">
        <f>SUM(I17:I19)</f>
        <v>719004</v>
      </c>
      <c r="J16" s="52">
        <f>SUM(J17:J19)</f>
        <v>21773825</v>
      </c>
      <c r="K16" s="52">
        <f>SUM(K17:K19)</f>
        <v>20084625</v>
      </c>
    </row>
    <row r="17" spans="1:11" ht="12.75" customHeight="1" x14ac:dyDescent="0.2">
      <c r="A17" s="261" t="s">
        <v>120</v>
      </c>
      <c r="B17" s="261"/>
      <c r="C17" s="261"/>
      <c r="D17" s="261"/>
      <c r="E17" s="261"/>
      <c r="F17" s="261"/>
      <c r="G17" s="11">
        <v>10</v>
      </c>
      <c r="H17" s="53">
        <v>153344</v>
      </c>
      <c r="I17" s="53">
        <v>43613</v>
      </c>
      <c r="J17" s="53">
        <v>242541</v>
      </c>
      <c r="K17" s="53">
        <v>146876</v>
      </c>
    </row>
    <row r="18" spans="1:11" ht="12.75" customHeight="1" x14ac:dyDescent="0.2">
      <c r="A18" s="261" t="s">
        <v>121</v>
      </c>
      <c r="B18" s="261"/>
      <c r="C18" s="261"/>
      <c r="D18" s="261"/>
      <c r="E18" s="261"/>
      <c r="F18" s="261"/>
      <c r="G18" s="11">
        <v>11</v>
      </c>
      <c r="H18" s="53">
        <v>0</v>
      </c>
      <c r="I18" s="53">
        <v>0</v>
      </c>
      <c r="J18" s="53">
        <v>19181706</v>
      </c>
      <c r="K18" s="53">
        <v>19181706</v>
      </c>
    </row>
    <row r="19" spans="1:11" ht="12.75" customHeight="1" x14ac:dyDescent="0.2">
      <c r="A19" s="261" t="s">
        <v>122</v>
      </c>
      <c r="B19" s="261"/>
      <c r="C19" s="261"/>
      <c r="D19" s="261"/>
      <c r="E19" s="261"/>
      <c r="F19" s="261"/>
      <c r="G19" s="11">
        <v>12</v>
      </c>
      <c r="H19" s="53">
        <v>1975308</v>
      </c>
      <c r="I19" s="53">
        <v>675391</v>
      </c>
      <c r="J19" s="53">
        <v>2349578</v>
      </c>
      <c r="K19" s="53">
        <v>756043</v>
      </c>
    </row>
    <row r="20" spans="1:11" ht="12.75" customHeight="1" x14ac:dyDescent="0.2">
      <c r="A20" s="231" t="s">
        <v>439</v>
      </c>
      <c r="B20" s="231"/>
      <c r="C20" s="231"/>
      <c r="D20" s="231"/>
      <c r="E20" s="231"/>
      <c r="F20" s="231"/>
      <c r="G20" s="12">
        <v>13</v>
      </c>
      <c r="H20" s="52">
        <f>SUM(H21:H23)</f>
        <v>2436582</v>
      </c>
      <c r="I20" s="52">
        <f>SUM(I21:I23)</f>
        <v>797937</v>
      </c>
      <c r="J20" s="52">
        <f>SUM(J21:J23)</f>
        <v>7010970</v>
      </c>
      <c r="K20" s="52">
        <f>SUM(K21:K23)</f>
        <v>5142060</v>
      </c>
    </row>
    <row r="21" spans="1:11" ht="12.75" customHeight="1" x14ac:dyDescent="0.2">
      <c r="A21" s="261" t="s">
        <v>105</v>
      </c>
      <c r="B21" s="261"/>
      <c r="C21" s="261"/>
      <c r="D21" s="261"/>
      <c r="E21" s="261"/>
      <c r="F21" s="261"/>
      <c r="G21" s="11">
        <v>14</v>
      </c>
      <c r="H21" s="53">
        <v>1363107</v>
      </c>
      <c r="I21" s="53">
        <v>448756</v>
      </c>
      <c r="J21" s="53">
        <v>4169742</v>
      </c>
      <c r="K21" s="53">
        <v>3037576</v>
      </c>
    </row>
    <row r="22" spans="1:11" ht="12.75" customHeight="1" x14ac:dyDescent="0.2">
      <c r="A22" s="261" t="s">
        <v>106</v>
      </c>
      <c r="B22" s="261"/>
      <c r="C22" s="261"/>
      <c r="D22" s="261"/>
      <c r="E22" s="261"/>
      <c r="F22" s="261"/>
      <c r="G22" s="11">
        <v>15</v>
      </c>
      <c r="H22" s="53">
        <v>745763</v>
      </c>
      <c r="I22" s="53">
        <v>241162</v>
      </c>
      <c r="J22" s="53">
        <v>1894074</v>
      </c>
      <c r="K22" s="53">
        <v>1417299</v>
      </c>
    </row>
    <row r="23" spans="1:11" ht="12.75" customHeight="1" x14ac:dyDescent="0.2">
      <c r="A23" s="261" t="s">
        <v>107</v>
      </c>
      <c r="B23" s="261"/>
      <c r="C23" s="261"/>
      <c r="D23" s="261"/>
      <c r="E23" s="261"/>
      <c r="F23" s="261"/>
      <c r="G23" s="11">
        <v>16</v>
      </c>
      <c r="H23" s="53">
        <v>327712</v>
      </c>
      <c r="I23" s="53">
        <v>108019</v>
      </c>
      <c r="J23" s="53">
        <v>947154</v>
      </c>
      <c r="K23" s="53">
        <v>687185</v>
      </c>
    </row>
    <row r="24" spans="1:11" ht="12.75" customHeight="1" x14ac:dyDescent="0.2">
      <c r="A24" s="227" t="s">
        <v>108</v>
      </c>
      <c r="B24" s="227"/>
      <c r="C24" s="227"/>
      <c r="D24" s="227"/>
      <c r="E24" s="227"/>
      <c r="F24" s="227"/>
      <c r="G24" s="11">
        <v>17</v>
      </c>
      <c r="H24" s="53">
        <v>835655</v>
      </c>
      <c r="I24" s="53">
        <v>282231</v>
      </c>
      <c r="J24" s="53">
        <v>1118343</v>
      </c>
      <c r="K24" s="53">
        <v>529107</v>
      </c>
    </row>
    <row r="25" spans="1:11" ht="12.75" customHeight="1" x14ac:dyDescent="0.2">
      <c r="A25" s="227" t="s">
        <v>109</v>
      </c>
      <c r="B25" s="227"/>
      <c r="C25" s="227"/>
      <c r="D25" s="227"/>
      <c r="E25" s="227"/>
      <c r="F25" s="227"/>
      <c r="G25" s="11">
        <v>18</v>
      </c>
      <c r="H25" s="53">
        <v>2837440</v>
      </c>
      <c r="I25" s="53">
        <v>1040526</v>
      </c>
      <c r="J25" s="53">
        <v>4911830</v>
      </c>
      <c r="K25" s="53">
        <v>2394624</v>
      </c>
    </row>
    <row r="26" spans="1:11" ht="12.75" customHeight="1" x14ac:dyDescent="0.2">
      <c r="A26" s="231" t="s">
        <v>440</v>
      </c>
      <c r="B26" s="231"/>
      <c r="C26" s="231"/>
      <c r="D26" s="231"/>
      <c r="E26" s="231"/>
      <c r="F26" s="231"/>
      <c r="G26" s="12">
        <v>19</v>
      </c>
      <c r="H26" s="52">
        <f>H27+H28</f>
        <v>0</v>
      </c>
      <c r="I26" s="52">
        <f>I27+I28</f>
        <v>0</v>
      </c>
      <c r="J26" s="52">
        <f>J27+J28</f>
        <v>120</v>
      </c>
      <c r="K26" s="52">
        <f>K27+K28</f>
        <v>120</v>
      </c>
    </row>
    <row r="27" spans="1:11" ht="12.75" customHeight="1" x14ac:dyDescent="0.2">
      <c r="A27" s="261" t="s">
        <v>123</v>
      </c>
      <c r="B27" s="261"/>
      <c r="C27" s="261"/>
      <c r="D27" s="261"/>
      <c r="E27" s="261"/>
      <c r="F27" s="261"/>
      <c r="G27" s="11">
        <v>20</v>
      </c>
      <c r="H27" s="53">
        <v>0</v>
      </c>
      <c r="I27" s="53">
        <v>0</v>
      </c>
      <c r="J27" s="53">
        <v>120</v>
      </c>
      <c r="K27" s="53">
        <v>120</v>
      </c>
    </row>
    <row r="28" spans="1:11" ht="12.75" customHeight="1" x14ac:dyDescent="0.2">
      <c r="A28" s="261" t="s">
        <v>124</v>
      </c>
      <c r="B28" s="261"/>
      <c r="C28" s="261"/>
      <c r="D28" s="261"/>
      <c r="E28" s="261"/>
      <c r="F28" s="261"/>
      <c r="G28" s="11">
        <v>21</v>
      </c>
      <c r="H28" s="53">
        <v>0</v>
      </c>
      <c r="I28" s="53">
        <v>0</v>
      </c>
      <c r="J28" s="53">
        <v>0</v>
      </c>
      <c r="K28" s="53">
        <v>0</v>
      </c>
    </row>
    <row r="29" spans="1:11" ht="12.75" customHeight="1" x14ac:dyDescent="0.2">
      <c r="A29" s="231" t="s">
        <v>441</v>
      </c>
      <c r="B29" s="231"/>
      <c r="C29" s="231"/>
      <c r="D29" s="231"/>
      <c r="E29" s="231"/>
      <c r="F29" s="231"/>
      <c r="G29" s="12">
        <v>22</v>
      </c>
      <c r="H29" s="52">
        <f>SUM(H30:H35)</f>
        <v>0</v>
      </c>
      <c r="I29" s="52">
        <f>SUM(I30:I35)</f>
        <v>0</v>
      </c>
      <c r="J29" s="52">
        <f>SUM(J30:J35)</f>
        <v>0</v>
      </c>
      <c r="K29" s="52">
        <f>SUM(K30:K35)</f>
        <v>0</v>
      </c>
    </row>
    <row r="30" spans="1:11" ht="12.75" customHeight="1" x14ac:dyDescent="0.2">
      <c r="A30" s="261" t="s">
        <v>125</v>
      </c>
      <c r="B30" s="261"/>
      <c r="C30" s="261"/>
      <c r="D30" s="261"/>
      <c r="E30" s="261"/>
      <c r="F30" s="261"/>
      <c r="G30" s="11">
        <v>23</v>
      </c>
      <c r="H30" s="53">
        <v>0</v>
      </c>
      <c r="I30" s="53">
        <v>0</v>
      </c>
      <c r="J30" s="53">
        <v>0</v>
      </c>
      <c r="K30" s="53">
        <v>0</v>
      </c>
    </row>
    <row r="31" spans="1:11" ht="12.75" customHeight="1" x14ac:dyDescent="0.2">
      <c r="A31" s="261" t="s">
        <v>126</v>
      </c>
      <c r="B31" s="261"/>
      <c r="C31" s="261"/>
      <c r="D31" s="261"/>
      <c r="E31" s="261"/>
      <c r="F31" s="261"/>
      <c r="G31" s="11">
        <v>24</v>
      </c>
      <c r="H31" s="53">
        <v>0</v>
      </c>
      <c r="I31" s="53">
        <v>0</v>
      </c>
      <c r="J31" s="53">
        <v>0</v>
      </c>
      <c r="K31" s="53">
        <v>0</v>
      </c>
    </row>
    <row r="32" spans="1:11" ht="12.75" customHeight="1" x14ac:dyDescent="0.2">
      <c r="A32" s="261" t="s">
        <v>127</v>
      </c>
      <c r="B32" s="261"/>
      <c r="C32" s="261"/>
      <c r="D32" s="261"/>
      <c r="E32" s="261"/>
      <c r="F32" s="261"/>
      <c r="G32" s="11">
        <v>25</v>
      </c>
      <c r="H32" s="53">
        <v>0</v>
      </c>
      <c r="I32" s="53">
        <v>0</v>
      </c>
      <c r="J32" s="53">
        <v>0</v>
      </c>
      <c r="K32" s="53">
        <v>0</v>
      </c>
    </row>
    <row r="33" spans="1:11" ht="12.75" customHeight="1" x14ac:dyDescent="0.2">
      <c r="A33" s="261" t="s">
        <v>128</v>
      </c>
      <c r="B33" s="261"/>
      <c r="C33" s="261"/>
      <c r="D33" s="261"/>
      <c r="E33" s="261"/>
      <c r="F33" s="261"/>
      <c r="G33" s="11">
        <v>26</v>
      </c>
      <c r="H33" s="53">
        <v>0</v>
      </c>
      <c r="I33" s="53">
        <v>0</v>
      </c>
      <c r="J33" s="53">
        <v>0</v>
      </c>
      <c r="K33" s="53">
        <v>0</v>
      </c>
    </row>
    <row r="34" spans="1:11" ht="12.75" customHeight="1" x14ac:dyDescent="0.2">
      <c r="A34" s="261" t="s">
        <v>129</v>
      </c>
      <c r="B34" s="261"/>
      <c r="C34" s="261"/>
      <c r="D34" s="261"/>
      <c r="E34" s="261"/>
      <c r="F34" s="261"/>
      <c r="G34" s="11">
        <v>27</v>
      </c>
      <c r="H34" s="53">
        <v>0</v>
      </c>
      <c r="I34" s="53">
        <v>0</v>
      </c>
      <c r="J34" s="53">
        <v>0</v>
      </c>
      <c r="K34" s="53">
        <v>0</v>
      </c>
    </row>
    <row r="35" spans="1:11" ht="12.75" customHeight="1" x14ac:dyDescent="0.2">
      <c r="A35" s="261" t="s">
        <v>130</v>
      </c>
      <c r="B35" s="261"/>
      <c r="C35" s="261"/>
      <c r="D35" s="261"/>
      <c r="E35" s="261"/>
      <c r="F35" s="261"/>
      <c r="G35" s="11">
        <v>28</v>
      </c>
      <c r="H35" s="53">
        <v>0</v>
      </c>
      <c r="I35" s="53">
        <v>0</v>
      </c>
      <c r="J35" s="53">
        <v>0</v>
      </c>
      <c r="K35" s="53">
        <v>0</v>
      </c>
    </row>
    <row r="36" spans="1:11" ht="12.75" customHeight="1" x14ac:dyDescent="0.2">
      <c r="A36" s="227" t="s">
        <v>110</v>
      </c>
      <c r="B36" s="227"/>
      <c r="C36" s="227"/>
      <c r="D36" s="227"/>
      <c r="E36" s="227"/>
      <c r="F36" s="227"/>
      <c r="G36" s="11">
        <v>29</v>
      </c>
      <c r="H36" s="53">
        <v>14488</v>
      </c>
      <c r="I36" s="53">
        <v>15</v>
      </c>
      <c r="J36" s="53">
        <v>62995</v>
      </c>
      <c r="K36" s="53">
        <v>4879</v>
      </c>
    </row>
    <row r="37" spans="1:11" ht="12.75" customHeight="1" x14ac:dyDescent="0.2">
      <c r="A37" s="258" t="s">
        <v>359</v>
      </c>
      <c r="B37" s="258"/>
      <c r="C37" s="258"/>
      <c r="D37" s="258"/>
      <c r="E37" s="258"/>
      <c r="F37" s="258"/>
      <c r="G37" s="12">
        <v>30</v>
      </c>
      <c r="H37" s="52">
        <f>SUM(H38:H47)</f>
        <v>1152549</v>
      </c>
      <c r="I37" s="52">
        <f>SUM(I38:I47)</f>
        <v>439613</v>
      </c>
      <c r="J37" s="52">
        <f>SUM(J38:J47)</f>
        <v>2026347</v>
      </c>
      <c r="K37" s="52">
        <f>SUM(K38:K47)</f>
        <v>756620</v>
      </c>
    </row>
    <row r="38" spans="1:11" ht="12.75" customHeight="1" x14ac:dyDescent="0.2">
      <c r="A38" s="227" t="s">
        <v>131</v>
      </c>
      <c r="B38" s="227"/>
      <c r="C38" s="227"/>
      <c r="D38" s="227"/>
      <c r="E38" s="227"/>
      <c r="F38" s="227"/>
      <c r="G38" s="11">
        <v>31</v>
      </c>
      <c r="H38" s="53">
        <v>0</v>
      </c>
      <c r="I38" s="53">
        <v>0</v>
      </c>
      <c r="J38" s="53">
        <v>0</v>
      </c>
      <c r="K38" s="53">
        <v>0</v>
      </c>
    </row>
    <row r="39" spans="1:11" ht="25.15" customHeight="1" x14ac:dyDescent="0.2">
      <c r="A39" s="227" t="s">
        <v>132</v>
      </c>
      <c r="B39" s="227"/>
      <c r="C39" s="227"/>
      <c r="D39" s="227"/>
      <c r="E39" s="227"/>
      <c r="F39" s="227"/>
      <c r="G39" s="11">
        <v>32</v>
      </c>
      <c r="H39" s="53">
        <v>0</v>
      </c>
      <c r="I39" s="53">
        <v>0</v>
      </c>
      <c r="J39" s="53">
        <v>0</v>
      </c>
      <c r="K39" s="53">
        <v>0</v>
      </c>
    </row>
    <row r="40" spans="1:11" ht="25.15" customHeight="1" x14ac:dyDescent="0.2">
      <c r="A40" s="227" t="s">
        <v>133</v>
      </c>
      <c r="B40" s="227"/>
      <c r="C40" s="227"/>
      <c r="D40" s="227"/>
      <c r="E40" s="227"/>
      <c r="F40" s="227"/>
      <c r="G40" s="11">
        <v>33</v>
      </c>
      <c r="H40" s="53">
        <v>0</v>
      </c>
      <c r="I40" s="53">
        <v>0</v>
      </c>
      <c r="J40" s="53">
        <v>0</v>
      </c>
      <c r="K40" s="53">
        <v>0</v>
      </c>
    </row>
    <row r="41" spans="1:11" ht="25.15" customHeight="1" x14ac:dyDescent="0.2">
      <c r="A41" s="227" t="s">
        <v>134</v>
      </c>
      <c r="B41" s="227"/>
      <c r="C41" s="227"/>
      <c r="D41" s="227"/>
      <c r="E41" s="227"/>
      <c r="F41" s="227"/>
      <c r="G41" s="11">
        <v>34</v>
      </c>
      <c r="H41" s="53">
        <v>654706</v>
      </c>
      <c r="I41" s="53">
        <v>173108</v>
      </c>
      <c r="J41" s="53">
        <v>1148825</v>
      </c>
      <c r="K41" s="53">
        <v>642235</v>
      </c>
    </row>
    <row r="42" spans="1:11" ht="25.15" customHeight="1" x14ac:dyDescent="0.2">
      <c r="A42" s="227" t="s">
        <v>135</v>
      </c>
      <c r="B42" s="227"/>
      <c r="C42" s="227"/>
      <c r="D42" s="227"/>
      <c r="E42" s="227"/>
      <c r="F42" s="227"/>
      <c r="G42" s="11">
        <v>35</v>
      </c>
      <c r="H42" s="53">
        <v>0</v>
      </c>
      <c r="I42" s="53">
        <v>0</v>
      </c>
      <c r="J42" s="53">
        <v>23783</v>
      </c>
      <c r="K42" s="53">
        <v>23783</v>
      </c>
    </row>
    <row r="43" spans="1:11" ht="12.75" customHeight="1" x14ac:dyDescent="0.2">
      <c r="A43" s="227" t="s">
        <v>136</v>
      </c>
      <c r="B43" s="227"/>
      <c r="C43" s="227"/>
      <c r="D43" s="227"/>
      <c r="E43" s="227"/>
      <c r="F43" s="227"/>
      <c r="G43" s="11">
        <v>36</v>
      </c>
      <c r="H43" s="53">
        <v>20601</v>
      </c>
      <c r="I43" s="53">
        <v>0</v>
      </c>
      <c r="J43" s="53">
        <v>38830</v>
      </c>
      <c r="K43" s="53">
        <v>91</v>
      </c>
    </row>
    <row r="44" spans="1:11" ht="12.75" customHeight="1" x14ac:dyDescent="0.2">
      <c r="A44" s="227" t="s">
        <v>137</v>
      </c>
      <c r="B44" s="227"/>
      <c r="C44" s="227"/>
      <c r="D44" s="227"/>
      <c r="E44" s="227"/>
      <c r="F44" s="227"/>
      <c r="G44" s="11">
        <v>37</v>
      </c>
      <c r="H44" s="53">
        <v>379370</v>
      </c>
      <c r="I44" s="53">
        <v>243036</v>
      </c>
      <c r="J44" s="53">
        <v>634653</v>
      </c>
      <c r="K44" s="53">
        <v>39225</v>
      </c>
    </row>
    <row r="45" spans="1:11" ht="12.75" customHeight="1" x14ac:dyDescent="0.2">
      <c r="A45" s="227" t="s">
        <v>138</v>
      </c>
      <c r="B45" s="227"/>
      <c r="C45" s="227"/>
      <c r="D45" s="227"/>
      <c r="E45" s="227"/>
      <c r="F45" s="227"/>
      <c r="G45" s="11">
        <v>38</v>
      </c>
      <c r="H45" s="53">
        <v>0</v>
      </c>
      <c r="I45" s="53">
        <v>0</v>
      </c>
      <c r="J45" s="53">
        <v>5357</v>
      </c>
      <c r="K45" s="53">
        <v>5357</v>
      </c>
    </row>
    <row r="46" spans="1:11" ht="12.75" customHeight="1" x14ac:dyDescent="0.2">
      <c r="A46" s="227" t="s">
        <v>139</v>
      </c>
      <c r="B46" s="227"/>
      <c r="C46" s="227"/>
      <c r="D46" s="227"/>
      <c r="E46" s="227"/>
      <c r="F46" s="227"/>
      <c r="G46" s="11">
        <v>39</v>
      </c>
      <c r="H46" s="53">
        <v>97872</v>
      </c>
      <c r="I46" s="53">
        <v>23469</v>
      </c>
      <c r="J46" s="53">
        <v>174899</v>
      </c>
      <c r="K46" s="53">
        <v>45929</v>
      </c>
    </row>
    <row r="47" spans="1:11" ht="12.75" customHeight="1" x14ac:dyDescent="0.2">
      <c r="A47" s="227" t="s">
        <v>140</v>
      </c>
      <c r="B47" s="227"/>
      <c r="C47" s="227"/>
      <c r="D47" s="227"/>
      <c r="E47" s="227"/>
      <c r="F47" s="227"/>
      <c r="G47" s="11">
        <v>40</v>
      </c>
      <c r="H47" s="53">
        <v>0</v>
      </c>
      <c r="I47" s="53">
        <v>0</v>
      </c>
      <c r="J47" s="53">
        <v>0</v>
      </c>
      <c r="K47" s="53">
        <v>0</v>
      </c>
    </row>
    <row r="48" spans="1:11" ht="12.75" customHeight="1" x14ac:dyDescent="0.2">
      <c r="A48" s="258" t="s">
        <v>360</v>
      </c>
      <c r="B48" s="258"/>
      <c r="C48" s="258"/>
      <c r="D48" s="258"/>
      <c r="E48" s="258"/>
      <c r="F48" s="258"/>
      <c r="G48" s="12">
        <v>41</v>
      </c>
      <c r="H48" s="52">
        <f>SUM(H49:H55)</f>
        <v>2942</v>
      </c>
      <c r="I48" s="52">
        <f>SUM(I49:I55)</f>
        <v>1013</v>
      </c>
      <c r="J48" s="52">
        <f>SUM(J49:J55)</f>
        <v>282416</v>
      </c>
      <c r="K48" s="52">
        <f>SUM(K49:K55)</f>
        <v>266207</v>
      </c>
    </row>
    <row r="49" spans="1:11" ht="25.15" customHeight="1" x14ac:dyDescent="0.2">
      <c r="A49" s="227" t="s">
        <v>141</v>
      </c>
      <c r="B49" s="227"/>
      <c r="C49" s="227"/>
      <c r="D49" s="227"/>
      <c r="E49" s="227"/>
      <c r="F49" s="227"/>
      <c r="G49" s="11">
        <v>42</v>
      </c>
      <c r="H49" s="53">
        <v>0</v>
      </c>
      <c r="I49" s="53">
        <v>0</v>
      </c>
      <c r="J49" s="53">
        <v>62332</v>
      </c>
      <c r="K49" s="53">
        <v>48633</v>
      </c>
    </row>
    <row r="50" spans="1:11" ht="12.75" customHeight="1" x14ac:dyDescent="0.2">
      <c r="A50" s="251" t="s">
        <v>142</v>
      </c>
      <c r="B50" s="251"/>
      <c r="C50" s="251"/>
      <c r="D50" s="251"/>
      <c r="E50" s="251"/>
      <c r="F50" s="251"/>
      <c r="G50" s="11">
        <v>43</v>
      </c>
      <c r="H50" s="53">
        <v>2738</v>
      </c>
      <c r="I50" s="53">
        <v>937</v>
      </c>
      <c r="J50" s="53">
        <v>0</v>
      </c>
      <c r="K50" s="53">
        <v>0</v>
      </c>
    </row>
    <row r="51" spans="1:11" ht="12.75" customHeight="1" x14ac:dyDescent="0.2">
      <c r="A51" s="251" t="s">
        <v>143</v>
      </c>
      <c r="B51" s="251"/>
      <c r="C51" s="251"/>
      <c r="D51" s="251"/>
      <c r="E51" s="251"/>
      <c r="F51" s="251"/>
      <c r="G51" s="11">
        <v>44</v>
      </c>
      <c r="H51" s="53">
        <v>204</v>
      </c>
      <c r="I51" s="53">
        <v>76</v>
      </c>
      <c r="J51" s="53">
        <v>0</v>
      </c>
      <c r="K51" s="53">
        <v>0</v>
      </c>
    </row>
    <row r="52" spans="1:11" ht="12.75" customHeight="1" x14ac:dyDescent="0.2">
      <c r="A52" s="251" t="s">
        <v>144</v>
      </c>
      <c r="B52" s="251"/>
      <c r="C52" s="251"/>
      <c r="D52" s="251"/>
      <c r="E52" s="251"/>
      <c r="F52" s="251"/>
      <c r="G52" s="11">
        <v>45</v>
      </c>
      <c r="H52" s="53">
        <v>0</v>
      </c>
      <c r="I52" s="53">
        <v>0</v>
      </c>
      <c r="J52" s="53">
        <v>84134</v>
      </c>
      <c r="K52" s="53">
        <v>81640</v>
      </c>
    </row>
    <row r="53" spans="1:11" ht="12.75" customHeight="1" x14ac:dyDescent="0.2">
      <c r="A53" s="251" t="s">
        <v>145</v>
      </c>
      <c r="B53" s="251"/>
      <c r="C53" s="251"/>
      <c r="D53" s="251"/>
      <c r="E53" s="251"/>
      <c r="F53" s="251"/>
      <c r="G53" s="11">
        <v>46</v>
      </c>
      <c r="H53" s="53">
        <v>0</v>
      </c>
      <c r="I53" s="53">
        <v>0</v>
      </c>
      <c r="J53" s="53">
        <v>0</v>
      </c>
      <c r="K53" s="53">
        <v>0</v>
      </c>
    </row>
    <row r="54" spans="1:11" ht="12.75" customHeight="1" x14ac:dyDescent="0.2">
      <c r="A54" s="251" t="s">
        <v>146</v>
      </c>
      <c r="B54" s="251"/>
      <c r="C54" s="251"/>
      <c r="D54" s="251"/>
      <c r="E54" s="251"/>
      <c r="F54" s="251"/>
      <c r="G54" s="11">
        <v>47</v>
      </c>
      <c r="H54" s="53">
        <v>0</v>
      </c>
      <c r="I54" s="53">
        <v>0</v>
      </c>
      <c r="J54" s="53">
        <v>0</v>
      </c>
      <c r="K54" s="53">
        <v>0</v>
      </c>
    </row>
    <row r="55" spans="1:11" ht="12.75" customHeight="1" x14ac:dyDescent="0.2">
      <c r="A55" s="251" t="s">
        <v>147</v>
      </c>
      <c r="B55" s="251"/>
      <c r="C55" s="251"/>
      <c r="D55" s="251"/>
      <c r="E55" s="251"/>
      <c r="F55" s="251"/>
      <c r="G55" s="11">
        <v>48</v>
      </c>
      <c r="H55" s="53">
        <v>0</v>
      </c>
      <c r="I55" s="53">
        <v>0</v>
      </c>
      <c r="J55" s="53">
        <v>135950</v>
      </c>
      <c r="K55" s="53">
        <v>135934</v>
      </c>
    </row>
    <row r="56" spans="1:11" ht="22.15" customHeight="1" x14ac:dyDescent="0.2">
      <c r="A56" s="260" t="s">
        <v>148</v>
      </c>
      <c r="B56" s="260"/>
      <c r="C56" s="260"/>
      <c r="D56" s="260"/>
      <c r="E56" s="260"/>
      <c r="F56" s="260"/>
      <c r="G56" s="11">
        <v>49</v>
      </c>
      <c r="H56" s="53">
        <v>0</v>
      </c>
      <c r="I56" s="53">
        <v>0</v>
      </c>
      <c r="J56" s="53">
        <v>0</v>
      </c>
      <c r="K56" s="53">
        <v>0</v>
      </c>
    </row>
    <row r="57" spans="1:11" ht="12.75" customHeight="1" x14ac:dyDescent="0.2">
      <c r="A57" s="260" t="s">
        <v>149</v>
      </c>
      <c r="B57" s="260"/>
      <c r="C57" s="260"/>
      <c r="D57" s="260"/>
      <c r="E57" s="260"/>
      <c r="F57" s="260"/>
      <c r="G57" s="11">
        <v>50</v>
      </c>
      <c r="H57" s="53">
        <v>0</v>
      </c>
      <c r="I57" s="53">
        <v>0</v>
      </c>
      <c r="J57" s="53">
        <v>0</v>
      </c>
      <c r="K57" s="53">
        <v>0</v>
      </c>
    </row>
    <row r="58" spans="1:11" ht="24.6" customHeight="1" x14ac:dyDescent="0.2">
      <c r="A58" s="260" t="s">
        <v>150</v>
      </c>
      <c r="B58" s="260"/>
      <c r="C58" s="260"/>
      <c r="D58" s="260"/>
      <c r="E58" s="260"/>
      <c r="F58" s="260"/>
      <c r="G58" s="11">
        <v>51</v>
      </c>
      <c r="H58" s="53">
        <v>0</v>
      </c>
      <c r="I58" s="53">
        <v>0</v>
      </c>
      <c r="J58" s="53">
        <v>0</v>
      </c>
      <c r="K58" s="53">
        <v>0</v>
      </c>
    </row>
    <row r="59" spans="1:11" ht="12.75" customHeight="1" x14ac:dyDescent="0.2">
      <c r="A59" s="260" t="s">
        <v>151</v>
      </c>
      <c r="B59" s="260"/>
      <c r="C59" s="260"/>
      <c r="D59" s="260"/>
      <c r="E59" s="260"/>
      <c r="F59" s="260"/>
      <c r="G59" s="11">
        <v>52</v>
      </c>
      <c r="H59" s="53">
        <v>0</v>
      </c>
      <c r="I59" s="53">
        <v>0</v>
      </c>
      <c r="J59" s="53">
        <v>0</v>
      </c>
      <c r="K59" s="53">
        <v>0</v>
      </c>
    </row>
    <row r="60" spans="1:11" ht="12.75" customHeight="1" x14ac:dyDescent="0.2">
      <c r="A60" s="258" t="s">
        <v>361</v>
      </c>
      <c r="B60" s="258"/>
      <c r="C60" s="258"/>
      <c r="D60" s="258"/>
      <c r="E60" s="258"/>
      <c r="F60" s="258"/>
      <c r="G60" s="12">
        <v>53</v>
      </c>
      <c r="H60" s="52">
        <f>H8+H37+H56+H57</f>
        <v>20969777</v>
      </c>
      <c r="I60" s="52">
        <f t="shared" ref="I60:K60" si="0">I8+I37+I56+I57</f>
        <v>6200195</v>
      </c>
      <c r="J60" s="52">
        <f t="shared" si="0"/>
        <v>49708791</v>
      </c>
      <c r="K60" s="52">
        <f t="shared" si="0"/>
        <v>29236580</v>
      </c>
    </row>
    <row r="61" spans="1:11" ht="12.75" customHeight="1" x14ac:dyDescent="0.2">
      <c r="A61" s="258" t="s">
        <v>362</v>
      </c>
      <c r="B61" s="258"/>
      <c r="C61" s="258"/>
      <c r="D61" s="258"/>
      <c r="E61" s="258"/>
      <c r="F61" s="258"/>
      <c r="G61" s="12">
        <v>54</v>
      </c>
      <c r="H61" s="52">
        <f>H14+H48+H58+H59</f>
        <v>8255759</v>
      </c>
      <c r="I61" s="52">
        <f t="shared" ref="I61:K61" si="1">I14+I48+I58+I59</f>
        <v>2840726</v>
      </c>
      <c r="J61" s="52">
        <f t="shared" si="1"/>
        <v>35160499</v>
      </c>
      <c r="K61" s="52">
        <f t="shared" si="1"/>
        <v>28421622</v>
      </c>
    </row>
    <row r="62" spans="1:11" ht="12.75" customHeight="1" x14ac:dyDescent="0.2">
      <c r="A62" s="258" t="s">
        <v>363</v>
      </c>
      <c r="B62" s="258"/>
      <c r="C62" s="258"/>
      <c r="D62" s="258"/>
      <c r="E62" s="258"/>
      <c r="F62" s="258"/>
      <c r="G62" s="12">
        <v>55</v>
      </c>
      <c r="H62" s="52">
        <f>H60-H61</f>
        <v>12714018</v>
      </c>
      <c r="I62" s="52">
        <f t="shared" ref="I62:K62" si="2">I60-I61</f>
        <v>3359469</v>
      </c>
      <c r="J62" s="52">
        <f t="shared" si="2"/>
        <v>14548292</v>
      </c>
      <c r="K62" s="52">
        <f t="shared" si="2"/>
        <v>814958</v>
      </c>
    </row>
    <row r="63" spans="1:11" ht="12.75" customHeight="1" x14ac:dyDescent="0.2">
      <c r="A63" s="259" t="s">
        <v>364</v>
      </c>
      <c r="B63" s="259"/>
      <c r="C63" s="259"/>
      <c r="D63" s="259"/>
      <c r="E63" s="259"/>
      <c r="F63" s="259"/>
      <c r="G63" s="12">
        <v>56</v>
      </c>
      <c r="H63" s="52">
        <f>+IF((H60-H61)&gt;0,(H60-H61),0)</f>
        <v>12714018</v>
      </c>
      <c r="I63" s="52">
        <f t="shared" ref="I63:K63" si="3">+IF((I60-I61)&gt;0,(I60-I61),0)</f>
        <v>3359469</v>
      </c>
      <c r="J63" s="52">
        <f t="shared" si="3"/>
        <v>14548292</v>
      </c>
      <c r="K63" s="52">
        <f t="shared" si="3"/>
        <v>814958</v>
      </c>
    </row>
    <row r="64" spans="1:11" ht="12.75" customHeight="1" x14ac:dyDescent="0.2">
      <c r="A64" s="259" t="s">
        <v>365</v>
      </c>
      <c r="B64" s="259"/>
      <c r="C64" s="259"/>
      <c r="D64" s="259"/>
      <c r="E64" s="259"/>
      <c r="F64" s="259"/>
      <c r="G64" s="12">
        <v>57</v>
      </c>
      <c r="H64" s="52">
        <f>+IF((H60-H61)&lt;0,(H60-H61),0)</f>
        <v>0</v>
      </c>
      <c r="I64" s="52">
        <f t="shared" ref="I64:K64" si="4">+IF((I60-I61)&lt;0,(I60-I61),0)</f>
        <v>0</v>
      </c>
      <c r="J64" s="52">
        <f t="shared" si="4"/>
        <v>0</v>
      </c>
      <c r="K64" s="52">
        <f t="shared" si="4"/>
        <v>0</v>
      </c>
    </row>
    <row r="65" spans="1:11" ht="12.75" customHeight="1" x14ac:dyDescent="0.2">
      <c r="A65" s="260" t="s">
        <v>111</v>
      </c>
      <c r="B65" s="260"/>
      <c r="C65" s="260"/>
      <c r="D65" s="260"/>
      <c r="E65" s="260"/>
      <c r="F65" s="260"/>
      <c r="G65" s="11">
        <v>58</v>
      </c>
      <c r="H65" s="53">
        <v>0</v>
      </c>
      <c r="I65" s="53">
        <v>0</v>
      </c>
      <c r="J65" s="53">
        <v>2618692</v>
      </c>
      <c r="K65" s="53">
        <v>2618692</v>
      </c>
    </row>
    <row r="66" spans="1:11" ht="12.75" customHeight="1" x14ac:dyDescent="0.2">
      <c r="A66" s="258" t="s">
        <v>366</v>
      </c>
      <c r="B66" s="258"/>
      <c r="C66" s="258"/>
      <c r="D66" s="258"/>
      <c r="E66" s="258"/>
      <c r="F66" s="258"/>
      <c r="G66" s="12">
        <v>59</v>
      </c>
      <c r="H66" s="52">
        <f>H62-H65</f>
        <v>12714018</v>
      </c>
      <c r="I66" s="52">
        <f t="shared" ref="I66:K66" si="5">I62-I65</f>
        <v>3359469</v>
      </c>
      <c r="J66" s="52">
        <f t="shared" si="5"/>
        <v>11929600</v>
      </c>
      <c r="K66" s="52">
        <f t="shared" si="5"/>
        <v>-1803734</v>
      </c>
    </row>
    <row r="67" spans="1:11" ht="12.75" customHeight="1" x14ac:dyDescent="0.2">
      <c r="A67" s="259" t="s">
        <v>367</v>
      </c>
      <c r="B67" s="259"/>
      <c r="C67" s="259"/>
      <c r="D67" s="259"/>
      <c r="E67" s="259"/>
      <c r="F67" s="259"/>
      <c r="G67" s="12">
        <v>60</v>
      </c>
      <c r="H67" s="52">
        <f>+IF((H62-H65)&gt;0,(H62-H65),0)</f>
        <v>12714018</v>
      </c>
      <c r="I67" s="52">
        <f t="shared" ref="I67:K67" si="6">+IF((I62-I65)&gt;0,(I62-I65),0)</f>
        <v>3359469</v>
      </c>
      <c r="J67" s="52">
        <f t="shared" si="6"/>
        <v>11929600</v>
      </c>
      <c r="K67" s="52">
        <f t="shared" si="6"/>
        <v>0</v>
      </c>
    </row>
    <row r="68" spans="1:11" ht="12.75" customHeight="1" x14ac:dyDescent="0.2">
      <c r="A68" s="259" t="s">
        <v>368</v>
      </c>
      <c r="B68" s="259"/>
      <c r="C68" s="259"/>
      <c r="D68" s="259"/>
      <c r="E68" s="259"/>
      <c r="F68" s="259"/>
      <c r="G68" s="12">
        <v>61</v>
      </c>
      <c r="H68" s="52">
        <f>+IF((H62-H65)&lt;0,(H62-H65),0)</f>
        <v>0</v>
      </c>
      <c r="I68" s="52">
        <f t="shared" ref="I68:K68" si="7">+IF((I62-I65)&lt;0,(I62-I65),0)</f>
        <v>0</v>
      </c>
      <c r="J68" s="52">
        <f t="shared" si="7"/>
        <v>0</v>
      </c>
      <c r="K68" s="52">
        <f t="shared" si="7"/>
        <v>-1803734</v>
      </c>
    </row>
    <row r="69" spans="1:11" x14ac:dyDescent="0.2">
      <c r="A69" s="252" t="s">
        <v>152</v>
      </c>
      <c r="B69" s="252"/>
      <c r="C69" s="252"/>
      <c r="D69" s="252"/>
      <c r="E69" s="252"/>
      <c r="F69" s="252"/>
      <c r="G69" s="253"/>
      <c r="H69" s="253"/>
      <c r="I69" s="253"/>
      <c r="J69" s="254"/>
      <c r="K69" s="254"/>
    </row>
    <row r="70" spans="1:11" ht="22.15" customHeight="1" x14ac:dyDescent="0.2">
      <c r="A70" s="258" t="s">
        <v>369</v>
      </c>
      <c r="B70" s="258"/>
      <c r="C70" s="258"/>
      <c r="D70" s="258"/>
      <c r="E70" s="258"/>
      <c r="F70" s="258"/>
      <c r="G70" s="12">
        <v>62</v>
      </c>
      <c r="H70" s="52">
        <f>H71-H72</f>
        <v>0</v>
      </c>
      <c r="I70" s="52">
        <f>I71-I72</f>
        <v>0</v>
      </c>
      <c r="J70" s="52">
        <f>J71-J72</f>
        <v>0</v>
      </c>
      <c r="K70" s="52">
        <f>K71-K72</f>
        <v>0</v>
      </c>
    </row>
    <row r="71" spans="1:11" ht="12.75" customHeight="1" x14ac:dyDescent="0.2">
      <c r="A71" s="251" t="s">
        <v>153</v>
      </c>
      <c r="B71" s="251"/>
      <c r="C71" s="251"/>
      <c r="D71" s="251"/>
      <c r="E71" s="251"/>
      <c r="F71" s="251"/>
      <c r="G71" s="11">
        <v>63</v>
      </c>
      <c r="H71" s="53">
        <v>0</v>
      </c>
      <c r="I71" s="53">
        <v>0</v>
      </c>
      <c r="J71" s="53">
        <v>0</v>
      </c>
      <c r="K71" s="53">
        <v>0</v>
      </c>
    </row>
    <row r="72" spans="1:11" ht="12.75" customHeight="1" x14ac:dyDescent="0.2">
      <c r="A72" s="251" t="s">
        <v>154</v>
      </c>
      <c r="B72" s="251"/>
      <c r="C72" s="251"/>
      <c r="D72" s="251"/>
      <c r="E72" s="251"/>
      <c r="F72" s="251"/>
      <c r="G72" s="11">
        <v>64</v>
      </c>
      <c r="H72" s="53">
        <v>0</v>
      </c>
      <c r="I72" s="53">
        <v>0</v>
      </c>
      <c r="J72" s="53">
        <v>0</v>
      </c>
      <c r="K72" s="53">
        <v>0</v>
      </c>
    </row>
    <row r="73" spans="1:11" ht="12.75" customHeight="1" x14ac:dyDescent="0.2">
      <c r="A73" s="260" t="s">
        <v>155</v>
      </c>
      <c r="B73" s="260"/>
      <c r="C73" s="260"/>
      <c r="D73" s="260"/>
      <c r="E73" s="260"/>
      <c r="F73" s="260"/>
      <c r="G73" s="11">
        <v>65</v>
      </c>
      <c r="H73" s="53">
        <v>0</v>
      </c>
      <c r="I73" s="53">
        <v>0</v>
      </c>
      <c r="J73" s="53">
        <v>0</v>
      </c>
      <c r="K73" s="53">
        <v>0</v>
      </c>
    </row>
    <row r="74" spans="1:11" ht="12.75" customHeight="1" x14ac:dyDescent="0.2">
      <c r="A74" s="259" t="s">
        <v>370</v>
      </c>
      <c r="B74" s="259"/>
      <c r="C74" s="259"/>
      <c r="D74" s="259"/>
      <c r="E74" s="259"/>
      <c r="F74" s="259"/>
      <c r="G74" s="12">
        <v>66</v>
      </c>
      <c r="H74" s="75">
        <v>0</v>
      </c>
      <c r="I74" s="75">
        <v>0</v>
      </c>
      <c r="J74" s="75">
        <v>0</v>
      </c>
      <c r="K74" s="75">
        <v>0</v>
      </c>
    </row>
    <row r="75" spans="1:11" ht="12.75" customHeight="1" x14ac:dyDescent="0.2">
      <c r="A75" s="259" t="s">
        <v>371</v>
      </c>
      <c r="B75" s="259"/>
      <c r="C75" s="259"/>
      <c r="D75" s="259"/>
      <c r="E75" s="259"/>
      <c r="F75" s="259"/>
      <c r="G75" s="12">
        <v>67</v>
      </c>
      <c r="H75" s="75">
        <v>0</v>
      </c>
      <c r="I75" s="75">
        <v>0</v>
      </c>
      <c r="J75" s="75">
        <v>0</v>
      </c>
      <c r="K75" s="75">
        <v>0</v>
      </c>
    </row>
    <row r="76" spans="1:11" x14ac:dyDescent="0.2">
      <c r="A76" s="252" t="s">
        <v>156</v>
      </c>
      <c r="B76" s="252"/>
      <c r="C76" s="252"/>
      <c r="D76" s="252"/>
      <c r="E76" s="252"/>
      <c r="F76" s="252"/>
      <c r="G76" s="253"/>
      <c r="H76" s="253"/>
      <c r="I76" s="253"/>
      <c r="J76" s="254"/>
      <c r="K76" s="254"/>
    </row>
    <row r="77" spans="1:11" ht="12.75" customHeight="1" x14ac:dyDescent="0.2">
      <c r="A77" s="258" t="s">
        <v>372</v>
      </c>
      <c r="B77" s="258"/>
      <c r="C77" s="258"/>
      <c r="D77" s="258"/>
      <c r="E77" s="258"/>
      <c r="F77" s="258"/>
      <c r="G77" s="12">
        <v>68</v>
      </c>
      <c r="H77" s="75">
        <v>0</v>
      </c>
      <c r="I77" s="75">
        <v>0</v>
      </c>
      <c r="J77" s="75">
        <v>0</v>
      </c>
      <c r="K77" s="75">
        <v>0</v>
      </c>
    </row>
    <row r="78" spans="1:11" ht="12.75" customHeight="1" x14ac:dyDescent="0.2">
      <c r="A78" s="257" t="s">
        <v>373</v>
      </c>
      <c r="B78" s="257"/>
      <c r="C78" s="257"/>
      <c r="D78" s="257"/>
      <c r="E78" s="257"/>
      <c r="F78" s="257"/>
      <c r="G78" s="46">
        <v>69</v>
      </c>
      <c r="H78" s="54">
        <v>0</v>
      </c>
      <c r="I78" s="54">
        <v>0</v>
      </c>
      <c r="J78" s="54">
        <v>0</v>
      </c>
      <c r="K78" s="54">
        <v>0</v>
      </c>
    </row>
    <row r="79" spans="1:11" ht="12.75" customHeight="1" x14ac:dyDescent="0.2">
      <c r="A79" s="257" t="s">
        <v>374</v>
      </c>
      <c r="B79" s="257"/>
      <c r="C79" s="257"/>
      <c r="D79" s="257"/>
      <c r="E79" s="257"/>
      <c r="F79" s="257"/>
      <c r="G79" s="46">
        <v>70</v>
      </c>
      <c r="H79" s="54">
        <v>0</v>
      </c>
      <c r="I79" s="54">
        <v>0</v>
      </c>
      <c r="J79" s="54">
        <v>0</v>
      </c>
      <c r="K79" s="54">
        <v>0</v>
      </c>
    </row>
    <row r="80" spans="1:11" ht="12.75" customHeight="1" x14ac:dyDescent="0.2">
      <c r="A80" s="258" t="s">
        <v>375</v>
      </c>
      <c r="B80" s="258"/>
      <c r="C80" s="258"/>
      <c r="D80" s="258"/>
      <c r="E80" s="258"/>
      <c r="F80" s="258"/>
      <c r="G80" s="12">
        <v>71</v>
      </c>
      <c r="H80" s="75">
        <v>0</v>
      </c>
      <c r="I80" s="75">
        <v>0</v>
      </c>
      <c r="J80" s="75">
        <v>0</v>
      </c>
      <c r="K80" s="75">
        <v>0</v>
      </c>
    </row>
    <row r="81" spans="1:11" ht="12.75" customHeight="1" x14ac:dyDescent="0.2">
      <c r="A81" s="258" t="s">
        <v>376</v>
      </c>
      <c r="B81" s="258"/>
      <c r="C81" s="258"/>
      <c r="D81" s="258"/>
      <c r="E81" s="258"/>
      <c r="F81" s="258"/>
      <c r="G81" s="12">
        <v>72</v>
      </c>
      <c r="H81" s="75">
        <v>0</v>
      </c>
      <c r="I81" s="75">
        <v>0</v>
      </c>
      <c r="J81" s="75">
        <v>0</v>
      </c>
      <c r="K81" s="75">
        <v>0</v>
      </c>
    </row>
    <row r="82" spans="1:11" ht="12.75" customHeight="1" x14ac:dyDescent="0.2">
      <c r="A82" s="259" t="s">
        <v>377</v>
      </c>
      <c r="B82" s="259"/>
      <c r="C82" s="259"/>
      <c r="D82" s="259"/>
      <c r="E82" s="259"/>
      <c r="F82" s="259"/>
      <c r="G82" s="12">
        <v>73</v>
      </c>
      <c r="H82" s="75">
        <v>0</v>
      </c>
      <c r="I82" s="75">
        <v>0</v>
      </c>
      <c r="J82" s="75">
        <v>0</v>
      </c>
      <c r="K82" s="75">
        <v>0</v>
      </c>
    </row>
    <row r="83" spans="1:11" ht="12.75" customHeight="1" x14ac:dyDescent="0.2">
      <c r="A83" s="259" t="s">
        <v>378</v>
      </c>
      <c r="B83" s="259"/>
      <c r="C83" s="259"/>
      <c r="D83" s="259"/>
      <c r="E83" s="259"/>
      <c r="F83" s="259"/>
      <c r="G83" s="12">
        <v>74</v>
      </c>
      <c r="H83" s="75">
        <v>0</v>
      </c>
      <c r="I83" s="75">
        <v>0</v>
      </c>
      <c r="J83" s="75">
        <v>0</v>
      </c>
      <c r="K83" s="75">
        <v>0</v>
      </c>
    </row>
    <row r="84" spans="1:11" x14ac:dyDescent="0.2">
      <c r="A84" s="252" t="s">
        <v>112</v>
      </c>
      <c r="B84" s="252"/>
      <c r="C84" s="252"/>
      <c r="D84" s="252"/>
      <c r="E84" s="252"/>
      <c r="F84" s="252"/>
      <c r="G84" s="253"/>
      <c r="H84" s="253"/>
      <c r="I84" s="253"/>
      <c r="J84" s="254"/>
      <c r="K84" s="254"/>
    </row>
    <row r="85" spans="1:11" ht="12.75" customHeight="1" x14ac:dyDescent="0.2">
      <c r="A85" s="247" t="s">
        <v>379</v>
      </c>
      <c r="B85" s="247"/>
      <c r="C85" s="247"/>
      <c r="D85" s="247"/>
      <c r="E85" s="247"/>
      <c r="F85" s="247"/>
      <c r="G85" s="12">
        <v>75</v>
      </c>
      <c r="H85" s="55">
        <f>H86+H87</f>
        <v>0</v>
      </c>
      <c r="I85" s="55">
        <f>I86+I87</f>
        <v>0</v>
      </c>
      <c r="J85" s="55">
        <f>J86+J87</f>
        <v>0</v>
      </c>
      <c r="K85" s="55">
        <f>K86+K87</f>
        <v>0</v>
      </c>
    </row>
    <row r="86" spans="1:11" ht="12.75" customHeight="1" x14ac:dyDescent="0.2">
      <c r="A86" s="248" t="s">
        <v>157</v>
      </c>
      <c r="B86" s="248"/>
      <c r="C86" s="248"/>
      <c r="D86" s="248"/>
      <c r="E86" s="248"/>
      <c r="F86" s="248"/>
      <c r="G86" s="11">
        <v>76</v>
      </c>
      <c r="H86" s="56">
        <v>0</v>
      </c>
      <c r="I86" s="56">
        <v>0</v>
      </c>
      <c r="J86" s="56">
        <v>0</v>
      </c>
      <c r="K86" s="56">
        <v>0</v>
      </c>
    </row>
    <row r="87" spans="1:11" ht="12.75" customHeight="1" x14ac:dyDescent="0.2">
      <c r="A87" s="248" t="s">
        <v>158</v>
      </c>
      <c r="B87" s="248"/>
      <c r="C87" s="248"/>
      <c r="D87" s="248"/>
      <c r="E87" s="248"/>
      <c r="F87" s="248"/>
      <c r="G87" s="11">
        <v>77</v>
      </c>
      <c r="H87" s="56">
        <v>0</v>
      </c>
      <c r="I87" s="56">
        <v>0</v>
      </c>
      <c r="J87" s="56">
        <v>0</v>
      </c>
      <c r="K87" s="56">
        <v>0</v>
      </c>
    </row>
    <row r="88" spans="1:11" x14ac:dyDescent="0.2">
      <c r="A88" s="255" t="s">
        <v>114</v>
      </c>
      <c r="B88" s="255"/>
      <c r="C88" s="255"/>
      <c r="D88" s="255"/>
      <c r="E88" s="255"/>
      <c r="F88" s="255"/>
      <c r="G88" s="256"/>
      <c r="H88" s="256"/>
      <c r="I88" s="256"/>
      <c r="J88" s="254"/>
      <c r="K88" s="254"/>
    </row>
    <row r="89" spans="1:11" ht="12.75" customHeight="1" x14ac:dyDescent="0.2">
      <c r="A89" s="228" t="s">
        <v>159</v>
      </c>
      <c r="B89" s="228"/>
      <c r="C89" s="228"/>
      <c r="D89" s="228"/>
      <c r="E89" s="228"/>
      <c r="F89" s="228"/>
      <c r="G89" s="11">
        <v>78</v>
      </c>
      <c r="H89" s="56">
        <f>+H66</f>
        <v>12714018</v>
      </c>
      <c r="I89" s="56">
        <f t="shared" ref="I89:K89" si="8">+I66</f>
        <v>3359469</v>
      </c>
      <c r="J89" s="56">
        <f t="shared" si="8"/>
        <v>11929600</v>
      </c>
      <c r="K89" s="56">
        <f t="shared" si="8"/>
        <v>-1803734</v>
      </c>
    </row>
    <row r="90" spans="1:11" ht="24" customHeight="1" x14ac:dyDescent="0.2">
      <c r="A90" s="229" t="s">
        <v>435</v>
      </c>
      <c r="B90" s="229"/>
      <c r="C90" s="229"/>
      <c r="D90" s="229"/>
      <c r="E90" s="229"/>
      <c r="F90" s="229"/>
      <c r="G90" s="12">
        <v>79</v>
      </c>
      <c r="H90" s="73">
        <f>H91+H98</f>
        <v>0</v>
      </c>
      <c r="I90" s="73">
        <f>I91+I98</f>
        <v>0</v>
      </c>
      <c r="J90" s="73">
        <f t="shared" ref="J90:K90" si="9">J91+J98</f>
        <v>0</v>
      </c>
      <c r="K90" s="73">
        <f t="shared" si="9"/>
        <v>0</v>
      </c>
    </row>
    <row r="91" spans="1:11" ht="24" customHeight="1" x14ac:dyDescent="0.2">
      <c r="A91" s="249" t="s">
        <v>442</v>
      </c>
      <c r="B91" s="249"/>
      <c r="C91" s="249"/>
      <c r="D91" s="249"/>
      <c r="E91" s="249"/>
      <c r="F91" s="249"/>
      <c r="G91" s="12">
        <v>80</v>
      </c>
      <c r="H91" s="73">
        <f>SUM(H92:H96)</f>
        <v>0</v>
      </c>
      <c r="I91" s="73">
        <f>SUM(I92:I96)</f>
        <v>0</v>
      </c>
      <c r="J91" s="73">
        <f t="shared" ref="J91:K91" si="10">SUM(J92:J96)</f>
        <v>0</v>
      </c>
      <c r="K91" s="73">
        <f t="shared" si="10"/>
        <v>0</v>
      </c>
    </row>
    <row r="92" spans="1:11" ht="25.5" customHeight="1" x14ac:dyDescent="0.2">
      <c r="A92" s="251" t="s">
        <v>380</v>
      </c>
      <c r="B92" s="251"/>
      <c r="C92" s="251"/>
      <c r="D92" s="251"/>
      <c r="E92" s="251"/>
      <c r="F92" s="251"/>
      <c r="G92" s="12">
        <v>81</v>
      </c>
      <c r="H92" s="56">
        <v>0</v>
      </c>
      <c r="I92" s="56">
        <v>0</v>
      </c>
      <c r="J92" s="56">
        <v>0</v>
      </c>
      <c r="K92" s="56">
        <v>0</v>
      </c>
    </row>
    <row r="93" spans="1:11" ht="38.25" customHeight="1" x14ac:dyDescent="0.2">
      <c r="A93" s="251" t="s">
        <v>381</v>
      </c>
      <c r="B93" s="251"/>
      <c r="C93" s="251"/>
      <c r="D93" s="251"/>
      <c r="E93" s="251"/>
      <c r="F93" s="251"/>
      <c r="G93" s="12">
        <v>82</v>
      </c>
      <c r="H93" s="56">
        <v>0</v>
      </c>
      <c r="I93" s="56">
        <v>0</v>
      </c>
      <c r="J93" s="56">
        <v>0</v>
      </c>
      <c r="K93" s="56">
        <v>0</v>
      </c>
    </row>
    <row r="94" spans="1:11" ht="38.25" customHeight="1" x14ac:dyDescent="0.2">
      <c r="A94" s="251" t="s">
        <v>382</v>
      </c>
      <c r="B94" s="251"/>
      <c r="C94" s="251"/>
      <c r="D94" s="251"/>
      <c r="E94" s="251"/>
      <c r="F94" s="251"/>
      <c r="G94" s="12">
        <v>83</v>
      </c>
      <c r="H94" s="56">
        <v>0</v>
      </c>
      <c r="I94" s="56">
        <v>0</v>
      </c>
      <c r="J94" s="56">
        <v>0</v>
      </c>
      <c r="K94" s="56">
        <v>0</v>
      </c>
    </row>
    <row r="95" spans="1:11" x14ac:dyDescent="0.2">
      <c r="A95" s="251" t="s">
        <v>383</v>
      </c>
      <c r="B95" s="251"/>
      <c r="C95" s="251"/>
      <c r="D95" s="251"/>
      <c r="E95" s="251"/>
      <c r="F95" s="251"/>
      <c r="G95" s="12">
        <v>84</v>
      </c>
      <c r="H95" s="56">
        <v>0</v>
      </c>
      <c r="I95" s="56">
        <v>0</v>
      </c>
      <c r="J95" s="56">
        <v>0</v>
      </c>
      <c r="K95" s="56">
        <v>0</v>
      </c>
    </row>
    <row r="96" spans="1:11" x14ac:dyDescent="0.2">
      <c r="A96" s="251" t="s">
        <v>384</v>
      </c>
      <c r="B96" s="251"/>
      <c r="C96" s="251"/>
      <c r="D96" s="251"/>
      <c r="E96" s="251"/>
      <c r="F96" s="251"/>
      <c r="G96" s="12">
        <v>85</v>
      </c>
      <c r="H96" s="56">
        <v>0</v>
      </c>
      <c r="I96" s="56">
        <v>0</v>
      </c>
      <c r="J96" s="56">
        <v>0</v>
      </c>
      <c r="K96" s="56">
        <v>0</v>
      </c>
    </row>
    <row r="97" spans="1:11" ht="26.25" customHeight="1" x14ac:dyDescent="0.2">
      <c r="A97" s="251" t="s">
        <v>385</v>
      </c>
      <c r="B97" s="251"/>
      <c r="C97" s="251"/>
      <c r="D97" s="251"/>
      <c r="E97" s="251"/>
      <c r="F97" s="251"/>
      <c r="G97" s="12">
        <v>86</v>
      </c>
      <c r="H97" s="56">
        <v>0</v>
      </c>
      <c r="I97" s="56">
        <v>0</v>
      </c>
      <c r="J97" s="56">
        <v>0</v>
      </c>
      <c r="K97" s="56">
        <v>0</v>
      </c>
    </row>
    <row r="98" spans="1:11" ht="25.5" customHeight="1" x14ac:dyDescent="0.2">
      <c r="A98" s="249" t="s">
        <v>436</v>
      </c>
      <c r="B98" s="249"/>
      <c r="C98" s="249"/>
      <c r="D98" s="249"/>
      <c r="E98" s="249"/>
      <c r="F98" s="249"/>
      <c r="G98" s="12">
        <v>87</v>
      </c>
      <c r="H98" s="73">
        <f>SUM(H99:H106)</f>
        <v>0</v>
      </c>
      <c r="I98" s="73">
        <f>SUM(I99:I106)</f>
        <v>0</v>
      </c>
      <c r="J98" s="73">
        <f t="shared" ref="J98:K98" si="11">SUM(J99:J106)</f>
        <v>0</v>
      </c>
      <c r="K98" s="73">
        <f t="shared" si="11"/>
        <v>0</v>
      </c>
    </row>
    <row r="99" spans="1:11" x14ac:dyDescent="0.2">
      <c r="A99" s="250" t="s">
        <v>160</v>
      </c>
      <c r="B99" s="250"/>
      <c r="C99" s="250"/>
      <c r="D99" s="250"/>
      <c r="E99" s="250"/>
      <c r="F99" s="250"/>
      <c r="G99" s="11">
        <v>88</v>
      </c>
      <c r="H99" s="56">
        <v>0</v>
      </c>
      <c r="I99" s="56">
        <v>0</v>
      </c>
      <c r="J99" s="56">
        <v>0</v>
      </c>
      <c r="K99" s="56">
        <v>0</v>
      </c>
    </row>
    <row r="100" spans="1:11" ht="36" customHeight="1" x14ac:dyDescent="0.2">
      <c r="A100" s="251" t="s">
        <v>386</v>
      </c>
      <c r="B100" s="251"/>
      <c r="C100" s="251"/>
      <c r="D100" s="251"/>
      <c r="E100" s="251"/>
      <c r="F100" s="251"/>
      <c r="G100" s="11">
        <v>89</v>
      </c>
      <c r="H100" s="56">
        <v>0</v>
      </c>
      <c r="I100" s="56">
        <v>0</v>
      </c>
      <c r="J100" s="56">
        <v>0</v>
      </c>
      <c r="K100" s="56">
        <v>0</v>
      </c>
    </row>
    <row r="101" spans="1:11" ht="22.15" customHeight="1" x14ac:dyDescent="0.2">
      <c r="A101" s="250" t="s">
        <v>161</v>
      </c>
      <c r="B101" s="250"/>
      <c r="C101" s="250"/>
      <c r="D101" s="250"/>
      <c r="E101" s="250"/>
      <c r="F101" s="250"/>
      <c r="G101" s="11">
        <v>90</v>
      </c>
      <c r="H101" s="56">
        <v>0</v>
      </c>
      <c r="I101" s="56">
        <v>0</v>
      </c>
      <c r="J101" s="56">
        <v>0</v>
      </c>
      <c r="K101" s="56">
        <v>0</v>
      </c>
    </row>
    <row r="102" spans="1:11" ht="22.15" customHeight="1" x14ac:dyDescent="0.2">
      <c r="A102" s="250" t="s">
        <v>162</v>
      </c>
      <c r="B102" s="250"/>
      <c r="C102" s="250"/>
      <c r="D102" s="250"/>
      <c r="E102" s="250"/>
      <c r="F102" s="250"/>
      <c r="G102" s="11">
        <v>91</v>
      </c>
      <c r="H102" s="56">
        <v>0</v>
      </c>
      <c r="I102" s="56">
        <v>0</v>
      </c>
      <c r="J102" s="56">
        <v>0</v>
      </c>
      <c r="K102" s="56">
        <v>0</v>
      </c>
    </row>
    <row r="103" spans="1:11" ht="22.15" customHeight="1" x14ac:dyDescent="0.2">
      <c r="A103" s="250" t="s">
        <v>163</v>
      </c>
      <c r="B103" s="250"/>
      <c r="C103" s="250"/>
      <c r="D103" s="250"/>
      <c r="E103" s="250"/>
      <c r="F103" s="250"/>
      <c r="G103" s="11">
        <v>92</v>
      </c>
      <c r="H103" s="56">
        <v>0</v>
      </c>
      <c r="I103" s="56">
        <v>0</v>
      </c>
      <c r="J103" s="56">
        <v>0</v>
      </c>
      <c r="K103" s="56">
        <v>0</v>
      </c>
    </row>
    <row r="104" spans="1:11" ht="12.75" customHeight="1" x14ac:dyDescent="0.2">
      <c r="A104" s="251" t="s">
        <v>387</v>
      </c>
      <c r="B104" s="251"/>
      <c r="C104" s="251"/>
      <c r="D104" s="251"/>
      <c r="E104" s="251"/>
      <c r="F104" s="251"/>
      <c r="G104" s="11">
        <v>93</v>
      </c>
      <c r="H104" s="56">
        <v>0</v>
      </c>
      <c r="I104" s="56">
        <v>0</v>
      </c>
      <c r="J104" s="56">
        <v>0</v>
      </c>
      <c r="K104" s="56">
        <v>0</v>
      </c>
    </row>
    <row r="105" spans="1:11" ht="26.25" customHeight="1" x14ac:dyDescent="0.2">
      <c r="A105" s="251" t="s">
        <v>388</v>
      </c>
      <c r="B105" s="251"/>
      <c r="C105" s="251"/>
      <c r="D105" s="251"/>
      <c r="E105" s="251"/>
      <c r="F105" s="251"/>
      <c r="G105" s="11">
        <v>94</v>
      </c>
      <c r="H105" s="56">
        <v>0</v>
      </c>
      <c r="I105" s="56">
        <v>0</v>
      </c>
      <c r="J105" s="56">
        <v>0</v>
      </c>
      <c r="K105" s="56">
        <v>0</v>
      </c>
    </row>
    <row r="106" spans="1:11" x14ac:dyDescent="0.2">
      <c r="A106" s="251" t="s">
        <v>389</v>
      </c>
      <c r="B106" s="251"/>
      <c r="C106" s="251"/>
      <c r="D106" s="251"/>
      <c r="E106" s="251"/>
      <c r="F106" s="251"/>
      <c r="G106" s="11">
        <v>95</v>
      </c>
      <c r="H106" s="56">
        <v>0</v>
      </c>
      <c r="I106" s="56">
        <v>0</v>
      </c>
      <c r="J106" s="56">
        <v>0</v>
      </c>
      <c r="K106" s="56">
        <v>0</v>
      </c>
    </row>
    <row r="107" spans="1:11" ht="24.75" customHeight="1" x14ac:dyDescent="0.2">
      <c r="A107" s="251" t="s">
        <v>390</v>
      </c>
      <c r="B107" s="251"/>
      <c r="C107" s="251"/>
      <c r="D107" s="251"/>
      <c r="E107" s="251"/>
      <c r="F107" s="251"/>
      <c r="G107" s="11">
        <v>96</v>
      </c>
      <c r="H107" s="56">
        <v>0</v>
      </c>
      <c r="I107" s="56">
        <v>0</v>
      </c>
      <c r="J107" s="56">
        <v>0</v>
      </c>
      <c r="K107" s="56">
        <v>0</v>
      </c>
    </row>
    <row r="108" spans="1:11" ht="22.9" customHeight="1" x14ac:dyDescent="0.2">
      <c r="A108" s="229" t="s">
        <v>437</v>
      </c>
      <c r="B108" s="229"/>
      <c r="C108" s="229"/>
      <c r="D108" s="229"/>
      <c r="E108" s="229"/>
      <c r="F108" s="229"/>
      <c r="G108" s="12">
        <v>97</v>
      </c>
      <c r="H108" s="73">
        <f>H91+H98-H107-H97</f>
        <v>0</v>
      </c>
      <c r="I108" s="73">
        <f>I91+I98-I107-I97</f>
        <v>0</v>
      </c>
      <c r="J108" s="73">
        <f t="shared" ref="J108:K108" si="12">J91+J98-J107-J97</f>
        <v>0</v>
      </c>
      <c r="K108" s="73">
        <f t="shared" si="12"/>
        <v>0</v>
      </c>
    </row>
    <row r="109" spans="1:11" ht="12.75" customHeight="1" x14ac:dyDescent="0.2">
      <c r="A109" s="229" t="s">
        <v>391</v>
      </c>
      <c r="B109" s="229"/>
      <c r="C109" s="229"/>
      <c r="D109" s="229"/>
      <c r="E109" s="229"/>
      <c r="F109" s="229"/>
      <c r="G109" s="12">
        <v>98</v>
      </c>
      <c r="H109" s="55">
        <f>H89+H108</f>
        <v>12714018</v>
      </c>
      <c r="I109" s="55">
        <f>I89+I108</f>
        <v>3359469</v>
      </c>
      <c r="J109" s="55">
        <f t="shared" ref="J109:K109" si="13">J89+J108</f>
        <v>11929600</v>
      </c>
      <c r="K109" s="55">
        <f t="shared" si="13"/>
        <v>-1803734</v>
      </c>
    </row>
    <row r="110" spans="1:11" x14ac:dyDescent="0.2">
      <c r="A110" s="252" t="s">
        <v>164</v>
      </c>
      <c r="B110" s="252"/>
      <c r="C110" s="252"/>
      <c r="D110" s="252"/>
      <c r="E110" s="252"/>
      <c r="F110" s="252"/>
      <c r="G110" s="253"/>
      <c r="H110" s="253"/>
      <c r="I110" s="253"/>
      <c r="J110" s="254"/>
      <c r="K110" s="254"/>
    </row>
    <row r="111" spans="1:11" ht="12.75" customHeight="1" x14ac:dyDescent="0.2">
      <c r="A111" s="247" t="s">
        <v>392</v>
      </c>
      <c r="B111" s="247"/>
      <c r="C111" s="247"/>
      <c r="D111" s="247"/>
      <c r="E111" s="247"/>
      <c r="F111" s="247"/>
      <c r="G111" s="12">
        <v>99</v>
      </c>
      <c r="H111" s="55">
        <f>H112+H113</f>
        <v>0</v>
      </c>
      <c r="I111" s="55">
        <f>I112+I113</f>
        <v>0</v>
      </c>
      <c r="J111" s="55">
        <f>J112+J113</f>
        <v>0</v>
      </c>
      <c r="K111" s="55">
        <f>K112+K113</f>
        <v>0</v>
      </c>
    </row>
    <row r="112" spans="1:11" ht="12.75" customHeight="1" x14ac:dyDescent="0.2">
      <c r="A112" s="248" t="s">
        <v>113</v>
      </c>
      <c r="B112" s="248"/>
      <c r="C112" s="248"/>
      <c r="D112" s="248"/>
      <c r="E112" s="248"/>
      <c r="F112" s="248"/>
      <c r="G112" s="11">
        <v>100</v>
      </c>
      <c r="H112" s="56">
        <v>0</v>
      </c>
      <c r="I112" s="56">
        <v>0</v>
      </c>
      <c r="J112" s="56">
        <v>0</v>
      </c>
      <c r="K112" s="56">
        <v>0</v>
      </c>
    </row>
    <row r="113" spans="1:11" ht="12.75" customHeight="1" x14ac:dyDescent="0.2">
      <c r="A113" s="248" t="s">
        <v>165</v>
      </c>
      <c r="B113" s="248"/>
      <c r="C113" s="248"/>
      <c r="D113" s="248"/>
      <c r="E113" s="248"/>
      <c r="F113" s="248"/>
      <c r="G113" s="11">
        <v>101</v>
      </c>
      <c r="H113" s="56">
        <v>0</v>
      </c>
      <c r="I113" s="56">
        <v>0</v>
      </c>
      <c r="J113" s="56">
        <v>0</v>
      </c>
      <c r="K113" s="56">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zoomScaleNormal="100" zoomScaleSheetLayoutView="85" workbookViewId="0">
      <selection activeCell="A3" sqref="A3:I3"/>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83" t="s">
        <v>166</v>
      </c>
      <c r="B1" s="284"/>
      <c r="C1" s="284"/>
      <c r="D1" s="284"/>
      <c r="E1" s="284"/>
      <c r="F1" s="284"/>
      <c r="G1" s="284"/>
      <c r="H1" s="284"/>
      <c r="I1" s="284"/>
    </row>
    <row r="2" spans="1:9" x14ac:dyDescent="0.2">
      <c r="A2" s="285" t="s">
        <v>532</v>
      </c>
      <c r="B2" s="237"/>
      <c r="C2" s="237"/>
      <c r="D2" s="237"/>
      <c r="E2" s="237"/>
      <c r="F2" s="237"/>
      <c r="G2" s="237"/>
      <c r="H2" s="237"/>
      <c r="I2" s="237"/>
    </row>
    <row r="3" spans="1:9" x14ac:dyDescent="0.2">
      <c r="A3" s="287" t="s">
        <v>446</v>
      </c>
      <c r="B3" s="288"/>
      <c r="C3" s="288"/>
      <c r="D3" s="288"/>
      <c r="E3" s="288"/>
      <c r="F3" s="288"/>
      <c r="G3" s="288"/>
      <c r="H3" s="288"/>
      <c r="I3" s="288"/>
    </row>
    <row r="4" spans="1:9" x14ac:dyDescent="0.2">
      <c r="A4" s="286" t="s">
        <v>507</v>
      </c>
      <c r="B4" s="240"/>
      <c r="C4" s="240"/>
      <c r="D4" s="240"/>
      <c r="E4" s="240"/>
      <c r="F4" s="240"/>
      <c r="G4" s="240"/>
      <c r="H4" s="240"/>
      <c r="I4" s="241"/>
    </row>
    <row r="5" spans="1:9" ht="23.25" x14ac:dyDescent="0.2">
      <c r="A5" s="289" t="s">
        <v>2</v>
      </c>
      <c r="B5" s="245"/>
      <c r="C5" s="245"/>
      <c r="D5" s="245"/>
      <c r="E5" s="245"/>
      <c r="F5" s="245"/>
      <c r="G5" s="64" t="s">
        <v>103</v>
      </c>
      <c r="H5" s="65" t="s">
        <v>301</v>
      </c>
      <c r="I5" s="65" t="s">
        <v>279</v>
      </c>
    </row>
    <row r="6" spans="1:9" x14ac:dyDescent="0.2">
      <c r="A6" s="290">
        <v>1</v>
      </c>
      <c r="B6" s="245"/>
      <c r="C6" s="245"/>
      <c r="D6" s="245"/>
      <c r="E6" s="245"/>
      <c r="F6" s="245"/>
      <c r="G6" s="66">
        <v>2</v>
      </c>
      <c r="H6" s="65" t="s">
        <v>167</v>
      </c>
      <c r="I6" s="65" t="s">
        <v>168</v>
      </c>
    </row>
    <row r="7" spans="1:9" x14ac:dyDescent="0.2">
      <c r="A7" s="280" t="s">
        <v>169</v>
      </c>
      <c r="B7" s="280"/>
      <c r="C7" s="280"/>
      <c r="D7" s="280"/>
      <c r="E7" s="280"/>
      <c r="F7" s="280"/>
      <c r="G7" s="280"/>
      <c r="H7" s="280"/>
      <c r="I7" s="280"/>
    </row>
    <row r="8" spans="1:9" ht="12.75" customHeight="1" x14ac:dyDescent="0.2">
      <c r="A8" s="227" t="s">
        <v>170</v>
      </c>
      <c r="B8" s="227"/>
      <c r="C8" s="227"/>
      <c r="D8" s="227"/>
      <c r="E8" s="227"/>
      <c r="F8" s="227"/>
      <c r="G8" s="67">
        <v>1</v>
      </c>
      <c r="H8" s="68">
        <v>0</v>
      </c>
      <c r="I8" s="68">
        <v>0</v>
      </c>
    </row>
    <row r="9" spans="1:9" ht="12.75" customHeight="1" x14ac:dyDescent="0.2">
      <c r="A9" s="282" t="s">
        <v>171</v>
      </c>
      <c r="B9" s="282"/>
      <c r="C9" s="282"/>
      <c r="D9" s="282"/>
      <c r="E9" s="282"/>
      <c r="F9" s="282"/>
      <c r="G9" s="69">
        <v>2</v>
      </c>
      <c r="H9" s="70">
        <f>H10+H11+H12+H13+H14+H15+H16+H17</f>
        <v>0</v>
      </c>
      <c r="I9" s="70">
        <f>I10+I11+I12+I13+I14+I15+I16+I17</f>
        <v>0</v>
      </c>
    </row>
    <row r="10" spans="1:9" ht="12.75" customHeight="1" x14ac:dyDescent="0.2">
      <c r="A10" s="261" t="s">
        <v>172</v>
      </c>
      <c r="B10" s="261"/>
      <c r="C10" s="261"/>
      <c r="D10" s="261"/>
      <c r="E10" s="261"/>
      <c r="F10" s="261"/>
      <c r="G10" s="67">
        <v>3</v>
      </c>
      <c r="H10" s="68">
        <v>0</v>
      </c>
      <c r="I10" s="68">
        <v>0</v>
      </c>
    </row>
    <row r="11" spans="1:9" ht="22.15" customHeight="1" x14ac:dyDescent="0.2">
      <c r="A11" s="261" t="s">
        <v>173</v>
      </c>
      <c r="B11" s="261"/>
      <c r="C11" s="261"/>
      <c r="D11" s="261"/>
      <c r="E11" s="261"/>
      <c r="F11" s="261"/>
      <c r="G11" s="67">
        <v>4</v>
      </c>
      <c r="H11" s="68">
        <v>0</v>
      </c>
      <c r="I11" s="68">
        <v>0</v>
      </c>
    </row>
    <row r="12" spans="1:9" ht="23.45" customHeight="1" x14ac:dyDescent="0.2">
      <c r="A12" s="261" t="s">
        <v>174</v>
      </c>
      <c r="B12" s="261"/>
      <c r="C12" s="261"/>
      <c r="D12" s="261"/>
      <c r="E12" s="261"/>
      <c r="F12" s="261"/>
      <c r="G12" s="67">
        <v>5</v>
      </c>
      <c r="H12" s="68">
        <v>0</v>
      </c>
      <c r="I12" s="68">
        <v>0</v>
      </c>
    </row>
    <row r="13" spans="1:9" ht="12.75" customHeight="1" x14ac:dyDescent="0.2">
      <c r="A13" s="261" t="s">
        <v>175</v>
      </c>
      <c r="B13" s="261"/>
      <c r="C13" s="261"/>
      <c r="D13" s="261"/>
      <c r="E13" s="261"/>
      <c r="F13" s="261"/>
      <c r="G13" s="67">
        <v>6</v>
      </c>
      <c r="H13" s="68">
        <v>0</v>
      </c>
      <c r="I13" s="68">
        <v>0</v>
      </c>
    </row>
    <row r="14" spans="1:9" ht="12.75" customHeight="1" x14ac:dyDescent="0.2">
      <c r="A14" s="261" t="s">
        <v>176</v>
      </c>
      <c r="B14" s="261"/>
      <c r="C14" s="261"/>
      <c r="D14" s="261"/>
      <c r="E14" s="261"/>
      <c r="F14" s="261"/>
      <c r="G14" s="67">
        <v>7</v>
      </c>
      <c r="H14" s="68">
        <v>0</v>
      </c>
      <c r="I14" s="68">
        <v>0</v>
      </c>
    </row>
    <row r="15" spans="1:9" ht="12.75" customHeight="1" x14ac:dyDescent="0.2">
      <c r="A15" s="261" t="s">
        <v>177</v>
      </c>
      <c r="B15" s="261"/>
      <c r="C15" s="261"/>
      <c r="D15" s="261"/>
      <c r="E15" s="261"/>
      <c r="F15" s="261"/>
      <c r="G15" s="67">
        <v>8</v>
      </c>
      <c r="H15" s="68">
        <v>0</v>
      </c>
      <c r="I15" s="68">
        <v>0</v>
      </c>
    </row>
    <row r="16" spans="1:9" ht="12.75" customHeight="1" x14ac:dyDescent="0.2">
      <c r="A16" s="261" t="s">
        <v>178</v>
      </c>
      <c r="B16" s="261"/>
      <c r="C16" s="261"/>
      <c r="D16" s="261"/>
      <c r="E16" s="261"/>
      <c r="F16" s="261"/>
      <c r="G16" s="67">
        <v>9</v>
      </c>
      <c r="H16" s="68">
        <v>0</v>
      </c>
      <c r="I16" s="68">
        <v>0</v>
      </c>
    </row>
    <row r="17" spans="1:9" ht="25.15" customHeight="1" x14ac:dyDescent="0.2">
      <c r="A17" s="261" t="s">
        <v>179</v>
      </c>
      <c r="B17" s="261"/>
      <c r="C17" s="261"/>
      <c r="D17" s="261"/>
      <c r="E17" s="261"/>
      <c r="F17" s="261"/>
      <c r="G17" s="67">
        <v>10</v>
      </c>
      <c r="H17" s="68">
        <v>0</v>
      </c>
      <c r="I17" s="68">
        <v>0</v>
      </c>
    </row>
    <row r="18" spans="1:9" ht="28.15" customHeight="1" x14ac:dyDescent="0.2">
      <c r="A18" s="278" t="s">
        <v>306</v>
      </c>
      <c r="B18" s="278"/>
      <c r="C18" s="278"/>
      <c r="D18" s="278"/>
      <c r="E18" s="278"/>
      <c r="F18" s="278"/>
      <c r="G18" s="69">
        <v>11</v>
      </c>
      <c r="H18" s="70">
        <f>H8+H9</f>
        <v>0</v>
      </c>
      <c r="I18" s="70">
        <f>I8+I9</f>
        <v>0</v>
      </c>
    </row>
    <row r="19" spans="1:9" ht="12.75" customHeight="1" x14ac:dyDescent="0.2">
      <c r="A19" s="282" t="s">
        <v>180</v>
      </c>
      <c r="B19" s="282"/>
      <c r="C19" s="282"/>
      <c r="D19" s="282"/>
      <c r="E19" s="282"/>
      <c r="F19" s="282"/>
      <c r="G19" s="69">
        <v>12</v>
      </c>
      <c r="H19" s="70">
        <f>H20+H21+H22+H23</f>
        <v>0</v>
      </c>
      <c r="I19" s="70">
        <f>I20+I21+I22+I23</f>
        <v>0</v>
      </c>
    </row>
    <row r="20" spans="1:9" ht="12.75" customHeight="1" x14ac:dyDescent="0.2">
      <c r="A20" s="261" t="s">
        <v>181</v>
      </c>
      <c r="B20" s="261"/>
      <c r="C20" s="261"/>
      <c r="D20" s="261"/>
      <c r="E20" s="261"/>
      <c r="F20" s="261"/>
      <c r="G20" s="67">
        <v>13</v>
      </c>
      <c r="H20" s="68">
        <v>0</v>
      </c>
      <c r="I20" s="68">
        <v>0</v>
      </c>
    </row>
    <row r="21" spans="1:9" ht="12.75" customHeight="1" x14ac:dyDescent="0.2">
      <c r="A21" s="261" t="s">
        <v>182</v>
      </c>
      <c r="B21" s="261"/>
      <c r="C21" s="261"/>
      <c r="D21" s="261"/>
      <c r="E21" s="261"/>
      <c r="F21" s="261"/>
      <c r="G21" s="67">
        <v>14</v>
      </c>
      <c r="H21" s="68">
        <v>0</v>
      </c>
      <c r="I21" s="68">
        <v>0</v>
      </c>
    </row>
    <row r="22" spans="1:9" ht="12.75" customHeight="1" x14ac:dyDescent="0.2">
      <c r="A22" s="261" t="s">
        <v>183</v>
      </c>
      <c r="B22" s="261"/>
      <c r="C22" s="261"/>
      <c r="D22" s="261"/>
      <c r="E22" s="261"/>
      <c r="F22" s="261"/>
      <c r="G22" s="67">
        <v>15</v>
      </c>
      <c r="H22" s="68">
        <v>0</v>
      </c>
      <c r="I22" s="68">
        <v>0</v>
      </c>
    </row>
    <row r="23" spans="1:9" ht="12.75" customHeight="1" x14ac:dyDescent="0.2">
      <c r="A23" s="261" t="s">
        <v>184</v>
      </c>
      <c r="B23" s="261"/>
      <c r="C23" s="261"/>
      <c r="D23" s="261"/>
      <c r="E23" s="261"/>
      <c r="F23" s="261"/>
      <c r="G23" s="67">
        <v>16</v>
      </c>
      <c r="H23" s="68">
        <v>0</v>
      </c>
      <c r="I23" s="68">
        <v>0</v>
      </c>
    </row>
    <row r="24" spans="1:9" ht="12.75" customHeight="1" x14ac:dyDescent="0.2">
      <c r="A24" s="278" t="s">
        <v>185</v>
      </c>
      <c r="B24" s="278"/>
      <c r="C24" s="278"/>
      <c r="D24" s="278"/>
      <c r="E24" s="278"/>
      <c r="F24" s="278"/>
      <c r="G24" s="69">
        <v>17</v>
      </c>
      <c r="H24" s="70">
        <f>H18+H19</f>
        <v>0</v>
      </c>
      <c r="I24" s="70">
        <f>I18+I19</f>
        <v>0</v>
      </c>
    </row>
    <row r="25" spans="1:9" ht="12.75" customHeight="1" x14ac:dyDescent="0.2">
      <c r="A25" s="227" t="s">
        <v>186</v>
      </c>
      <c r="B25" s="227"/>
      <c r="C25" s="227"/>
      <c r="D25" s="227"/>
      <c r="E25" s="227"/>
      <c r="F25" s="227"/>
      <c r="G25" s="67">
        <v>18</v>
      </c>
      <c r="H25" s="68">
        <v>0</v>
      </c>
      <c r="I25" s="68">
        <v>0</v>
      </c>
    </row>
    <row r="26" spans="1:9" ht="12.75" customHeight="1" x14ac:dyDescent="0.2">
      <c r="A26" s="227" t="s">
        <v>187</v>
      </c>
      <c r="B26" s="227"/>
      <c r="C26" s="227"/>
      <c r="D26" s="227"/>
      <c r="E26" s="227"/>
      <c r="F26" s="227"/>
      <c r="G26" s="67">
        <v>19</v>
      </c>
      <c r="H26" s="68">
        <v>0</v>
      </c>
      <c r="I26" s="68">
        <v>0</v>
      </c>
    </row>
    <row r="27" spans="1:9" ht="25.9" customHeight="1" x14ac:dyDescent="0.2">
      <c r="A27" s="279" t="s">
        <v>188</v>
      </c>
      <c r="B27" s="279"/>
      <c r="C27" s="279"/>
      <c r="D27" s="279"/>
      <c r="E27" s="279"/>
      <c r="F27" s="279"/>
      <c r="G27" s="69">
        <v>20</v>
      </c>
      <c r="H27" s="70">
        <f>H24+H25+H26</f>
        <v>0</v>
      </c>
      <c r="I27" s="70">
        <f>I24+I25+I26</f>
        <v>0</v>
      </c>
    </row>
    <row r="28" spans="1:9" x14ac:dyDescent="0.2">
      <c r="A28" s="280" t="s">
        <v>189</v>
      </c>
      <c r="B28" s="280"/>
      <c r="C28" s="280"/>
      <c r="D28" s="280"/>
      <c r="E28" s="280"/>
      <c r="F28" s="280"/>
      <c r="G28" s="280"/>
      <c r="H28" s="280"/>
      <c r="I28" s="280"/>
    </row>
    <row r="29" spans="1:9" ht="30.6" customHeight="1" x14ac:dyDescent="0.2">
      <c r="A29" s="227" t="s">
        <v>190</v>
      </c>
      <c r="B29" s="227"/>
      <c r="C29" s="227"/>
      <c r="D29" s="227"/>
      <c r="E29" s="227"/>
      <c r="F29" s="227"/>
      <c r="G29" s="67">
        <v>21</v>
      </c>
      <c r="H29" s="71">
        <v>0</v>
      </c>
      <c r="I29" s="71">
        <v>0</v>
      </c>
    </row>
    <row r="30" spans="1:9" ht="12.75" customHeight="1" x14ac:dyDescent="0.2">
      <c r="A30" s="227" t="s">
        <v>191</v>
      </c>
      <c r="B30" s="227"/>
      <c r="C30" s="227"/>
      <c r="D30" s="227"/>
      <c r="E30" s="227"/>
      <c r="F30" s="227"/>
      <c r="G30" s="67">
        <v>22</v>
      </c>
      <c r="H30" s="71">
        <v>0</v>
      </c>
      <c r="I30" s="71">
        <v>0</v>
      </c>
    </row>
    <row r="31" spans="1:9" ht="12.75" customHeight="1" x14ac:dyDescent="0.2">
      <c r="A31" s="227" t="s">
        <v>192</v>
      </c>
      <c r="B31" s="227"/>
      <c r="C31" s="227"/>
      <c r="D31" s="227"/>
      <c r="E31" s="227"/>
      <c r="F31" s="227"/>
      <c r="G31" s="67">
        <v>23</v>
      </c>
      <c r="H31" s="71">
        <v>0</v>
      </c>
      <c r="I31" s="71">
        <v>0</v>
      </c>
    </row>
    <row r="32" spans="1:9" ht="12.75" customHeight="1" x14ac:dyDescent="0.2">
      <c r="A32" s="227" t="s">
        <v>193</v>
      </c>
      <c r="B32" s="227"/>
      <c r="C32" s="227"/>
      <c r="D32" s="227"/>
      <c r="E32" s="227"/>
      <c r="F32" s="227"/>
      <c r="G32" s="67">
        <v>24</v>
      </c>
      <c r="H32" s="71">
        <v>0</v>
      </c>
      <c r="I32" s="71">
        <v>0</v>
      </c>
    </row>
    <row r="33" spans="1:9" ht="12.75" customHeight="1" x14ac:dyDescent="0.2">
      <c r="A33" s="227" t="s">
        <v>194</v>
      </c>
      <c r="B33" s="227"/>
      <c r="C33" s="227"/>
      <c r="D33" s="227"/>
      <c r="E33" s="227"/>
      <c r="F33" s="227"/>
      <c r="G33" s="67">
        <v>25</v>
      </c>
      <c r="H33" s="71">
        <v>0</v>
      </c>
      <c r="I33" s="71">
        <v>0</v>
      </c>
    </row>
    <row r="34" spans="1:9" ht="12.75" customHeight="1" x14ac:dyDescent="0.2">
      <c r="A34" s="227" t="s">
        <v>195</v>
      </c>
      <c r="B34" s="227"/>
      <c r="C34" s="227"/>
      <c r="D34" s="227"/>
      <c r="E34" s="227"/>
      <c r="F34" s="227"/>
      <c r="G34" s="67">
        <v>26</v>
      </c>
      <c r="H34" s="71">
        <v>0</v>
      </c>
      <c r="I34" s="71">
        <v>0</v>
      </c>
    </row>
    <row r="35" spans="1:9" ht="26.45" customHeight="1" x14ac:dyDescent="0.2">
      <c r="A35" s="278" t="s">
        <v>196</v>
      </c>
      <c r="B35" s="278"/>
      <c r="C35" s="278"/>
      <c r="D35" s="278"/>
      <c r="E35" s="278"/>
      <c r="F35" s="278"/>
      <c r="G35" s="69">
        <v>27</v>
      </c>
      <c r="H35" s="72">
        <f>H29+H30+H31+H32+H33+H34</f>
        <v>0</v>
      </c>
      <c r="I35" s="72">
        <f>I29+I30+I31+I32+I33+I34</f>
        <v>0</v>
      </c>
    </row>
    <row r="36" spans="1:9" ht="22.9" customHeight="1" x14ac:dyDescent="0.2">
      <c r="A36" s="227" t="s">
        <v>197</v>
      </c>
      <c r="B36" s="227"/>
      <c r="C36" s="227"/>
      <c r="D36" s="227"/>
      <c r="E36" s="227"/>
      <c r="F36" s="227"/>
      <c r="G36" s="67">
        <v>28</v>
      </c>
      <c r="H36" s="71">
        <v>0</v>
      </c>
      <c r="I36" s="71">
        <v>0</v>
      </c>
    </row>
    <row r="37" spans="1:9" ht="12.75" customHeight="1" x14ac:dyDescent="0.2">
      <c r="A37" s="227" t="s">
        <v>198</v>
      </c>
      <c r="B37" s="227"/>
      <c r="C37" s="227"/>
      <c r="D37" s="227"/>
      <c r="E37" s="227"/>
      <c r="F37" s="227"/>
      <c r="G37" s="67">
        <v>29</v>
      </c>
      <c r="H37" s="71">
        <v>0</v>
      </c>
      <c r="I37" s="71">
        <v>0</v>
      </c>
    </row>
    <row r="38" spans="1:9" ht="12.75" customHeight="1" x14ac:dyDescent="0.2">
      <c r="A38" s="227" t="s">
        <v>199</v>
      </c>
      <c r="B38" s="227"/>
      <c r="C38" s="227"/>
      <c r="D38" s="227"/>
      <c r="E38" s="227"/>
      <c r="F38" s="227"/>
      <c r="G38" s="67">
        <v>30</v>
      </c>
      <c r="H38" s="71">
        <v>0</v>
      </c>
      <c r="I38" s="71">
        <v>0</v>
      </c>
    </row>
    <row r="39" spans="1:9" ht="12.75" customHeight="1" x14ac:dyDescent="0.2">
      <c r="A39" s="227" t="s">
        <v>200</v>
      </c>
      <c r="B39" s="227"/>
      <c r="C39" s="227"/>
      <c r="D39" s="227"/>
      <c r="E39" s="227"/>
      <c r="F39" s="227"/>
      <c r="G39" s="67">
        <v>31</v>
      </c>
      <c r="H39" s="71">
        <v>0</v>
      </c>
      <c r="I39" s="71">
        <v>0</v>
      </c>
    </row>
    <row r="40" spans="1:9" ht="12.75" customHeight="1" x14ac:dyDescent="0.2">
      <c r="A40" s="227" t="s">
        <v>201</v>
      </c>
      <c r="B40" s="227"/>
      <c r="C40" s="227"/>
      <c r="D40" s="227"/>
      <c r="E40" s="227"/>
      <c r="F40" s="227"/>
      <c r="G40" s="67">
        <v>32</v>
      </c>
      <c r="H40" s="71">
        <v>0</v>
      </c>
      <c r="I40" s="71">
        <v>0</v>
      </c>
    </row>
    <row r="41" spans="1:9" ht="24" customHeight="1" x14ac:dyDescent="0.2">
      <c r="A41" s="278" t="s">
        <v>202</v>
      </c>
      <c r="B41" s="278"/>
      <c r="C41" s="278"/>
      <c r="D41" s="278"/>
      <c r="E41" s="278"/>
      <c r="F41" s="278"/>
      <c r="G41" s="69">
        <v>33</v>
      </c>
      <c r="H41" s="72">
        <f>H36+H37+H38+H39+H40</f>
        <v>0</v>
      </c>
      <c r="I41" s="72">
        <f>I36+I37+I38+I39+I40</f>
        <v>0</v>
      </c>
    </row>
    <row r="42" spans="1:9" ht="29.45" customHeight="1" x14ac:dyDescent="0.2">
      <c r="A42" s="279" t="s">
        <v>203</v>
      </c>
      <c r="B42" s="279"/>
      <c r="C42" s="279"/>
      <c r="D42" s="279"/>
      <c r="E42" s="279"/>
      <c r="F42" s="279"/>
      <c r="G42" s="69">
        <v>34</v>
      </c>
      <c r="H42" s="72">
        <f>H35+H41</f>
        <v>0</v>
      </c>
      <c r="I42" s="72">
        <f>I35+I41</f>
        <v>0</v>
      </c>
    </row>
    <row r="43" spans="1:9" x14ac:dyDescent="0.2">
      <c r="A43" s="280" t="s">
        <v>204</v>
      </c>
      <c r="B43" s="280"/>
      <c r="C43" s="280"/>
      <c r="D43" s="280"/>
      <c r="E43" s="280"/>
      <c r="F43" s="280"/>
      <c r="G43" s="280"/>
      <c r="H43" s="280"/>
      <c r="I43" s="280"/>
    </row>
    <row r="44" spans="1:9" ht="12.75" customHeight="1" x14ac:dyDescent="0.2">
      <c r="A44" s="227" t="s">
        <v>205</v>
      </c>
      <c r="B44" s="227"/>
      <c r="C44" s="227"/>
      <c r="D44" s="227"/>
      <c r="E44" s="227"/>
      <c r="F44" s="227"/>
      <c r="G44" s="67">
        <v>35</v>
      </c>
      <c r="H44" s="71">
        <v>0</v>
      </c>
      <c r="I44" s="71">
        <v>0</v>
      </c>
    </row>
    <row r="45" spans="1:9" ht="25.15" customHeight="1" x14ac:dyDescent="0.2">
      <c r="A45" s="227" t="s">
        <v>206</v>
      </c>
      <c r="B45" s="227"/>
      <c r="C45" s="227"/>
      <c r="D45" s="227"/>
      <c r="E45" s="227"/>
      <c r="F45" s="227"/>
      <c r="G45" s="67">
        <v>36</v>
      </c>
      <c r="H45" s="71">
        <v>0</v>
      </c>
      <c r="I45" s="71">
        <v>0</v>
      </c>
    </row>
    <row r="46" spans="1:9" ht="12.75" customHeight="1" x14ac:dyDescent="0.2">
      <c r="A46" s="227" t="s">
        <v>207</v>
      </c>
      <c r="B46" s="227"/>
      <c r="C46" s="227"/>
      <c r="D46" s="227"/>
      <c r="E46" s="227"/>
      <c r="F46" s="227"/>
      <c r="G46" s="67">
        <v>37</v>
      </c>
      <c r="H46" s="71">
        <v>0</v>
      </c>
      <c r="I46" s="71">
        <v>0</v>
      </c>
    </row>
    <row r="47" spans="1:9" ht="12.75" customHeight="1" x14ac:dyDescent="0.2">
      <c r="A47" s="227" t="s">
        <v>208</v>
      </c>
      <c r="B47" s="227"/>
      <c r="C47" s="227"/>
      <c r="D47" s="227"/>
      <c r="E47" s="227"/>
      <c r="F47" s="227"/>
      <c r="G47" s="67">
        <v>38</v>
      </c>
      <c r="H47" s="71">
        <v>0</v>
      </c>
      <c r="I47" s="71">
        <v>0</v>
      </c>
    </row>
    <row r="48" spans="1:9" ht="22.15" customHeight="1" x14ac:dyDescent="0.2">
      <c r="A48" s="278" t="s">
        <v>209</v>
      </c>
      <c r="B48" s="278"/>
      <c r="C48" s="278"/>
      <c r="D48" s="278"/>
      <c r="E48" s="278"/>
      <c r="F48" s="278"/>
      <c r="G48" s="69">
        <v>39</v>
      </c>
      <c r="H48" s="72">
        <f>H44+H45+H46+H47</f>
        <v>0</v>
      </c>
      <c r="I48" s="72">
        <f>I44+I45+I46+I47</f>
        <v>0</v>
      </c>
    </row>
    <row r="49" spans="1:9" ht="24.6" customHeight="1" x14ac:dyDescent="0.2">
      <c r="A49" s="227" t="s">
        <v>305</v>
      </c>
      <c r="B49" s="227"/>
      <c r="C49" s="227"/>
      <c r="D49" s="227"/>
      <c r="E49" s="227"/>
      <c r="F49" s="227"/>
      <c r="G49" s="67">
        <v>40</v>
      </c>
      <c r="H49" s="71">
        <v>0</v>
      </c>
      <c r="I49" s="71">
        <v>0</v>
      </c>
    </row>
    <row r="50" spans="1:9" ht="12.75" customHeight="1" x14ac:dyDescent="0.2">
      <c r="A50" s="227" t="s">
        <v>210</v>
      </c>
      <c r="B50" s="227"/>
      <c r="C50" s="227"/>
      <c r="D50" s="227"/>
      <c r="E50" s="227"/>
      <c r="F50" s="227"/>
      <c r="G50" s="67">
        <v>41</v>
      </c>
      <c r="H50" s="71">
        <v>0</v>
      </c>
      <c r="I50" s="71">
        <v>0</v>
      </c>
    </row>
    <row r="51" spans="1:9" ht="12.75" customHeight="1" x14ac:dyDescent="0.2">
      <c r="A51" s="227" t="s">
        <v>211</v>
      </c>
      <c r="B51" s="227"/>
      <c r="C51" s="227"/>
      <c r="D51" s="227"/>
      <c r="E51" s="227"/>
      <c r="F51" s="227"/>
      <c r="G51" s="67">
        <v>42</v>
      </c>
      <c r="H51" s="71">
        <v>0</v>
      </c>
      <c r="I51" s="71">
        <v>0</v>
      </c>
    </row>
    <row r="52" spans="1:9" ht="22.9" customHeight="1" x14ac:dyDescent="0.2">
      <c r="A52" s="227" t="s">
        <v>212</v>
      </c>
      <c r="B52" s="227"/>
      <c r="C52" s="227"/>
      <c r="D52" s="227"/>
      <c r="E52" s="227"/>
      <c r="F52" s="227"/>
      <c r="G52" s="67">
        <v>43</v>
      </c>
      <c r="H52" s="71">
        <v>0</v>
      </c>
      <c r="I52" s="71">
        <v>0</v>
      </c>
    </row>
    <row r="53" spans="1:9" ht="12.75" customHeight="1" x14ac:dyDescent="0.2">
      <c r="A53" s="227" t="s">
        <v>213</v>
      </c>
      <c r="B53" s="227"/>
      <c r="C53" s="227"/>
      <c r="D53" s="227"/>
      <c r="E53" s="227"/>
      <c r="F53" s="227"/>
      <c r="G53" s="67">
        <v>44</v>
      </c>
      <c r="H53" s="71">
        <v>0</v>
      </c>
      <c r="I53" s="71">
        <v>0</v>
      </c>
    </row>
    <row r="54" spans="1:9" ht="30.6" customHeight="1" x14ac:dyDescent="0.2">
      <c r="A54" s="278" t="s">
        <v>214</v>
      </c>
      <c r="B54" s="278"/>
      <c r="C54" s="278"/>
      <c r="D54" s="278"/>
      <c r="E54" s="278"/>
      <c r="F54" s="278"/>
      <c r="G54" s="69">
        <v>45</v>
      </c>
      <c r="H54" s="72">
        <f>H49+H50+H51+H52+H53</f>
        <v>0</v>
      </c>
      <c r="I54" s="72">
        <f>I49+I50+I51+I52+I53</f>
        <v>0</v>
      </c>
    </row>
    <row r="55" spans="1:9" ht="29.45" customHeight="1" x14ac:dyDescent="0.2">
      <c r="A55" s="279" t="s">
        <v>215</v>
      </c>
      <c r="B55" s="279"/>
      <c r="C55" s="279"/>
      <c r="D55" s="279"/>
      <c r="E55" s="279"/>
      <c r="F55" s="279"/>
      <c r="G55" s="69">
        <v>46</v>
      </c>
      <c r="H55" s="72">
        <f>H48+H54</f>
        <v>0</v>
      </c>
      <c r="I55" s="72">
        <f>I48+I54</f>
        <v>0</v>
      </c>
    </row>
    <row r="56" spans="1:9" x14ac:dyDescent="0.2">
      <c r="A56" s="227" t="s">
        <v>216</v>
      </c>
      <c r="B56" s="227"/>
      <c r="C56" s="227"/>
      <c r="D56" s="227"/>
      <c r="E56" s="227"/>
      <c r="F56" s="227"/>
      <c r="G56" s="67">
        <v>47</v>
      </c>
      <c r="H56" s="71">
        <v>0</v>
      </c>
      <c r="I56" s="71">
        <v>0</v>
      </c>
    </row>
    <row r="57" spans="1:9" ht="26.45" customHeight="1" x14ac:dyDescent="0.2">
      <c r="A57" s="279" t="s">
        <v>217</v>
      </c>
      <c r="B57" s="279"/>
      <c r="C57" s="279"/>
      <c r="D57" s="279"/>
      <c r="E57" s="279"/>
      <c r="F57" s="279"/>
      <c r="G57" s="69">
        <v>48</v>
      </c>
      <c r="H57" s="72">
        <f>H27+H42+H55+H56</f>
        <v>0</v>
      </c>
      <c r="I57" s="72">
        <f>I27+I42+I55+I56</f>
        <v>0</v>
      </c>
    </row>
    <row r="58" spans="1:9" x14ac:dyDescent="0.2">
      <c r="A58" s="281" t="s">
        <v>218</v>
      </c>
      <c r="B58" s="281"/>
      <c r="C58" s="281"/>
      <c r="D58" s="281"/>
      <c r="E58" s="281"/>
      <c r="F58" s="281"/>
      <c r="G58" s="67">
        <v>49</v>
      </c>
      <c r="H58" s="71">
        <v>0</v>
      </c>
      <c r="I58" s="71">
        <v>0</v>
      </c>
    </row>
    <row r="59" spans="1:9" ht="31.15" customHeight="1" x14ac:dyDescent="0.2">
      <c r="A59" s="279" t="s">
        <v>219</v>
      </c>
      <c r="B59" s="279"/>
      <c r="C59" s="279"/>
      <c r="D59" s="279"/>
      <c r="E59" s="279"/>
      <c r="F59" s="279"/>
      <c r="G59" s="69">
        <v>50</v>
      </c>
      <c r="H59" s="72">
        <f>H57+H58</f>
        <v>0</v>
      </c>
      <c r="I59" s="72">
        <f>I57+I58</f>
        <v>0</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zoomScaleNormal="100" zoomScaleSheetLayoutView="85" workbookViewId="0">
      <selection activeCell="A2" sqref="A2:I2"/>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83" t="s">
        <v>220</v>
      </c>
      <c r="B1" s="284"/>
      <c r="C1" s="284"/>
      <c r="D1" s="284"/>
      <c r="E1" s="284"/>
      <c r="F1" s="284"/>
      <c r="G1" s="284"/>
      <c r="H1" s="284"/>
      <c r="I1" s="284"/>
    </row>
    <row r="2" spans="1:9" ht="12.75" customHeight="1" x14ac:dyDescent="0.2">
      <c r="A2" s="285" t="s">
        <v>532</v>
      </c>
      <c r="B2" s="237"/>
      <c r="C2" s="237"/>
      <c r="D2" s="237"/>
      <c r="E2" s="237"/>
      <c r="F2" s="237"/>
      <c r="G2" s="237"/>
      <c r="H2" s="237"/>
      <c r="I2" s="237"/>
    </row>
    <row r="3" spans="1:9" x14ac:dyDescent="0.2">
      <c r="A3" s="293" t="s">
        <v>446</v>
      </c>
      <c r="B3" s="294"/>
      <c r="C3" s="294"/>
      <c r="D3" s="294"/>
      <c r="E3" s="294"/>
      <c r="F3" s="294"/>
      <c r="G3" s="294"/>
      <c r="H3" s="294"/>
      <c r="I3" s="294"/>
    </row>
    <row r="4" spans="1:9" x14ac:dyDescent="0.2">
      <c r="A4" s="286" t="s">
        <v>507</v>
      </c>
      <c r="B4" s="240"/>
      <c r="C4" s="240"/>
      <c r="D4" s="240"/>
      <c r="E4" s="240"/>
      <c r="F4" s="240"/>
      <c r="G4" s="240"/>
      <c r="H4" s="240"/>
      <c r="I4" s="241"/>
    </row>
    <row r="5" spans="1:9" ht="24" thickBot="1" x14ac:dyDescent="0.25">
      <c r="A5" s="308" t="s">
        <v>2</v>
      </c>
      <c r="B5" s="309"/>
      <c r="C5" s="309"/>
      <c r="D5" s="309"/>
      <c r="E5" s="309"/>
      <c r="F5" s="310"/>
      <c r="G5" s="14" t="s">
        <v>103</v>
      </c>
      <c r="H5" s="20" t="s">
        <v>301</v>
      </c>
      <c r="I5" s="20" t="s">
        <v>279</v>
      </c>
    </row>
    <row r="6" spans="1:9" x14ac:dyDescent="0.2">
      <c r="A6" s="299">
        <v>1</v>
      </c>
      <c r="B6" s="300"/>
      <c r="C6" s="300"/>
      <c r="D6" s="300"/>
      <c r="E6" s="300"/>
      <c r="F6" s="301"/>
      <c r="G6" s="15">
        <v>2</v>
      </c>
      <c r="H6" s="21" t="s">
        <v>167</v>
      </c>
      <c r="I6" s="21" t="s">
        <v>168</v>
      </c>
    </row>
    <row r="7" spans="1:9" x14ac:dyDescent="0.2">
      <c r="A7" s="304" t="s">
        <v>169</v>
      </c>
      <c r="B7" s="305"/>
      <c r="C7" s="305"/>
      <c r="D7" s="305"/>
      <c r="E7" s="305"/>
      <c r="F7" s="305"/>
      <c r="G7" s="305"/>
      <c r="H7" s="305"/>
      <c r="I7" s="306"/>
    </row>
    <row r="8" spans="1:9" x14ac:dyDescent="0.2">
      <c r="A8" s="307" t="s">
        <v>221</v>
      </c>
      <c r="B8" s="307"/>
      <c r="C8" s="307"/>
      <c r="D8" s="307"/>
      <c r="E8" s="307"/>
      <c r="F8" s="307"/>
      <c r="G8" s="16">
        <v>1</v>
      </c>
      <c r="H8" s="23">
        <v>8723045</v>
      </c>
      <c r="I8" s="23">
        <v>35231553</v>
      </c>
    </row>
    <row r="9" spans="1:9" x14ac:dyDescent="0.2">
      <c r="A9" s="291" t="s">
        <v>222</v>
      </c>
      <c r="B9" s="291"/>
      <c r="C9" s="291"/>
      <c r="D9" s="291"/>
      <c r="E9" s="291"/>
      <c r="F9" s="291"/>
      <c r="G9" s="17">
        <v>2</v>
      </c>
      <c r="H9" s="24">
        <v>0</v>
      </c>
      <c r="I9" s="24">
        <v>0</v>
      </c>
    </row>
    <row r="10" spans="1:9" x14ac:dyDescent="0.2">
      <c r="A10" s="291" t="s">
        <v>223</v>
      </c>
      <c r="B10" s="291"/>
      <c r="C10" s="291"/>
      <c r="D10" s="291"/>
      <c r="E10" s="291"/>
      <c r="F10" s="291"/>
      <c r="G10" s="17">
        <v>3</v>
      </c>
      <c r="H10" s="24">
        <v>0</v>
      </c>
      <c r="I10" s="24">
        <v>5325</v>
      </c>
    </row>
    <row r="11" spans="1:9" x14ac:dyDescent="0.2">
      <c r="A11" s="291" t="s">
        <v>224</v>
      </c>
      <c r="B11" s="291"/>
      <c r="C11" s="291"/>
      <c r="D11" s="291"/>
      <c r="E11" s="291"/>
      <c r="F11" s="291"/>
      <c r="G11" s="17">
        <v>4</v>
      </c>
      <c r="H11" s="24">
        <v>0</v>
      </c>
      <c r="I11" s="24">
        <v>939546</v>
      </c>
    </row>
    <row r="12" spans="1:9" x14ac:dyDescent="0.2">
      <c r="A12" s="291" t="s">
        <v>393</v>
      </c>
      <c r="B12" s="291"/>
      <c r="C12" s="291"/>
      <c r="D12" s="291"/>
      <c r="E12" s="291"/>
      <c r="F12" s="291"/>
      <c r="G12" s="17">
        <v>5</v>
      </c>
      <c r="H12" s="24">
        <v>914497</v>
      </c>
      <c r="I12" s="24">
        <v>5976793</v>
      </c>
    </row>
    <row r="13" spans="1:9" x14ac:dyDescent="0.2">
      <c r="A13" s="292" t="s">
        <v>394</v>
      </c>
      <c r="B13" s="292"/>
      <c r="C13" s="292"/>
      <c r="D13" s="292"/>
      <c r="E13" s="292"/>
      <c r="F13" s="292"/>
      <c r="G13" s="57">
        <v>6</v>
      </c>
      <c r="H13" s="60">
        <f>SUM(H8:H12)</f>
        <v>9637542</v>
      </c>
      <c r="I13" s="60">
        <f>SUM(I8:I12)</f>
        <v>42153217</v>
      </c>
    </row>
    <row r="14" spans="1:9" ht="12.75" customHeight="1" x14ac:dyDescent="0.2">
      <c r="A14" s="291" t="s">
        <v>395</v>
      </c>
      <c r="B14" s="291"/>
      <c r="C14" s="291"/>
      <c r="D14" s="291"/>
      <c r="E14" s="291"/>
      <c r="F14" s="291"/>
      <c r="G14" s="17">
        <v>7</v>
      </c>
      <c r="H14" s="24">
        <v>-3478576</v>
      </c>
      <c r="I14" s="24">
        <v>-28684454</v>
      </c>
    </row>
    <row r="15" spans="1:9" ht="12.75" customHeight="1" x14ac:dyDescent="0.2">
      <c r="A15" s="291" t="s">
        <v>396</v>
      </c>
      <c r="B15" s="291"/>
      <c r="C15" s="291"/>
      <c r="D15" s="291"/>
      <c r="E15" s="291"/>
      <c r="F15" s="291"/>
      <c r="G15" s="17">
        <v>8</v>
      </c>
      <c r="H15" s="24">
        <v>-3267779</v>
      </c>
      <c r="I15" s="24">
        <v>-8255713</v>
      </c>
    </row>
    <row r="16" spans="1:9" ht="12.75" customHeight="1" x14ac:dyDescent="0.2">
      <c r="A16" s="291" t="s">
        <v>397</v>
      </c>
      <c r="B16" s="291"/>
      <c r="C16" s="291"/>
      <c r="D16" s="291"/>
      <c r="E16" s="291"/>
      <c r="F16" s="291"/>
      <c r="G16" s="17">
        <v>9</v>
      </c>
      <c r="H16" s="24">
        <v>0</v>
      </c>
      <c r="I16" s="24">
        <v>-202467</v>
      </c>
    </row>
    <row r="17" spans="1:9" ht="12.75" customHeight="1" x14ac:dyDescent="0.2">
      <c r="A17" s="291" t="s">
        <v>398</v>
      </c>
      <c r="B17" s="291"/>
      <c r="C17" s="291"/>
      <c r="D17" s="291"/>
      <c r="E17" s="291"/>
      <c r="F17" s="291"/>
      <c r="G17" s="17">
        <v>10</v>
      </c>
      <c r="H17" s="24">
        <v>-69</v>
      </c>
      <c r="I17" s="24">
        <v>-14553</v>
      </c>
    </row>
    <row r="18" spans="1:9" ht="12.75" customHeight="1" x14ac:dyDescent="0.2">
      <c r="A18" s="291" t="s">
        <v>399</v>
      </c>
      <c r="B18" s="291"/>
      <c r="C18" s="291"/>
      <c r="D18" s="291"/>
      <c r="E18" s="291"/>
      <c r="F18" s="291"/>
      <c r="G18" s="17">
        <v>11</v>
      </c>
      <c r="H18" s="24">
        <v>0</v>
      </c>
      <c r="I18" s="24">
        <v>-331161</v>
      </c>
    </row>
    <row r="19" spans="1:9" ht="12.75" customHeight="1" x14ac:dyDescent="0.2">
      <c r="A19" s="291" t="s">
        <v>400</v>
      </c>
      <c r="B19" s="291"/>
      <c r="C19" s="291"/>
      <c r="D19" s="291"/>
      <c r="E19" s="291"/>
      <c r="F19" s="291"/>
      <c r="G19" s="17">
        <v>12</v>
      </c>
      <c r="H19" s="24">
        <v>-2150460</v>
      </c>
      <c r="I19" s="24">
        <v>-2809030</v>
      </c>
    </row>
    <row r="20" spans="1:9" ht="26.25" customHeight="1" x14ac:dyDescent="0.2">
      <c r="A20" s="292" t="s">
        <v>401</v>
      </c>
      <c r="B20" s="292"/>
      <c r="C20" s="292"/>
      <c r="D20" s="292"/>
      <c r="E20" s="292"/>
      <c r="F20" s="292"/>
      <c r="G20" s="57">
        <v>13</v>
      </c>
      <c r="H20" s="60">
        <f>SUM(H14:H19)</f>
        <v>-8896884</v>
      </c>
      <c r="I20" s="60">
        <f>SUM(I14:I19)</f>
        <v>-40297378</v>
      </c>
    </row>
    <row r="21" spans="1:9" ht="27.6" customHeight="1" x14ac:dyDescent="0.2">
      <c r="A21" s="303" t="s">
        <v>402</v>
      </c>
      <c r="B21" s="303"/>
      <c r="C21" s="303"/>
      <c r="D21" s="303"/>
      <c r="E21" s="303"/>
      <c r="F21" s="303"/>
      <c r="G21" s="58">
        <v>14</v>
      </c>
      <c r="H21" s="25">
        <f>H13+H20</f>
        <v>740658</v>
      </c>
      <c r="I21" s="25">
        <f>I13+I20</f>
        <v>1855839</v>
      </c>
    </row>
    <row r="22" spans="1:9" x14ac:dyDescent="0.2">
      <c r="A22" s="304" t="s">
        <v>189</v>
      </c>
      <c r="B22" s="305"/>
      <c r="C22" s="305"/>
      <c r="D22" s="305"/>
      <c r="E22" s="305"/>
      <c r="F22" s="305"/>
      <c r="G22" s="305"/>
      <c r="H22" s="305"/>
      <c r="I22" s="306"/>
    </row>
    <row r="23" spans="1:9" ht="26.45" customHeight="1" x14ac:dyDescent="0.2">
      <c r="A23" s="307" t="s">
        <v>225</v>
      </c>
      <c r="B23" s="307"/>
      <c r="C23" s="307"/>
      <c r="D23" s="307"/>
      <c r="E23" s="307"/>
      <c r="F23" s="307"/>
      <c r="G23" s="16">
        <v>15</v>
      </c>
      <c r="H23" s="23">
        <v>3403480</v>
      </c>
      <c r="I23" s="23">
        <v>725955</v>
      </c>
    </row>
    <row r="24" spans="1:9" ht="12.75" customHeight="1" x14ac:dyDescent="0.2">
      <c r="A24" s="291" t="s">
        <v>226</v>
      </c>
      <c r="B24" s="291"/>
      <c r="C24" s="291"/>
      <c r="D24" s="291"/>
      <c r="E24" s="291"/>
      <c r="F24" s="291"/>
      <c r="G24" s="16">
        <v>16</v>
      </c>
      <c r="H24" s="24">
        <v>390643</v>
      </c>
      <c r="I24" s="24">
        <v>0</v>
      </c>
    </row>
    <row r="25" spans="1:9" ht="12.75" customHeight="1" x14ac:dyDescent="0.2">
      <c r="A25" s="291" t="s">
        <v>227</v>
      </c>
      <c r="B25" s="291"/>
      <c r="C25" s="291"/>
      <c r="D25" s="291"/>
      <c r="E25" s="291"/>
      <c r="F25" s="291"/>
      <c r="G25" s="16">
        <v>17</v>
      </c>
      <c r="H25" s="24">
        <v>662127</v>
      </c>
      <c r="I25" s="24">
        <v>677942</v>
      </c>
    </row>
    <row r="26" spans="1:9" ht="12.75" customHeight="1" x14ac:dyDescent="0.2">
      <c r="A26" s="291" t="s">
        <v>228</v>
      </c>
      <c r="B26" s="291"/>
      <c r="C26" s="291"/>
      <c r="D26" s="291"/>
      <c r="E26" s="291"/>
      <c r="F26" s="291"/>
      <c r="G26" s="16">
        <v>18</v>
      </c>
      <c r="H26" s="24">
        <v>13771320</v>
      </c>
      <c r="I26" s="24">
        <v>21083972</v>
      </c>
    </row>
    <row r="27" spans="1:9" ht="12.75" customHeight="1" x14ac:dyDescent="0.2">
      <c r="A27" s="291" t="s">
        <v>229</v>
      </c>
      <c r="B27" s="291"/>
      <c r="C27" s="291"/>
      <c r="D27" s="291"/>
      <c r="E27" s="291"/>
      <c r="F27" s="291"/>
      <c r="G27" s="16">
        <v>19</v>
      </c>
      <c r="H27" s="24">
        <v>35275698</v>
      </c>
      <c r="I27" s="24">
        <v>7050000</v>
      </c>
    </row>
    <row r="28" spans="1:9" ht="12.75" customHeight="1" x14ac:dyDescent="0.2">
      <c r="A28" s="291" t="s">
        <v>230</v>
      </c>
      <c r="B28" s="291"/>
      <c r="C28" s="291"/>
      <c r="D28" s="291"/>
      <c r="E28" s="291"/>
      <c r="F28" s="291"/>
      <c r="G28" s="16">
        <v>20</v>
      </c>
      <c r="H28" s="24">
        <v>0</v>
      </c>
      <c r="I28" s="24">
        <v>2292</v>
      </c>
    </row>
    <row r="29" spans="1:9" ht="24" customHeight="1" x14ac:dyDescent="0.2">
      <c r="A29" s="297" t="s">
        <v>403</v>
      </c>
      <c r="B29" s="297"/>
      <c r="C29" s="297"/>
      <c r="D29" s="297"/>
      <c r="E29" s="297"/>
      <c r="F29" s="297"/>
      <c r="G29" s="57">
        <v>21</v>
      </c>
      <c r="H29" s="61">
        <f>SUM(H23:H28)</f>
        <v>53503268</v>
      </c>
      <c r="I29" s="61">
        <f>SUM(I23:I28)</f>
        <v>29540161</v>
      </c>
    </row>
    <row r="30" spans="1:9" ht="27" customHeight="1" x14ac:dyDescent="0.2">
      <c r="A30" s="291" t="s">
        <v>231</v>
      </c>
      <c r="B30" s="291"/>
      <c r="C30" s="291"/>
      <c r="D30" s="291"/>
      <c r="E30" s="291"/>
      <c r="F30" s="291"/>
      <c r="G30" s="17">
        <v>22</v>
      </c>
      <c r="H30" s="24">
        <v>-1695770</v>
      </c>
      <c r="I30" s="24">
        <v>-8278521</v>
      </c>
    </row>
    <row r="31" spans="1:9" ht="12.75" customHeight="1" x14ac:dyDescent="0.2">
      <c r="A31" s="291" t="s">
        <v>232</v>
      </c>
      <c r="B31" s="291"/>
      <c r="C31" s="291"/>
      <c r="D31" s="291"/>
      <c r="E31" s="291"/>
      <c r="F31" s="291"/>
      <c r="G31" s="17">
        <v>23</v>
      </c>
      <c r="H31" s="24">
        <v>-10617540</v>
      </c>
      <c r="I31" s="24">
        <v>-6244256</v>
      </c>
    </row>
    <row r="32" spans="1:9" ht="12.75" customHeight="1" x14ac:dyDescent="0.2">
      <c r="A32" s="291" t="s">
        <v>404</v>
      </c>
      <c r="B32" s="291"/>
      <c r="C32" s="291"/>
      <c r="D32" s="291"/>
      <c r="E32" s="291"/>
      <c r="F32" s="291"/>
      <c r="G32" s="17">
        <v>24</v>
      </c>
      <c r="H32" s="24">
        <v>-7514900</v>
      </c>
      <c r="I32" s="24">
        <v>-41090000</v>
      </c>
    </row>
    <row r="33" spans="1:9" ht="12.75" customHeight="1" x14ac:dyDescent="0.2">
      <c r="A33" s="291" t="s">
        <v>233</v>
      </c>
      <c r="B33" s="291"/>
      <c r="C33" s="291"/>
      <c r="D33" s="291"/>
      <c r="E33" s="291"/>
      <c r="F33" s="291"/>
      <c r="G33" s="17">
        <v>25</v>
      </c>
      <c r="H33" s="24">
        <v>0</v>
      </c>
      <c r="I33" s="24">
        <v>0</v>
      </c>
    </row>
    <row r="34" spans="1:9" ht="12.75" customHeight="1" x14ac:dyDescent="0.2">
      <c r="A34" s="291" t="s">
        <v>234</v>
      </c>
      <c r="B34" s="291"/>
      <c r="C34" s="291"/>
      <c r="D34" s="291"/>
      <c r="E34" s="291"/>
      <c r="F34" s="291"/>
      <c r="G34" s="17">
        <v>26</v>
      </c>
      <c r="H34" s="24">
        <v>0</v>
      </c>
      <c r="I34" s="24">
        <v>-702400</v>
      </c>
    </row>
    <row r="35" spans="1:9" ht="25.9" customHeight="1" x14ac:dyDescent="0.2">
      <c r="A35" s="297" t="s">
        <v>405</v>
      </c>
      <c r="B35" s="297"/>
      <c r="C35" s="297"/>
      <c r="D35" s="297"/>
      <c r="E35" s="297"/>
      <c r="F35" s="297"/>
      <c r="G35" s="57">
        <v>27</v>
      </c>
      <c r="H35" s="61">
        <f>SUM(H30:H34)</f>
        <v>-19828210</v>
      </c>
      <c r="I35" s="61">
        <f>SUM(I30:I34)</f>
        <v>-56315177</v>
      </c>
    </row>
    <row r="36" spans="1:9" ht="28.15" customHeight="1" x14ac:dyDescent="0.2">
      <c r="A36" s="303" t="s">
        <v>406</v>
      </c>
      <c r="B36" s="303"/>
      <c r="C36" s="303"/>
      <c r="D36" s="303"/>
      <c r="E36" s="303"/>
      <c r="F36" s="303"/>
      <c r="G36" s="58">
        <v>28</v>
      </c>
      <c r="H36" s="62">
        <f>H29+H35</f>
        <v>33675058</v>
      </c>
      <c r="I36" s="62">
        <f>I29+I35</f>
        <v>-26775016</v>
      </c>
    </row>
    <row r="37" spans="1:9" x14ac:dyDescent="0.2">
      <c r="A37" s="304" t="s">
        <v>204</v>
      </c>
      <c r="B37" s="305"/>
      <c r="C37" s="305"/>
      <c r="D37" s="305"/>
      <c r="E37" s="305"/>
      <c r="F37" s="305"/>
      <c r="G37" s="305">
        <v>0</v>
      </c>
      <c r="H37" s="305"/>
      <c r="I37" s="306"/>
    </row>
    <row r="38" spans="1:9" ht="12.75" customHeight="1" x14ac:dyDescent="0.2">
      <c r="A38" s="311" t="s">
        <v>235</v>
      </c>
      <c r="B38" s="311"/>
      <c r="C38" s="311"/>
      <c r="D38" s="311"/>
      <c r="E38" s="311"/>
      <c r="F38" s="311"/>
      <c r="G38" s="16">
        <v>29</v>
      </c>
      <c r="H38" s="23">
        <v>0</v>
      </c>
      <c r="I38" s="23">
        <v>0</v>
      </c>
    </row>
    <row r="39" spans="1:9" ht="25.15" customHeight="1" x14ac:dyDescent="0.2">
      <c r="A39" s="296" t="s">
        <v>236</v>
      </c>
      <c r="B39" s="296"/>
      <c r="C39" s="296"/>
      <c r="D39" s="296"/>
      <c r="E39" s="296"/>
      <c r="F39" s="296"/>
      <c r="G39" s="17">
        <v>30</v>
      </c>
      <c r="H39" s="24">
        <v>0</v>
      </c>
      <c r="I39" s="24">
        <v>0</v>
      </c>
    </row>
    <row r="40" spans="1:9" ht="12.75" customHeight="1" x14ac:dyDescent="0.2">
      <c r="A40" s="296" t="s">
        <v>237</v>
      </c>
      <c r="B40" s="296"/>
      <c r="C40" s="296"/>
      <c r="D40" s="296"/>
      <c r="E40" s="296"/>
      <c r="F40" s="296"/>
      <c r="G40" s="17">
        <v>31</v>
      </c>
      <c r="H40" s="24">
        <v>0</v>
      </c>
      <c r="I40" s="24">
        <v>5000000</v>
      </c>
    </row>
    <row r="41" spans="1:9" ht="12.75" customHeight="1" x14ac:dyDescent="0.2">
      <c r="A41" s="296" t="s">
        <v>238</v>
      </c>
      <c r="B41" s="296"/>
      <c r="C41" s="296"/>
      <c r="D41" s="296"/>
      <c r="E41" s="296"/>
      <c r="F41" s="296"/>
      <c r="G41" s="17">
        <v>32</v>
      </c>
      <c r="H41" s="24">
        <v>0</v>
      </c>
      <c r="I41" s="24">
        <v>0</v>
      </c>
    </row>
    <row r="42" spans="1:9" ht="25.9" customHeight="1" x14ac:dyDescent="0.2">
      <c r="A42" s="297" t="s">
        <v>407</v>
      </c>
      <c r="B42" s="297"/>
      <c r="C42" s="297"/>
      <c r="D42" s="297"/>
      <c r="E42" s="297"/>
      <c r="F42" s="297"/>
      <c r="G42" s="57">
        <v>33</v>
      </c>
      <c r="H42" s="61">
        <f>H41+H40+H39+H38</f>
        <v>0</v>
      </c>
      <c r="I42" s="61">
        <f>I41+I40+I39+I38</f>
        <v>5000000</v>
      </c>
    </row>
    <row r="43" spans="1:9" ht="24.6" customHeight="1" x14ac:dyDescent="0.2">
      <c r="A43" s="296" t="s">
        <v>239</v>
      </c>
      <c r="B43" s="296"/>
      <c r="C43" s="296"/>
      <c r="D43" s="296"/>
      <c r="E43" s="296"/>
      <c r="F43" s="296"/>
      <c r="G43" s="17">
        <v>34</v>
      </c>
      <c r="H43" s="24">
        <v>0</v>
      </c>
      <c r="I43" s="24">
        <v>0</v>
      </c>
    </row>
    <row r="44" spans="1:9" ht="12.75" customHeight="1" x14ac:dyDescent="0.2">
      <c r="A44" s="296" t="s">
        <v>240</v>
      </c>
      <c r="B44" s="296"/>
      <c r="C44" s="296"/>
      <c r="D44" s="296"/>
      <c r="E44" s="296"/>
      <c r="F44" s="296"/>
      <c r="G44" s="17">
        <v>35</v>
      </c>
      <c r="H44" s="24">
        <v>-5092836</v>
      </c>
      <c r="I44" s="24">
        <v>-6417265</v>
      </c>
    </row>
    <row r="45" spans="1:9" ht="12.75" customHeight="1" x14ac:dyDescent="0.2">
      <c r="A45" s="296" t="s">
        <v>241</v>
      </c>
      <c r="B45" s="296"/>
      <c r="C45" s="296"/>
      <c r="D45" s="296"/>
      <c r="E45" s="296"/>
      <c r="F45" s="296"/>
      <c r="G45" s="17">
        <v>36</v>
      </c>
      <c r="H45" s="24">
        <v>0</v>
      </c>
      <c r="I45" s="24">
        <v>0</v>
      </c>
    </row>
    <row r="46" spans="1:9" ht="21" customHeight="1" x14ac:dyDescent="0.2">
      <c r="A46" s="296" t="s">
        <v>242</v>
      </c>
      <c r="B46" s="296"/>
      <c r="C46" s="296"/>
      <c r="D46" s="296"/>
      <c r="E46" s="296"/>
      <c r="F46" s="296"/>
      <c r="G46" s="17">
        <v>37</v>
      </c>
      <c r="H46" s="24">
        <v>0</v>
      </c>
      <c r="I46" s="24">
        <v>0</v>
      </c>
    </row>
    <row r="47" spans="1:9" ht="12.75" customHeight="1" x14ac:dyDescent="0.2">
      <c r="A47" s="296" t="s">
        <v>243</v>
      </c>
      <c r="B47" s="296"/>
      <c r="C47" s="296"/>
      <c r="D47" s="296"/>
      <c r="E47" s="296"/>
      <c r="F47" s="296"/>
      <c r="G47" s="17">
        <v>38</v>
      </c>
      <c r="H47" s="24">
        <v>0</v>
      </c>
      <c r="I47" s="24">
        <v>-6951013</v>
      </c>
    </row>
    <row r="48" spans="1:9" ht="22.9" customHeight="1" x14ac:dyDescent="0.2">
      <c r="A48" s="297" t="s">
        <v>408</v>
      </c>
      <c r="B48" s="297"/>
      <c r="C48" s="297"/>
      <c r="D48" s="297"/>
      <c r="E48" s="297"/>
      <c r="F48" s="297"/>
      <c r="G48" s="57">
        <v>39</v>
      </c>
      <c r="H48" s="61">
        <f>H47+H46+H45+H44+H43</f>
        <v>-5092836</v>
      </c>
      <c r="I48" s="61">
        <f>I47+I46+I45+I44+I43</f>
        <v>-13368278</v>
      </c>
    </row>
    <row r="49" spans="1:9" ht="25.9" customHeight="1" x14ac:dyDescent="0.2">
      <c r="A49" s="298" t="s">
        <v>443</v>
      </c>
      <c r="B49" s="298"/>
      <c r="C49" s="298"/>
      <c r="D49" s="298"/>
      <c r="E49" s="298"/>
      <c r="F49" s="298"/>
      <c r="G49" s="57">
        <v>40</v>
      </c>
      <c r="H49" s="61">
        <f>H48+H42</f>
        <v>-5092836</v>
      </c>
      <c r="I49" s="61">
        <f>I48+I42</f>
        <v>-8368278</v>
      </c>
    </row>
    <row r="50" spans="1:9" ht="12.75" customHeight="1" x14ac:dyDescent="0.2">
      <c r="A50" s="291" t="s">
        <v>244</v>
      </c>
      <c r="B50" s="291"/>
      <c r="C50" s="291"/>
      <c r="D50" s="291"/>
      <c r="E50" s="291"/>
      <c r="F50" s="291"/>
      <c r="G50" s="17">
        <v>41</v>
      </c>
      <c r="H50" s="24">
        <v>-2006</v>
      </c>
      <c r="I50" s="24">
        <v>-6315</v>
      </c>
    </row>
    <row r="51" spans="1:9" ht="25.9" customHeight="1" x14ac:dyDescent="0.2">
      <c r="A51" s="298" t="s">
        <v>409</v>
      </c>
      <c r="B51" s="298"/>
      <c r="C51" s="298"/>
      <c r="D51" s="298"/>
      <c r="E51" s="298"/>
      <c r="F51" s="298"/>
      <c r="G51" s="57">
        <v>42</v>
      </c>
      <c r="H51" s="61">
        <f>H21+H36+H49+H50</f>
        <v>29320874</v>
      </c>
      <c r="I51" s="61">
        <f>I21+I36+I49+I50</f>
        <v>-33293770</v>
      </c>
    </row>
    <row r="52" spans="1:9" ht="12.75" customHeight="1" x14ac:dyDescent="0.2">
      <c r="A52" s="302" t="s">
        <v>218</v>
      </c>
      <c r="B52" s="302"/>
      <c r="C52" s="302"/>
      <c r="D52" s="302"/>
      <c r="E52" s="302"/>
      <c r="F52" s="302"/>
      <c r="G52" s="17">
        <v>43</v>
      </c>
      <c r="H52" s="24">
        <v>13473705</v>
      </c>
      <c r="I52" s="24">
        <v>38342148</v>
      </c>
    </row>
    <row r="53" spans="1:9" ht="31.9" customHeight="1" x14ac:dyDescent="0.2">
      <c r="A53" s="295" t="s">
        <v>410</v>
      </c>
      <c r="B53" s="295"/>
      <c r="C53" s="295"/>
      <c r="D53" s="295"/>
      <c r="E53" s="295"/>
      <c r="F53" s="295"/>
      <c r="G53" s="59">
        <v>44</v>
      </c>
      <c r="H53" s="63">
        <f>H52+H51</f>
        <v>42794579</v>
      </c>
      <c r="I53" s="63">
        <f>I52+I51</f>
        <v>5048378</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Normal="100" zoomScaleSheetLayoutView="100" workbookViewId="0">
      <selection activeCell="G3" sqref="G3:G4"/>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30" t="s">
        <v>245</v>
      </c>
      <c r="B1" s="331"/>
      <c r="C1" s="331"/>
      <c r="D1" s="331"/>
      <c r="E1" s="331"/>
      <c r="F1" s="331"/>
      <c r="G1" s="331"/>
      <c r="H1" s="331"/>
      <c r="I1" s="331"/>
      <c r="J1" s="331"/>
      <c r="K1" s="26"/>
    </row>
    <row r="2" spans="1:25" ht="15.75" x14ac:dyDescent="0.2">
      <c r="A2" s="2"/>
      <c r="B2" s="3"/>
      <c r="C2" s="332" t="s">
        <v>246</v>
      </c>
      <c r="D2" s="332"/>
      <c r="E2" s="9">
        <v>45292</v>
      </c>
      <c r="F2" s="4" t="s">
        <v>0</v>
      </c>
      <c r="G2" s="9">
        <v>45565</v>
      </c>
      <c r="H2" s="27"/>
      <c r="I2" s="27"/>
      <c r="J2" s="27"/>
      <c r="K2" s="26"/>
      <c r="X2" s="28" t="s">
        <v>446</v>
      </c>
    </row>
    <row r="3" spans="1:25" ht="13.5" customHeight="1" thickBot="1" x14ac:dyDescent="0.25">
      <c r="A3" s="333" t="s">
        <v>247</v>
      </c>
      <c r="B3" s="334"/>
      <c r="C3" s="334"/>
      <c r="D3" s="334"/>
      <c r="E3" s="334"/>
      <c r="F3" s="334"/>
      <c r="G3" s="337" t="s">
        <v>3</v>
      </c>
      <c r="H3" s="321" t="s">
        <v>248</v>
      </c>
      <c r="I3" s="321"/>
      <c r="J3" s="321"/>
      <c r="K3" s="321"/>
      <c r="L3" s="321"/>
      <c r="M3" s="321"/>
      <c r="N3" s="321"/>
      <c r="O3" s="321"/>
      <c r="P3" s="321"/>
      <c r="Q3" s="321"/>
      <c r="R3" s="321"/>
      <c r="S3" s="321"/>
      <c r="T3" s="321"/>
      <c r="U3" s="321"/>
      <c r="V3" s="321"/>
      <c r="W3" s="321"/>
      <c r="X3" s="321" t="s">
        <v>249</v>
      </c>
      <c r="Y3" s="323" t="s">
        <v>250</v>
      </c>
    </row>
    <row r="4" spans="1:25" ht="90.75" thickBot="1" x14ac:dyDescent="0.25">
      <c r="A4" s="335"/>
      <c r="B4" s="336"/>
      <c r="C4" s="336"/>
      <c r="D4" s="336"/>
      <c r="E4" s="336"/>
      <c r="F4" s="336"/>
      <c r="G4" s="338"/>
      <c r="H4" s="29" t="s">
        <v>251</v>
      </c>
      <c r="I4" s="29" t="s">
        <v>252</v>
      </c>
      <c r="J4" s="29" t="s">
        <v>253</v>
      </c>
      <c r="K4" s="29" t="s">
        <v>254</v>
      </c>
      <c r="L4" s="29" t="s">
        <v>255</v>
      </c>
      <c r="M4" s="29" t="s">
        <v>256</v>
      </c>
      <c r="N4" s="29" t="s">
        <v>257</v>
      </c>
      <c r="O4" s="29" t="s">
        <v>258</v>
      </c>
      <c r="P4" s="74" t="s">
        <v>411</v>
      </c>
      <c r="Q4" s="29" t="s">
        <v>259</v>
      </c>
      <c r="R4" s="29" t="s">
        <v>260</v>
      </c>
      <c r="S4" s="74" t="s">
        <v>412</v>
      </c>
      <c r="T4" s="74" t="s">
        <v>413</v>
      </c>
      <c r="U4" s="29" t="s">
        <v>261</v>
      </c>
      <c r="V4" s="29" t="s">
        <v>262</v>
      </c>
      <c r="W4" s="29" t="s">
        <v>263</v>
      </c>
      <c r="X4" s="322"/>
      <c r="Y4" s="324"/>
    </row>
    <row r="5" spans="1:25" ht="22.5" x14ac:dyDescent="0.2">
      <c r="A5" s="325">
        <v>1</v>
      </c>
      <c r="B5" s="326"/>
      <c r="C5" s="326"/>
      <c r="D5" s="326"/>
      <c r="E5" s="326"/>
      <c r="F5" s="326"/>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327" t="s">
        <v>264</v>
      </c>
      <c r="B6" s="327"/>
      <c r="C6" s="327"/>
      <c r="D6" s="327"/>
      <c r="E6" s="327"/>
      <c r="F6" s="327"/>
      <c r="G6" s="327"/>
      <c r="H6" s="327"/>
      <c r="I6" s="327"/>
      <c r="J6" s="327"/>
      <c r="K6" s="327"/>
      <c r="L6" s="327"/>
      <c r="M6" s="327"/>
      <c r="N6" s="328"/>
      <c r="O6" s="328"/>
      <c r="P6" s="328"/>
      <c r="Q6" s="328"/>
      <c r="R6" s="328"/>
      <c r="S6" s="328"/>
      <c r="T6" s="328"/>
      <c r="U6" s="328"/>
      <c r="V6" s="328"/>
      <c r="W6" s="328"/>
      <c r="X6" s="328"/>
      <c r="Y6" s="329"/>
    </row>
    <row r="7" spans="1:25" x14ac:dyDescent="0.2">
      <c r="A7" s="319" t="s">
        <v>298</v>
      </c>
      <c r="B7" s="319"/>
      <c r="C7" s="319"/>
      <c r="D7" s="319"/>
      <c r="E7" s="319"/>
      <c r="F7" s="319"/>
      <c r="G7" s="6">
        <v>1</v>
      </c>
      <c r="H7" s="33">
        <v>160448063</v>
      </c>
      <c r="I7" s="33">
        <v>95505</v>
      </c>
      <c r="J7" s="33">
        <v>6790178</v>
      </c>
      <c r="K7" s="33">
        <v>4526798</v>
      </c>
      <c r="L7" s="33">
        <v>2051700</v>
      </c>
      <c r="M7" s="33">
        <v>28891636</v>
      </c>
      <c r="N7" s="33">
        <v>18365422</v>
      </c>
      <c r="O7" s="33">
        <v>0</v>
      </c>
      <c r="P7" s="33">
        <v>0</v>
      </c>
      <c r="Q7" s="33">
        <v>0</v>
      </c>
      <c r="R7" s="33">
        <v>0</v>
      </c>
      <c r="S7" s="33">
        <v>0</v>
      </c>
      <c r="T7" s="33">
        <v>0</v>
      </c>
      <c r="U7" s="33">
        <v>113855</v>
      </c>
      <c r="V7" s="33">
        <v>15002409</v>
      </c>
      <c r="W7" s="34">
        <f>H7+I7+J7+K7-L7+M7+N7+O7+P7+Q7+R7+U7+V7+S7+T7</f>
        <v>232182166</v>
      </c>
      <c r="X7" s="33">
        <v>0</v>
      </c>
      <c r="Y7" s="34">
        <f>W7+X7</f>
        <v>232182166</v>
      </c>
    </row>
    <row r="8" spans="1:25" x14ac:dyDescent="0.2">
      <c r="A8" s="314" t="s">
        <v>265</v>
      </c>
      <c r="B8" s="314"/>
      <c r="C8" s="314"/>
      <c r="D8" s="314"/>
      <c r="E8" s="314"/>
      <c r="F8" s="314"/>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314" t="s">
        <v>266</v>
      </c>
      <c r="B9" s="314"/>
      <c r="C9" s="314"/>
      <c r="D9" s="314"/>
      <c r="E9" s="314"/>
      <c r="F9" s="314"/>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320" t="s">
        <v>299</v>
      </c>
      <c r="B10" s="320"/>
      <c r="C10" s="320"/>
      <c r="D10" s="320"/>
      <c r="E10" s="320"/>
      <c r="F10" s="320"/>
      <c r="G10" s="7">
        <v>4</v>
      </c>
      <c r="H10" s="34">
        <f>H7+H8+H9</f>
        <v>160448063</v>
      </c>
      <c r="I10" s="34">
        <f t="shared" ref="I10:Y10" si="2">I7+I8+I9</f>
        <v>95505</v>
      </c>
      <c r="J10" s="34">
        <f t="shared" si="2"/>
        <v>6790178</v>
      </c>
      <c r="K10" s="34">
        <f>K7+K8+K9</f>
        <v>4526798</v>
      </c>
      <c r="L10" s="34">
        <f t="shared" si="2"/>
        <v>2051700</v>
      </c>
      <c r="M10" s="34">
        <f t="shared" si="2"/>
        <v>28891636</v>
      </c>
      <c r="N10" s="34">
        <f t="shared" si="2"/>
        <v>18365422</v>
      </c>
      <c r="O10" s="34">
        <f t="shared" si="2"/>
        <v>0</v>
      </c>
      <c r="P10" s="34">
        <f t="shared" si="2"/>
        <v>0</v>
      </c>
      <c r="Q10" s="34">
        <f t="shared" si="2"/>
        <v>0</v>
      </c>
      <c r="R10" s="34">
        <f t="shared" si="2"/>
        <v>0</v>
      </c>
      <c r="S10" s="34">
        <f t="shared" si="2"/>
        <v>0</v>
      </c>
      <c r="T10" s="34">
        <f t="shared" si="2"/>
        <v>0</v>
      </c>
      <c r="U10" s="34">
        <f t="shared" si="2"/>
        <v>113855</v>
      </c>
      <c r="V10" s="34">
        <f t="shared" si="2"/>
        <v>15002409</v>
      </c>
      <c r="W10" s="34">
        <f t="shared" si="2"/>
        <v>232182166</v>
      </c>
      <c r="X10" s="34">
        <f t="shared" si="2"/>
        <v>0</v>
      </c>
      <c r="Y10" s="34">
        <f t="shared" si="2"/>
        <v>232182166</v>
      </c>
    </row>
    <row r="11" spans="1:25" x14ac:dyDescent="0.2">
      <c r="A11" s="314" t="s">
        <v>267</v>
      </c>
      <c r="B11" s="314"/>
      <c r="C11" s="314"/>
      <c r="D11" s="314"/>
      <c r="E11" s="314"/>
      <c r="F11" s="314"/>
      <c r="G11" s="6">
        <v>5</v>
      </c>
      <c r="H11" s="35">
        <v>0</v>
      </c>
      <c r="I11" s="35">
        <v>0</v>
      </c>
      <c r="J11" s="35">
        <v>0</v>
      </c>
      <c r="K11" s="35">
        <v>0</v>
      </c>
      <c r="L11" s="35">
        <v>0</v>
      </c>
      <c r="M11" s="35">
        <v>0</v>
      </c>
      <c r="N11" s="35">
        <v>0</v>
      </c>
      <c r="O11" s="35">
        <v>0</v>
      </c>
      <c r="P11" s="35">
        <v>0</v>
      </c>
      <c r="Q11" s="35">
        <v>0</v>
      </c>
      <c r="R11" s="35">
        <v>0</v>
      </c>
      <c r="S11" s="33">
        <v>0</v>
      </c>
      <c r="T11" s="33">
        <v>0</v>
      </c>
      <c r="U11" s="35">
        <v>0</v>
      </c>
      <c r="V11" s="33">
        <v>13707458</v>
      </c>
      <c r="W11" s="34">
        <f t="shared" ref="W11:W29" si="3">H11+I11+J11+K11-L11+M11+N11+O11+P11+Q11+R11+U11+V11+S11+T11</f>
        <v>13707458</v>
      </c>
      <c r="X11" s="33">
        <v>0</v>
      </c>
      <c r="Y11" s="34">
        <f t="shared" ref="Y11:Y29" si="4">W11+X11</f>
        <v>13707458</v>
      </c>
    </row>
    <row r="12" spans="1:25" x14ac:dyDescent="0.2">
      <c r="A12" s="314" t="s">
        <v>268</v>
      </c>
      <c r="B12" s="314"/>
      <c r="C12" s="314"/>
      <c r="D12" s="314"/>
      <c r="E12" s="314"/>
      <c r="F12" s="314"/>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314" t="s">
        <v>269</v>
      </c>
      <c r="B13" s="314"/>
      <c r="C13" s="314"/>
      <c r="D13" s="314"/>
      <c r="E13" s="314"/>
      <c r="F13" s="314"/>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314" t="s">
        <v>417</v>
      </c>
      <c r="B14" s="314"/>
      <c r="C14" s="314"/>
      <c r="D14" s="314"/>
      <c r="E14" s="314"/>
      <c r="F14" s="314"/>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314" t="s">
        <v>270</v>
      </c>
      <c r="B15" s="314"/>
      <c r="C15" s="314"/>
      <c r="D15" s="314"/>
      <c r="E15" s="314"/>
      <c r="F15" s="314"/>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314" t="s">
        <v>271</v>
      </c>
      <c r="B16" s="314"/>
      <c r="C16" s="314"/>
      <c r="D16" s="314"/>
      <c r="E16" s="314"/>
      <c r="F16" s="314"/>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314" t="s">
        <v>272</v>
      </c>
      <c r="B17" s="314"/>
      <c r="C17" s="314"/>
      <c r="D17" s="314"/>
      <c r="E17" s="314"/>
      <c r="F17" s="314"/>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314" t="s">
        <v>273</v>
      </c>
      <c r="B18" s="314"/>
      <c r="C18" s="314"/>
      <c r="D18" s="314"/>
      <c r="E18" s="314"/>
      <c r="F18" s="314"/>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314" t="s">
        <v>274</v>
      </c>
      <c r="B19" s="314"/>
      <c r="C19" s="314"/>
      <c r="D19" s="314"/>
      <c r="E19" s="314"/>
      <c r="F19" s="314"/>
      <c r="G19" s="6">
        <v>13</v>
      </c>
      <c r="H19" s="33">
        <v>0</v>
      </c>
      <c r="I19" s="33">
        <v>-1</v>
      </c>
      <c r="J19" s="33">
        <v>1</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314" t="s">
        <v>275</v>
      </c>
      <c r="B20" s="314"/>
      <c r="C20" s="314"/>
      <c r="D20" s="314"/>
      <c r="E20" s="314"/>
      <c r="F20" s="314"/>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314" t="s">
        <v>418</v>
      </c>
      <c r="B21" s="314"/>
      <c r="C21" s="314"/>
      <c r="D21" s="314"/>
      <c r="E21" s="314"/>
      <c r="F21" s="314"/>
      <c r="G21" s="6">
        <v>15</v>
      </c>
      <c r="H21" s="33">
        <v>-976685</v>
      </c>
      <c r="I21" s="33">
        <v>976685</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314" t="s">
        <v>419</v>
      </c>
      <c r="B22" s="314"/>
      <c r="C22" s="314"/>
      <c r="D22" s="314"/>
      <c r="E22" s="314"/>
      <c r="F22" s="314"/>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314" t="s">
        <v>420</v>
      </c>
      <c r="B23" s="314"/>
      <c r="C23" s="314"/>
      <c r="D23" s="314"/>
      <c r="E23" s="314"/>
      <c r="F23" s="314"/>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314" t="s">
        <v>276</v>
      </c>
      <c r="B24" s="314"/>
      <c r="C24" s="314"/>
      <c r="D24" s="314"/>
      <c r="E24" s="314"/>
      <c r="F24" s="314"/>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314" t="s">
        <v>421</v>
      </c>
      <c r="B25" s="314"/>
      <c r="C25" s="314"/>
      <c r="D25" s="314"/>
      <c r="E25" s="314"/>
      <c r="F25" s="314"/>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314" t="s">
        <v>429</v>
      </c>
      <c r="B26" s="314"/>
      <c r="C26" s="314"/>
      <c r="D26" s="314"/>
      <c r="E26" s="314"/>
      <c r="F26" s="314"/>
      <c r="G26" s="6">
        <v>20</v>
      </c>
      <c r="H26" s="33">
        <v>0</v>
      </c>
      <c r="I26" s="33">
        <v>0</v>
      </c>
      <c r="J26" s="33">
        <v>0</v>
      </c>
      <c r="K26" s="33">
        <v>0</v>
      </c>
      <c r="L26" s="33">
        <v>0</v>
      </c>
      <c r="M26" s="33">
        <v>0</v>
      </c>
      <c r="N26" s="33">
        <v>0</v>
      </c>
      <c r="O26" s="33">
        <v>0</v>
      </c>
      <c r="P26" s="33">
        <v>0</v>
      </c>
      <c r="Q26" s="33">
        <v>0</v>
      </c>
      <c r="R26" s="33">
        <v>0</v>
      </c>
      <c r="S26" s="33">
        <v>0</v>
      </c>
      <c r="T26" s="33">
        <v>0</v>
      </c>
      <c r="U26" s="33">
        <v>0</v>
      </c>
      <c r="V26" s="33">
        <v>-5092281</v>
      </c>
      <c r="W26" s="34">
        <f t="shared" si="3"/>
        <v>-5092281</v>
      </c>
      <c r="X26" s="33">
        <v>0</v>
      </c>
      <c r="Y26" s="34">
        <f t="shared" si="4"/>
        <v>-5092281</v>
      </c>
    </row>
    <row r="27" spans="1:25" ht="12.75" customHeight="1" x14ac:dyDescent="0.2">
      <c r="A27" s="314" t="s">
        <v>422</v>
      </c>
      <c r="B27" s="314"/>
      <c r="C27" s="314"/>
      <c r="D27" s="314"/>
      <c r="E27" s="314"/>
      <c r="F27" s="314"/>
      <c r="G27" s="6">
        <v>21</v>
      </c>
      <c r="H27" s="33">
        <v>0</v>
      </c>
      <c r="I27" s="33">
        <v>0</v>
      </c>
      <c r="J27" s="33">
        <v>0</v>
      </c>
      <c r="K27" s="33">
        <v>-19507</v>
      </c>
      <c r="L27" s="33">
        <v>-19507</v>
      </c>
      <c r="M27" s="33">
        <v>0</v>
      </c>
      <c r="N27" s="33">
        <v>0</v>
      </c>
      <c r="O27" s="33">
        <v>0</v>
      </c>
      <c r="P27" s="33">
        <v>0</v>
      </c>
      <c r="Q27" s="33">
        <v>0</v>
      </c>
      <c r="R27" s="33">
        <v>0</v>
      </c>
      <c r="S27" s="33">
        <v>0</v>
      </c>
      <c r="T27" s="33">
        <v>0</v>
      </c>
      <c r="U27" s="33">
        <v>36701</v>
      </c>
      <c r="V27" s="33">
        <v>0</v>
      </c>
      <c r="W27" s="34">
        <f t="shared" si="3"/>
        <v>36701</v>
      </c>
      <c r="X27" s="33">
        <v>0</v>
      </c>
      <c r="Y27" s="34">
        <f t="shared" si="4"/>
        <v>36701</v>
      </c>
    </row>
    <row r="28" spans="1:25" ht="12.75" customHeight="1" x14ac:dyDescent="0.2">
      <c r="A28" s="314" t="s">
        <v>423</v>
      </c>
      <c r="B28" s="314"/>
      <c r="C28" s="314"/>
      <c r="D28" s="314"/>
      <c r="E28" s="314"/>
      <c r="F28" s="314"/>
      <c r="G28" s="6">
        <v>22</v>
      </c>
      <c r="H28" s="33">
        <v>0</v>
      </c>
      <c r="I28" s="33">
        <v>0</v>
      </c>
      <c r="J28" s="33">
        <v>750120</v>
      </c>
      <c r="K28" s="33">
        <v>0</v>
      </c>
      <c r="L28" s="33">
        <v>0</v>
      </c>
      <c r="M28" s="33">
        <v>0</v>
      </c>
      <c r="N28" s="33">
        <v>0</v>
      </c>
      <c r="O28" s="33">
        <v>0</v>
      </c>
      <c r="P28" s="33">
        <v>0</v>
      </c>
      <c r="Q28" s="33">
        <v>0</v>
      </c>
      <c r="R28" s="33">
        <v>0</v>
      </c>
      <c r="S28" s="33">
        <v>0</v>
      </c>
      <c r="T28" s="33">
        <v>0</v>
      </c>
      <c r="U28" s="33">
        <v>9160009</v>
      </c>
      <c r="V28" s="33">
        <v>-9910128</v>
      </c>
      <c r="W28" s="34">
        <f t="shared" si="3"/>
        <v>1</v>
      </c>
      <c r="X28" s="33">
        <v>0</v>
      </c>
      <c r="Y28" s="34">
        <f t="shared" si="4"/>
        <v>1</v>
      </c>
    </row>
    <row r="29" spans="1:25" ht="12.75" customHeight="1" x14ac:dyDescent="0.2">
      <c r="A29" s="314" t="s">
        <v>424</v>
      </c>
      <c r="B29" s="314"/>
      <c r="C29" s="314"/>
      <c r="D29" s="314"/>
      <c r="E29" s="314"/>
      <c r="F29" s="314"/>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315" t="s">
        <v>425</v>
      </c>
      <c r="B30" s="315"/>
      <c r="C30" s="315"/>
      <c r="D30" s="315"/>
      <c r="E30" s="315"/>
      <c r="F30" s="315"/>
      <c r="G30" s="8">
        <v>24</v>
      </c>
      <c r="H30" s="36">
        <f>SUM(H10:H29)</f>
        <v>159471378</v>
      </c>
      <c r="I30" s="36">
        <f t="shared" ref="I30:Y30" si="5">SUM(I10:I29)</f>
        <v>1072189</v>
      </c>
      <c r="J30" s="36">
        <f t="shared" si="5"/>
        <v>7540299</v>
      </c>
      <c r="K30" s="36">
        <f t="shared" si="5"/>
        <v>4507291</v>
      </c>
      <c r="L30" s="36">
        <f t="shared" si="5"/>
        <v>2032193</v>
      </c>
      <c r="M30" s="36">
        <f t="shared" si="5"/>
        <v>28891636</v>
      </c>
      <c r="N30" s="36">
        <f t="shared" si="5"/>
        <v>18365422</v>
      </c>
      <c r="O30" s="36">
        <f t="shared" si="5"/>
        <v>0</v>
      </c>
      <c r="P30" s="36">
        <f t="shared" si="5"/>
        <v>0</v>
      </c>
      <c r="Q30" s="36">
        <f t="shared" si="5"/>
        <v>0</v>
      </c>
      <c r="R30" s="36">
        <f t="shared" si="5"/>
        <v>0</v>
      </c>
      <c r="S30" s="36">
        <f t="shared" si="5"/>
        <v>0</v>
      </c>
      <c r="T30" s="36">
        <f t="shared" si="5"/>
        <v>0</v>
      </c>
      <c r="U30" s="36">
        <f t="shared" si="5"/>
        <v>9310565</v>
      </c>
      <c r="V30" s="36">
        <f t="shared" si="5"/>
        <v>13707458</v>
      </c>
      <c r="W30" s="36">
        <f t="shared" si="5"/>
        <v>240834045</v>
      </c>
      <c r="X30" s="36">
        <f t="shared" si="5"/>
        <v>0</v>
      </c>
      <c r="Y30" s="36">
        <f t="shared" si="5"/>
        <v>240834045</v>
      </c>
    </row>
    <row r="31" spans="1:25" x14ac:dyDescent="0.2">
      <c r="A31" s="316" t="s">
        <v>277</v>
      </c>
      <c r="B31" s="317"/>
      <c r="C31" s="317"/>
      <c r="D31" s="317"/>
      <c r="E31" s="317"/>
      <c r="F31" s="317"/>
      <c r="G31" s="317"/>
      <c r="H31" s="317"/>
      <c r="I31" s="317"/>
      <c r="J31" s="317"/>
      <c r="K31" s="317"/>
      <c r="L31" s="317"/>
      <c r="M31" s="317"/>
      <c r="N31" s="317"/>
      <c r="O31" s="317"/>
      <c r="P31" s="317"/>
      <c r="Q31" s="317"/>
      <c r="R31" s="317"/>
      <c r="S31" s="317"/>
      <c r="T31" s="317"/>
      <c r="U31" s="317"/>
      <c r="V31" s="317"/>
      <c r="W31" s="317"/>
      <c r="X31" s="317"/>
      <c r="Y31" s="317"/>
    </row>
    <row r="32" spans="1:25" ht="36.75" customHeight="1" x14ac:dyDescent="0.2">
      <c r="A32" s="312" t="s">
        <v>278</v>
      </c>
      <c r="B32" s="312"/>
      <c r="C32" s="312"/>
      <c r="D32" s="312"/>
      <c r="E32" s="312"/>
      <c r="F32" s="312"/>
      <c r="G32" s="7">
        <v>25</v>
      </c>
      <c r="H32" s="34">
        <f>SUM(H12:H20)</f>
        <v>0</v>
      </c>
      <c r="I32" s="34">
        <f t="shared" ref="I32:Y32" si="6">SUM(I12:I20)</f>
        <v>-1</v>
      </c>
      <c r="J32" s="34">
        <f t="shared" si="6"/>
        <v>1</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
      <c r="A33" s="312" t="s">
        <v>426</v>
      </c>
      <c r="B33" s="312"/>
      <c r="C33" s="312"/>
      <c r="D33" s="312"/>
      <c r="E33" s="312"/>
      <c r="F33" s="312"/>
      <c r="G33" s="7">
        <v>26</v>
      </c>
      <c r="H33" s="34">
        <f>H11+H32</f>
        <v>0</v>
      </c>
      <c r="I33" s="34">
        <f t="shared" ref="I33:Y33" si="8">I11+I32</f>
        <v>-1</v>
      </c>
      <c r="J33" s="34">
        <f t="shared" si="8"/>
        <v>1</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13707458</v>
      </c>
      <c r="W33" s="34">
        <f t="shared" si="8"/>
        <v>13707458</v>
      </c>
      <c r="X33" s="34">
        <f t="shared" si="8"/>
        <v>0</v>
      </c>
      <c r="Y33" s="34">
        <f t="shared" si="8"/>
        <v>13707458</v>
      </c>
    </row>
    <row r="34" spans="1:25" ht="30.75" customHeight="1" x14ac:dyDescent="0.2">
      <c r="A34" s="313" t="s">
        <v>427</v>
      </c>
      <c r="B34" s="313"/>
      <c r="C34" s="313"/>
      <c r="D34" s="313"/>
      <c r="E34" s="313"/>
      <c r="F34" s="313"/>
      <c r="G34" s="8">
        <v>27</v>
      </c>
      <c r="H34" s="36">
        <f>SUM(H21:H29)</f>
        <v>-976685</v>
      </c>
      <c r="I34" s="36">
        <f t="shared" ref="I34:Y34" si="10">SUM(I21:I29)</f>
        <v>976685</v>
      </c>
      <c r="J34" s="36">
        <f t="shared" si="10"/>
        <v>750120</v>
      </c>
      <c r="K34" s="36">
        <f t="shared" si="10"/>
        <v>-19507</v>
      </c>
      <c r="L34" s="36">
        <f t="shared" si="10"/>
        <v>-19507</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9196710</v>
      </c>
      <c r="V34" s="36">
        <f t="shared" si="10"/>
        <v>-15002409</v>
      </c>
      <c r="W34" s="36">
        <f t="shared" si="10"/>
        <v>-5055579</v>
      </c>
      <c r="X34" s="36">
        <f t="shared" si="10"/>
        <v>0</v>
      </c>
      <c r="Y34" s="36">
        <f t="shared" si="10"/>
        <v>-5055579</v>
      </c>
    </row>
    <row r="35" spans="1:25" x14ac:dyDescent="0.2">
      <c r="A35" s="316" t="s">
        <v>279</v>
      </c>
      <c r="B35" s="318"/>
      <c r="C35" s="318"/>
      <c r="D35" s="318"/>
      <c r="E35" s="318"/>
      <c r="F35" s="318"/>
      <c r="G35" s="318"/>
      <c r="H35" s="318"/>
      <c r="I35" s="318"/>
      <c r="J35" s="318"/>
      <c r="K35" s="318"/>
      <c r="L35" s="318"/>
      <c r="M35" s="318"/>
      <c r="N35" s="318"/>
      <c r="O35" s="318"/>
      <c r="P35" s="318"/>
      <c r="Q35" s="318"/>
      <c r="R35" s="318"/>
      <c r="S35" s="318"/>
      <c r="T35" s="318"/>
      <c r="U35" s="318"/>
      <c r="V35" s="318"/>
      <c r="W35" s="318"/>
      <c r="X35" s="318"/>
      <c r="Y35" s="318"/>
    </row>
    <row r="36" spans="1:25" ht="12.75" customHeight="1" x14ac:dyDescent="0.2">
      <c r="A36" s="319" t="s">
        <v>300</v>
      </c>
      <c r="B36" s="319"/>
      <c r="C36" s="319"/>
      <c r="D36" s="319"/>
      <c r="E36" s="319"/>
      <c r="F36" s="319"/>
      <c r="G36" s="6">
        <v>28</v>
      </c>
      <c r="H36" s="33">
        <v>159471378</v>
      </c>
      <c r="I36" s="33">
        <v>1072189</v>
      </c>
      <c r="J36" s="33">
        <v>7540299</v>
      </c>
      <c r="K36" s="33">
        <v>4507291</v>
      </c>
      <c r="L36" s="33">
        <v>2032193</v>
      </c>
      <c r="M36" s="33">
        <v>28891636</v>
      </c>
      <c r="N36" s="33">
        <v>18365422</v>
      </c>
      <c r="O36" s="33">
        <v>0</v>
      </c>
      <c r="P36" s="33">
        <v>0</v>
      </c>
      <c r="Q36" s="33">
        <v>0</v>
      </c>
      <c r="R36" s="33">
        <v>0</v>
      </c>
      <c r="S36" s="33">
        <v>0</v>
      </c>
      <c r="T36" s="33">
        <v>0</v>
      </c>
      <c r="U36" s="33">
        <v>9310565</v>
      </c>
      <c r="V36" s="33">
        <v>13707458</v>
      </c>
      <c r="W36" s="37">
        <f>H36+I36+J36+K36-L36+M36+N36+O36+P36+Q36+R36+U36+V36+S36+T36</f>
        <v>240834045</v>
      </c>
      <c r="X36" s="33">
        <v>0</v>
      </c>
      <c r="Y36" s="37">
        <f t="shared" ref="Y36:Y38" si="12">W36+X36</f>
        <v>240834045</v>
      </c>
    </row>
    <row r="37" spans="1:25" ht="12.75" customHeight="1" x14ac:dyDescent="0.2">
      <c r="A37" s="314" t="s">
        <v>265</v>
      </c>
      <c r="B37" s="314"/>
      <c r="C37" s="314"/>
      <c r="D37" s="314"/>
      <c r="E37" s="314"/>
      <c r="F37" s="314"/>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314" t="s">
        <v>266</v>
      </c>
      <c r="B38" s="314"/>
      <c r="C38" s="314"/>
      <c r="D38" s="314"/>
      <c r="E38" s="314"/>
      <c r="F38" s="314"/>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320" t="s">
        <v>428</v>
      </c>
      <c r="B39" s="320"/>
      <c r="C39" s="320"/>
      <c r="D39" s="320"/>
      <c r="E39" s="320"/>
      <c r="F39" s="320"/>
      <c r="G39" s="7">
        <v>31</v>
      </c>
      <c r="H39" s="34">
        <f>H36+H37+H38</f>
        <v>159471378</v>
      </c>
      <c r="I39" s="34">
        <f t="shared" ref="I39:Y39" si="14">I36+I37+I38</f>
        <v>1072189</v>
      </c>
      <c r="J39" s="34">
        <f t="shared" si="14"/>
        <v>7540299</v>
      </c>
      <c r="K39" s="34">
        <f t="shared" si="14"/>
        <v>4507291</v>
      </c>
      <c r="L39" s="34">
        <f t="shared" si="14"/>
        <v>2032193</v>
      </c>
      <c r="M39" s="34">
        <f t="shared" si="14"/>
        <v>28891636</v>
      </c>
      <c r="N39" s="34">
        <f t="shared" si="14"/>
        <v>18365422</v>
      </c>
      <c r="O39" s="34">
        <f t="shared" si="14"/>
        <v>0</v>
      </c>
      <c r="P39" s="34">
        <f t="shared" si="14"/>
        <v>0</v>
      </c>
      <c r="Q39" s="34">
        <f t="shared" si="14"/>
        <v>0</v>
      </c>
      <c r="R39" s="34">
        <f t="shared" si="14"/>
        <v>0</v>
      </c>
      <c r="S39" s="34">
        <f t="shared" si="14"/>
        <v>0</v>
      </c>
      <c r="T39" s="34">
        <f t="shared" si="14"/>
        <v>0</v>
      </c>
      <c r="U39" s="34">
        <f t="shared" si="14"/>
        <v>9310565</v>
      </c>
      <c r="V39" s="34">
        <f t="shared" si="14"/>
        <v>13707458</v>
      </c>
      <c r="W39" s="34">
        <f t="shared" si="14"/>
        <v>240834045</v>
      </c>
      <c r="X39" s="34">
        <f t="shared" si="14"/>
        <v>0</v>
      </c>
      <c r="Y39" s="34">
        <f t="shared" si="14"/>
        <v>240834045</v>
      </c>
    </row>
    <row r="40" spans="1:25" ht="12.75" customHeight="1" x14ac:dyDescent="0.2">
      <c r="A40" s="314" t="s">
        <v>267</v>
      </c>
      <c r="B40" s="314"/>
      <c r="C40" s="314"/>
      <c r="D40" s="314"/>
      <c r="E40" s="314"/>
      <c r="F40" s="314"/>
      <c r="G40" s="6">
        <v>32</v>
      </c>
      <c r="H40" s="35">
        <v>0</v>
      </c>
      <c r="I40" s="35">
        <v>0</v>
      </c>
      <c r="J40" s="35">
        <v>0</v>
      </c>
      <c r="K40" s="35">
        <v>0</v>
      </c>
      <c r="L40" s="35">
        <v>0</v>
      </c>
      <c r="M40" s="35">
        <v>0</v>
      </c>
      <c r="N40" s="35">
        <v>0</v>
      </c>
      <c r="O40" s="35">
        <v>0</v>
      </c>
      <c r="P40" s="35">
        <v>0</v>
      </c>
      <c r="Q40" s="35">
        <v>0</v>
      </c>
      <c r="R40" s="35">
        <v>0</v>
      </c>
      <c r="S40" s="33">
        <v>0</v>
      </c>
      <c r="T40" s="33">
        <v>0</v>
      </c>
      <c r="U40" s="35">
        <v>0</v>
      </c>
      <c r="V40" s="33">
        <f>+RDG!J66</f>
        <v>11929600</v>
      </c>
      <c r="W40" s="37">
        <f t="shared" ref="W40:W58" si="15">H40+I40+J40+K40-L40+M40+N40+O40+P40+Q40+R40+U40+V40+S40+T40</f>
        <v>11929600</v>
      </c>
      <c r="X40" s="33">
        <v>0</v>
      </c>
      <c r="Y40" s="37">
        <f t="shared" ref="Y40:Y58" si="16">W40+X40</f>
        <v>11929600</v>
      </c>
    </row>
    <row r="41" spans="1:25" ht="12.75" customHeight="1" x14ac:dyDescent="0.2">
      <c r="A41" s="314" t="s">
        <v>268</v>
      </c>
      <c r="B41" s="314"/>
      <c r="C41" s="314"/>
      <c r="D41" s="314"/>
      <c r="E41" s="314"/>
      <c r="F41" s="314"/>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314" t="s">
        <v>280</v>
      </c>
      <c r="B42" s="314"/>
      <c r="C42" s="314"/>
      <c r="D42" s="314"/>
      <c r="E42" s="314"/>
      <c r="F42" s="314"/>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314" t="s">
        <v>417</v>
      </c>
      <c r="B43" s="314"/>
      <c r="C43" s="314"/>
      <c r="D43" s="314"/>
      <c r="E43" s="314"/>
      <c r="F43" s="314"/>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314" t="s">
        <v>270</v>
      </c>
      <c r="B44" s="314"/>
      <c r="C44" s="314"/>
      <c r="D44" s="314"/>
      <c r="E44" s="314"/>
      <c r="F44" s="314"/>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314" t="s">
        <v>271</v>
      </c>
      <c r="B45" s="314"/>
      <c r="C45" s="314"/>
      <c r="D45" s="314"/>
      <c r="E45" s="314"/>
      <c r="F45" s="314"/>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314" t="s">
        <v>281</v>
      </c>
      <c r="B46" s="314"/>
      <c r="C46" s="314"/>
      <c r="D46" s="314"/>
      <c r="E46" s="314"/>
      <c r="F46" s="314"/>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314" t="s">
        <v>273</v>
      </c>
      <c r="B47" s="314"/>
      <c r="C47" s="314"/>
      <c r="D47" s="314"/>
      <c r="E47" s="314"/>
      <c r="F47" s="314"/>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314" t="s">
        <v>274</v>
      </c>
      <c r="B48" s="314"/>
      <c r="C48" s="314"/>
      <c r="D48" s="314"/>
      <c r="E48" s="314"/>
      <c r="F48" s="314"/>
      <c r="G48" s="6">
        <v>40</v>
      </c>
      <c r="H48" s="33">
        <v>0</v>
      </c>
      <c r="I48" s="33">
        <v>987</v>
      </c>
      <c r="J48" s="33">
        <v>1352384</v>
      </c>
      <c r="K48" s="33">
        <v>1524902</v>
      </c>
      <c r="L48" s="33">
        <v>0</v>
      </c>
      <c r="M48" s="33">
        <v>6008078</v>
      </c>
      <c r="N48" s="33">
        <v>2082944</v>
      </c>
      <c r="O48" s="33">
        <v>0</v>
      </c>
      <c r="P48" s="33">
        <v>0</v>
      </c>
      <c r="Q48" s="33">
        <v>0</v>
      </c>
      <c r="R48" s="33">
        <v>0</v>
      </c>
      <c r="S48" s="33">
        <v>0</v>
      </c>
      <c r="T48" s="33">
        <v>0</v>
      </c>
      <c r="U48" s="33">
        <v>-6421875</v>
      </c>
      <c r="V48" s="33">
        <v>0</v>
      </c>
      <c r="W48" s="37">
        <f t="shared" si="15"/>
        <v>4547420</v>
      </c>
      <c r="X48" s="33">
        <v>0</v>
      </c>
      <c r="Y48" s="37">
        <f t="shared" si="16"/>
        <v>4547420</v>
      </c>
    </row>
    <row r="49" spans="1:25" ht="12.75" customHeight="1" x14ac:dyDescent="0.2">
      <c r="A49" s="314" t="s">
        <v>275</v>
      </c>
      <c r="B49" s="314"/>
      <c r="C49" s="314"/>
      <c r="D49" s="314"/>
      <c r="E49" s="314"/>
      <c r="F49" s="314"/>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314" t="s">
        <v>418</v>
      </c>
      <c r="B50" s="314"/>
      <c r="C50" s="314"/>
      <c r="D50" s="314"/>
      <c r="E50" s="314"/>
      <c r="F50" s="314"/>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314" t="s">
        <v>419</v>
      </c>
      <c r="B51" s="314"/>
      <c r="C51" s="314"/>
      <c r="D51" s="314"/>
      <c r="E51" s="314"/>
      <c r="F51" s="314"/>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314" t="s">
        <v>420</v>
      </c>
      <c r="B52" s="314"/>
      <c r="C52" s="314"/>
      <c r="D52" s="314"/>
      <c r="E52" s="314"/>
      <c r="F52" s="314"/>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314" t="s">
        <v>276</v>
      </c>
      <c r="B53" s="314"/>
      <c r="C53" s="314"/>
      <c r="D53" s="314"/>
      <c r="E53" s="314"/>
      <c r="F53" s="314"/>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314" t="s">
        <v>421</v>
      </c>
      <c r="B54" s="314"/>
      <c r="C54" s="314"/>
      <c r="D54" s="314"/>
      <c r="E54" s="314"/>
      <c r="F54" s="314"/>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314" t="s">
        <v>429</v>
      </c>
      <c r="B55" s="314"/>
      <c r="C55" s="314"/>
      <c r="D55" s="314"/>
      <c r="E55" s="314"/>
      <c r="F55" s="314"/>
      <c r="G55" s="6">
        <v>47</v>
      </c>
      <c r="H55" s="33">
        <v>0</v>
      </c>
      <c r="I55" s="33">
        <v>0</v>
      </c>
      <c r="J55" s="33">
        <v>0</v>
      </c>
      <c r="K55" s="33">
        <v>0</v>
      </c>
      <c r="L55" s="33">
        <v>0</v>
      </c>
      <c r="M55" s="33">
        <v>0</v>
      </c>
      <c r="N55" s="33">
        <v>0</v>
      </c>
      <c r="O55" s="33">
        <v>0</v>
      </c>
      <c r="P55" s="33">
        <v>0</v>
      </c>
      <c r="Q55" s="33">
        <v>0</v>
      </c>
      <c r="R55" s="33">
        <v>0</v>
      </c>
      <c r="S55" s="33">
        <v>0</v>
      </c>
      <c r="T55" s="33">
        <v>0</v>
      </c>
      <c r="U55" s="33">
        <v>0</v>
      </c>
      <c r="V55" s="33">
        <v>-6365968</v>
      </c>
      <c r="W55" s="37">
        <f t="shared" si="15"/>
        <v>-6365968</v>
      </c>
      <c r="X55" s="33">
        <v>0</v>
      </c>
      <c r="Y55" s="37">
        <f t="shared" si="16"/>
        <v>-6365968</v>
      </c>
    </row>
    <row r="56" spans="1:25" ht="12.75" customHeight="1" x14ac:dyDescent="0.2">
      <c r="A56" s="314" t="s">
        <v>422</v>
      </c>
      <c r="B56" s="314"/>
      <c r="C56" s="314"/>
      <c r="D56" s="314"/>
      <c r="E56" s="314"/>
      <c r="F56" s="314"/>
      <c r="G56" s="6">
        <v>48</v>
      </c>
      <c r="H56" s="33">
        <v>0</v>
      </c>
      <c r="I56" s="33">
        <v>0</v>
      </c>
      <c r="J56" s="33">
        <v>0</v>
      </c>
      <c r="K56" s="33">
        <v>-33643</v>
      </c>
      <c r="L56" s="33">
        <f>K56</f>
        <v>-33643</v>
      </c>
      <c r="M56" s="33">
        <v>0</v>
      </c>
      <c r="N56" s="33">
        <v>0</v>
      </c>
      <c r="O56" s="33">
        <v>0</v>
      </c>
      <c r="P56" s="33">
        <v>0</v>
      </c>
      <c r="Q56" s="33">
        <v>0</v>
      </c>
      <c r="R56" s="33">
        <v>0</v>
      </c>
      <c r="S56" s="33">
        <v>0</v>
      </c>
      <c r="T56" s="33">
        <v>0</v>
      </c>
      <c r="U56" s="33">
        <v>109571</v>
      </c>
      <c r="V56" s="33">
        <v>0</v>
      </c>
      <c r="W56" s="37">
        <f t="shared" si="15"/>
        <v>109571</v>
      </c>
      <c r="X56" s="33">
        <v>0</v>
      </c>
      <c r="Y56" s="37">
        <f t="shared" si="16"/>
        <v>109571</v>
      </c>
    </row>
    <row r="57" spans="1:25" ht="12.75" customHeight="1" x14ac:dyDescent="0.2">
      <c r="A57" s="314" t="s">
        <v>430</v>
      </c>
      <c r="B57" s="314"/>
      <c r="C57" s="314"/>
      <c r="D57" s="314"/>
      <c r="E57" s="314"/>
      <c r="F57" s="314"/>
      <c r="G57" s="6">
        <v>49</v>
      </c>
      <c r="H57" s="33">
        <v>0</v>
      </c>
      <c r="I57" s="33">
        <v>0</v>
      </c>
      <c r="J57" s="33">
        <v>433270</v>
      </c>
      <c r="K57" s="33">
        <v>0</v>
      </c>
      <c r="L57" s="33">
        <v>0</v>
      </c>
      <c r="M57" s="33">
        <v>0</v>
      </c>
      <c r="N57" s="33">
        <v>0</v>
      </c>
      <c r="O57" s="33">
        <v>0</v>
      </c>
      <c r="P57" s="33">
        <v>0</v>
      </c>
      <c r="Q57" s="33">
        <v>0</v>
      </c>
      <c r="R57" s="33">
        <v>0</v>
      </c>
      <c r="S57" s="33">
        <v>0</v>
      </c>
      <c r="T57" s="33">
        <v>0</v>
      </c>
      <c r="U57" s="33">
        <v>6908220</v>
      </c>
      <c r="V57" s="33">
        <v>-7341490</v>
      </c>
      <c r="W57" s="37">
        <f t="shared" si="15"/>
        <v>0</v>
      </c>
      <c r="X57" s="33">
        <v>0</v>
      </c>
      <c r="Y57" s="37">
        <f t="shared" si="16"/>
        <v>0</v>
      </c>
    </row>
    <row r="58" spans="1:25" ht="12.75" customHeight="1" x14ac:dyDescent="0.2">
      <c r="A58" s="314" t="s">
        <v>424</v>
      </c>
      <c r="B58" s="314"/>
      <c r="C58" s="314"/>
      <c r="D58" s="314"/>
      <c r="E58" s="314"/>
      <c r="F58" s="314"/>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315" t="s">
        <v>431</v>
      </c>
      <c r="B59" s="315"/>
      <c r="C59" s="315"/>
      <c r="D59" s="315"/>
      <c r="E59" s="315"/>
      <c r="F59" s="315"/>
      <c r="G59" s="8">
        <v>51</v>
      </c>
      <c r="H59" s="36">
        <f>SUM(H39:H58)</f>
        <v>159471378</v>
      </c>
      <c r="I59" s="36">
        <f t="shared" ref="I59:Y59" si="17">SUM(I39:I58)</f>
        <v>1073176</v>
      </c>
      <c r="J59" s="36">
        <f t="shared" si="17"/>
        <v>9325953</v>
      </c>
      <c r="K59" s="36">
        <f t="shared" si="17"/>
        <v>5998550</v>
      </c>
      <c r="L59" s="36">
        <f t="shared" si="17"/>
        <v>1998550</v>
      </c>
      <c r="M59" s="36">
        <f t="shared" si="17"/>
        <v>34899714</v>
      </c>
      <c r="N59" s="36">
        <f t="shared" si="17"/>
        <v>20448366</v>
      </c>
      <c r="O59" s="36">
        <f t="shared" si="17"/>
        <v>0</v>
      </c>
      <c r="P59" s="36">
        <f t="shared" si="17"/>
        <v>0</v>
      </c>
      <c r="Q59" s="36">
        <f t="shared" si="17"/>
        <v>0</v>
      </c>
      <c r="R59" s="36">
        <f t="shared" si="17"/>
        <v>0</v>
      </c>
      <c r="S59" s="36">
        <f t="shared" si="17"/>
        <v>0</v>
      </c>
      <c r="T59" s="36">
        <f t="shared" si="17"/>
        <v>0</v>
      </c>
      <c r="U59" s="36">
        <f t="shared" si="17"/>
        <v>9906481</v>
      </c>
      <c r="V59" s="36">
        <f t="shared" si="17"/>
        <v>11929600</v>
      </c>
      <c r="W59" s="36">
        <f t="shared" si="17"/>
        <v>251054668</v>
      </c>
      <c r="X59" s="36">
        <f t="shared" si="17"/>
        <v>0</v>
      </c>
      <c r="Y59" s="36">
        <f t="shared" si="17"/>
        <v>251054668</v>
      </c>
    </row>
    <row r="60" spans="1:25" x14ac:dyDescent="0.2">
      <c r="A60" s="316" t="s">
        <v>277</v>
      </c>
      <c r="B60" s="317"/>
      <c r="C60" s="317"/>
      <c r="D60" s="317"/>
      <c r="E60" s="317"/>
      <c r="F60" s="317"/>
      <c r="G60" s="317"/>
      <c r="H60" s="317"/>
      <c r="I60" s="317"/>
      <c r="J60" s="317"/>
      <c r="K60" s="317"/>
      <c r="L60" s="317"/>
      <c r="M60" s="317"/>
      <c r="N60" s="317"/>
      <c r="O60" s="317"/>
      <c r="P60" s="317"/>
      <c r="Q60" s="317"/>
      <c r="R60" s="317"/>
      <c r="S60" s="317"/>
      <c r="T60" s="317"/>
      <c r="U60" s="317"/>
      <c r="V60" s="317"/>
      <c r="W60" s="317"/>
      <c r="X60" s="317"/>
      <c r="Y60" s="317"/>
    </row>
    <row r="61" spans="1:25" ht="31.5" customHeight="1" x14ac:dyDescent="0.2">
      <c r="A61" s="312" t="s">
        <v>432</v>
      </c>
      <c r="B61" s="312"/>
      <c r="C61" s="312"/>
      <c r="D61" s="312"/>
      <c r="E61" s="312"/>
      <c r="F61" s="312"/>
      <c r="G61" s="7">
        <v>52</v>
      </c>
      <c r="H61" s="37">
        <f>SUM(H41:H49)</f>
        <v>0</v>
      </c>
      <c r="I61" s="37">
        <f t="shared" ref="I61:Y61" si="18">SUM(I41:I49)</f>
        <v>987</v>
      </c>
      <c r="J61" s="37">
        <f t="shared" si="18"/>
        <v>1352384</v>
      </c>
      <c r="K61" s="37">
        <f t="shared" si="18"/>
        <v>1524902</v>
      </c>
      <c r="L61" s="37">
        <f t="shared" si="18"/>
        <v>0</v>
      </c>
      <c r="M61" s="37">
        <f t="shared" si="18"/>
        <v>6008078</v>
      </c>
      <c r="N61" s="37">
        <f t="shared" si="18"/>
        <v>2082944</v>
      </c>
      <c r="O61" s="37">
        <f t="shared" si="18"/>
        <v>0</v>
      </c>
      <c r="P61" s="37">
        <f t="shared" si="18"/>
        <v>0</v>
      </c>
      <c r="Q61" s="37">
        <f t="shared" si="18"/>
        <v>0</v>
      </c>
      <c r="R61" s="37">
        <f t="shared" si="18"/>
        <v>0</v>
      </c>
      <c r="S61" s="37">
        <f t="shared" ref="S61:T61" si="19">SUM(S41:S49)</f>
        <v>0</v>
      </c>
      <c r="T61" s="37">
        <f t="shared" si="19"/>
        <v>0</v>
      </c>
      <c r="U61" s="37">
        <f t="shared" si="18"/>
        <v>-6421875</v>
      </c>
      <c r="V61" s="37">
        <f t="shared" si="18"/>
        <v>0</v>
      </c>
      <c r="W61" s="37">
        <f t="shared" si="18"/>
        <v>4547420</v>
      </c>
      <c r="X61" s="37">
        <f t="shared" si="18"/>
        <v>0</v>
      </c>
      <c r="Y61" s="37">
        <f t="shared" si="18"/>
        <v>4547420</v>
      </c>
    </row>
    <row r="62" spans="1:25" ht="27.75" customHeight="1" x14ac:dyDescent="0.2">
      <c r="A62" s="312" t="s">
        <v>433</v>
      </c>
      <c r="B62" s="312"/>
      <c r="C62" s="312"/>
      <c r="D62" s="312"/>
      <c r="E62" s="312"/>
      <c r="F62" s="312"/>
      <c r="G62" s="7">
        <v>53</v>
      </c>
      <c r="H62" s="37">
        <f>H40+H61</f>
        <v>0</v>
      </c>
      <c r="I62" s="37">
        <f t="shared" ref="I62:Y62" si="20">I40+I61</f>
        <v>987</v>
      </c>
      <c r="J62" s="37">
        <f t="shared" si="20"/>
        <v>1352384</v>
      </c>
      <c r="K62" s="37">
        <f t="shared" si="20"/>
        <v>1524902</v>
      </c>
      <c r="L62" s="37">
        <f t="shared" si="20"/>
        <v>0</v>
      </c>
      <c r="M62" s="37">
        <f t="shared" si="20"/>
        <v>6008078</v>
      </c>
      <c r="N62" s="37">
        <f t="shared" si="20"/>
        <v>2082944</v>
      </c>
      <c r="O62" s="37">
        <f t="shared" si="20"/>
        <v>0</v>
      </c>
      <c r="P62" s="37">
        <f t="shared" si="20"/>
        <v>0</v>
      </c>
      <c r="Q62" s="37">
        <f t="shared" si="20"/>
        <v>0</v>
      </c>
      <c r="R62" s="37">
        <f t="shared" si="20"/>
        <v>0</v>
      </c>
      <c r="S62" s="37">
        <f t="shared" ref="S62:T62" si="21">S40+S61</f>
        <v>0</v>
      </c>
      <c r="T62" s="37">
        <f t="shared" si="21"/>
        <v>0</v>
      </c>
      <c r="U62" s="37">
        <f t="shared" si="20"/>
        <v>-6421875</v>
      </c>
      <c r="V62" s="37">
        <f t="shared" si="20"/>
        <v>11929600</v>
      </c>
      <c r="W62" s="37">
        <f t="shared" si="20"/>
        <v>16477020</v>
      </c>
      <c r="X62" s="37">
        <f t="shared" si="20"/>
        <v>0</v>
      </c>
      <c r="Y62" s="37">
        <f t="shared" si="20"/>
        <v>16477020</v>
      </c>
    </row>
    <row r="63" spans="1:25" ht="29.25" customHeight="1" x14ac:dyDescent="0.2">
      <c r="A63" s="313" t="s">
        <v>434</v>
      </c>
      <c r="B63" s="313"/>
      <c r="C63" s="313"/>
      <c r="D63" s="313"/>
      <c r="E63" s="313"/>
      <c r="F63" s="313"/>
      <c r="G63" s="8">
        <v>54</v>
      </c>
      <c r="H63" s="38">
        <f>SUM(H50:H58)</f>
        <v>0</v>
      </c>
      <c r="I63" s="38">
        <f t="shared" ref="I63:Y63" si="22">SUM(I50:I58)</f>
        <v>0</v>
      </c>
      <c r="J63" s="38">
        <f t="shared" si="22"/>
        <v>433270</v>
      </c>
      <c r="K63" s="38">
        <f t="shared" si="22"/>
        <v>-33643</v>
      </c>
      <c r="L63" s="38">
        <f t="shared" si="22"/>
        <v>-33643</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7017791</v>
      </c>
      <c r="V63" s="38">
        <f t="shared" si="22"/>
        <v>-13707458</v>
      </c>
      <c r="W63" s="38">
        <f t="shared" si="22"/>
        <v>-6256397</v>
      </c>
      <c r="X63" s="38">
        <f t="shared" si="22"/>
        <v>0</v>
      </c>
      <c r="Y63" s="38">
        <f t="shared" si="22"/>
        <v>-6256397</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643AE-9C11-4A05-AADF-5005520CB750}">
  <sheetPr>
    <tabColor theme="0"/>
  </sheetPr>
  <dimension ref="A1:XFD153"/>
  <sheetViews>
    <sheetView topLeftCell="A73" zoomScale="110" zoomScaleNormal="110" workbookViewId="0">
      <selection activeCell="A93" sqref="A93:I93"/>
    </sheetView>
  </sheetViews>
  <sheetFormatPr defaultColWidth="9.140625" defaultRowHeight="12.75" x14ac:dyDescent="0.2"/>
  <cols>
    <col min="1" max="1" width="46.7109375" style="127" customWidth="1"/>
    <col min="2" max="2" width="18.5703125" style="127" customWidth="1"/>
    <col min="3" max="3" width="2.42578125" style="127" customWidth="1"/>
    <col min="4" max="4" width="18.85546875" style="127" bestFit="1" customWidth="1"/>
    <col min="5" max="5" width="2.42578125" style="127" customWidth="1"/>
    <col min="6" max="6" width="17" style="127" bestFit="1" customWidth="1"/>
    <col min="7" max="7" width="2.7109375" style="127" customWidth="1"/>
    <col min="8" max="8" width="18.85546875" style="127" bestFit="1" customWidth="1"/>
    <col min="9" max="9" width="38.85546875" style="127" customWidth="1"/>
    <col min="10" max="16384" width="9.140625" style="127"/>
  </cols>
  <sheetData>
    <row r="1" spans="1:16384" x14ac:dyDescent="0.2">
      <c r="A1" s="125" t="s">
        <v>458</v>
      </c>
      <c r="B1" s="126"/>
      <c r="C1" s="126"/>
      <c r="D1" s="126"/>
      <c r="E1" s="126"/>
      <c r="F1" s="126"/>
      <c r="G1" s="126"/>
      <c r="H1" s="126"/>
      <c r="I1" s="126"/>
    </row>
    <row r="2" spans="1:16384" x14ac:dyDescent="0.2">
      <c r="B2" s="126"/>
      <c r="C2" s="126"/>
      <c r="D2" s="126"/>
      <c r="E2" s="126"/>
      <c r="F2" s="126"/>
      <c r="G2" s="126"/>
      <c r="H2" s="126"/>
      <c r="I2" s="126"/>
    </row>
    <row r="3" spans="1:16384" x14ac:dyDescent="0.2">
      <c r="A3" s="125" t="s">
        <v>508</v>
      </c>
      <c r="B3" s="126"/>
      <c r="C3" s="126"/>
      <c r="D3" s="126"/>
      <c r="E3" s="126"/>
      <c r="F3" s="126"/>
      <c r="G3" s="126"/>
      <c r="H3" s="126"/>
      <c r="I3" s="126"/>
    </row>
    <row r="4" spans="1:16384" x14ac:dyDescent="0.2">
      <c r="A4" s="127" t="s">
        <v>459</v>
      </c>
      <c r="B4" s="126"/>
      <c r="C4" s="126"/>
      <c r="D4" s="126"/>
      <c r="E4" s="126"/>
      <c r="F4" s="126"/>
      <c r="G4" s="126"/>
      <c r="H4" s="126"/>
      <c r="I4" s="126"/>
    </row>
    <row r="5" spans="1:16384" x14ac:dyDescent="0.2">
      <c r="B5" s="126"/>
      <c r="C5" s="126"/>
      <c r="D5" s="126"/>
      <c r="E5" s="126"/>
      <c r="F5" s="126"/>
      <c r="G5" s="126"/>
      <c r="H5" s="126"/>
      <c r="I5" s="126"/>
    </row>
    <row r="6" spans="1:16384" x14ac:dyDescent="0.2">
      <c r="A6" s="125" t="s">
        <v>533</v>
      </c>
      <c r="B6" s="126"/>
      <c r="C6" s="126"/>
      <c r="D6" s="126"/>
      <c r="E6" s="126"/>
      <c r="F6" s="126"/>
      <c r="G6" s="126"/>
      <c r="H6" s="126"/>
      <c r="I6" s="126"/>
    </row>
    <row r="7" spans="1:16384" x14ac:dyDescent="0.2">
      <c r="A7" s="126"/>
      <c r="B7" s="126"/>
      <c r="C7" s="126"/>
      <c r="D7" s="126"/>
      <c r="E7" s="126"/>
      <c r="F7" s="126"/>
      <c r="G7" s="126"/>
      <c r="H7" s="126"/>
      <c r="I7" s="126"/>
    </row>
    <row r="8" spans="1:16384" x14ac:dyDescent="0.2">
      <c r="A8" s="126"/>
      <c r="B8" s="126"/>
      <c r="C8" s="126"/>
      <c r="D8" s="126"/>
      <c r="E8" s="126"/>
      <c r="F8" s="126"/>
      <c r="G8" s="126"/>
      <c r="H8" s="126"/>
      <c r="I8" s="126"/>
    </row>
    <row r="9" spans="1:16384" ht="60" customHeight="1" x14ac:dyDescent="0.2">
      <c r="A9" s="339" t="s">
        <v>526</v>
      </c>
      <c r="B9" s="339"/>
      <c r="C9" s="339"/>
      <c r="D9" s="339"/>
      <c r="E9" s="339"/>
      <c r="F9" s="339"/>
      <c r="G9" s="339"/>
      <c r="H9" s="339"/>
      <c r="I9" s="339"/>
    </row>
    <row r="10" spans="1:16384" x14ac:dyDescent="0.2">
      <c r="A10" s="126" t="s">
        <v>534</v>
      </c>
      <c r="B10" s="126"/>
      <c r="C10" s="126"/>
      <c r="D10" s="126"/>
      <c r="E10" s="126"/>
      <c r="F10" s="126"/>
      <c r="G10" s="126"/>
      <c r="H10" s="126"/>
      <c r="I10" s="126"/>
    </row>
    <row r="11" spans="1:16384" x14ac:dyDescent="0.2">
      <c r="A11" s="126"/>
      <c r="B11" s="126"/>
      <c r="C11" s="126"/>
      <c r="D11" s="126"/>
      <c r="E11" s="126"/>
      <c r="F11" s="126"/>
      <c r="G11" s="126"/>
      <c r="H11" s="126"/>
      <c r="I11" s="126"/>
    </row>
    <row r="12" spans="1:16384" x14ac:dyDescent="0.2">
      <c r="A12" s="126"/>
      <c r="B12" s="126"/>
      <c r="C12" s="126"/>
      <c r="D12" s="126"/>
      <c r="E12" s="126"/>
      <c r="F12" s="126"/>
      <c r="G12" s="126"/>
      <c r="H12" s="126"/>
      <c r="I12" s="126"/>
    </row>
    <row r="13" spans="1:16384" x14ac:dyDescent="0.2">
      <c r="A13" s="129" t="s">
        <v>460</v>
      </c>
      <c r="B13" s="126"/>
      <c r="C13" s="126"/>
      <c r="D13" s="126"/>
      <c r="E13" s="126"/>
      <c r="F13" s="126"/>
      <c r="G13" s="126"/>
      <c r="H13" s="126"/>
      <c r="I13" s="126"/>
    </row>
    <row r="14" spans="1:16384" x14ac:dyDescent="0.2">
      <c r="A14" s="126"/>
      <c r="B14" s="126"/>
      <c r="C14" s="126"/>
      <c r="D14" s="126"/>
      <c r="E14" s="126"/>
      <c r="F14" s="126"/>
      <c r="G14" s="126"/>
      <c r="H14" s="126"/>
      <c r="I14" s="126"/>
    </row>
    <row r="15" spans="1:16384" ht="68.25" customHeight="1" x14ac:dyDescent="0.2">
      <c r="A15" s="339" t="s">
        <v>557</v>
      </c>
      <c r="B15" s="339"/>
      <c r="C15" s="339"/>
      <c r="D15" s="339"/>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39"/>
      <c r="AG15" s="339"/>
      <c r="AH15" s="339"/>
      <c r="AI15" s="339"/>
      <c r="AJ15" s="339"/>
      <c r="AK15" s="339"/>
      <c r="AL15" s="339"/>
      <c r="AM15" s="339"/>
      <c r="AN15" s="339"/>
      <c r="AO15" s="339"/>
      <c r="AP15" s="339"/>
      <c r="AQ15" s="339"/>
      <c r="AR15" s="339"/>
      <c r="AS15" s="339"/>
      <c r="AT15" s="339"/>
      <c r="AU15" s="339"/>
      <c r="AV15" s="339"/>
      <c r="AW15" s="339"/>
      <c r="AX15" s="339"/>
      <c r="AY15" s="339"/>
      <c r="AZ15" s="339"/>
      <c r="BA15" s="339"/>
      <c r="BB15" s="339"/>
      <c r="BC15" s="339"/>
      <c r="BD15" s="339"/>
      <c r="BE15" s="339"/>
      <c r="BF15" s="339"/>
      <c r="BG15" s="339"/>
      <c r="BH15" s="339"/>
      <c r="BI15" s="339"/>
      <c r="BJ15" s="339"/>
      <c r="BK15" s="339"/>
      <c r="BL15" s="339"/>
      <c r="BM15" s="339"/>
      <c r="BN15" s="339"/>
      <c r="BO15" s="339"/>
      <c r="BP15" s="339"/>
      <c r="BQ15" s="339"/>
      <c r="BR15" s="339"/>
      <c r="BS15" s="339"/>
      <c r="BT15" s="339"/>
      <c r="BU15" s="339"/>
      <c r="BV15" s="339"/>
      <c r="BW15" s="339"/>
      <c r="BX15" s="339"/>
      <c r="BY15" s="339"/>
      <c r="BZ15" s="339"/>
      <c r="CA15" s="339"/>
      <c r="CB15" s="339"/>
      <c r="CC15" s="339"/>
      <c r="CD15" s="339"/>
      <c r="CE15" s="339"/>
      <c r="CF15" s="339"/>
      <c r="CG15" s="339"/>
      <c r="CH15" s="339"/>
      <c r="CI15" s="339"/>
      <c r="CJ15" s="339"/>
      <c r="CK15" s="339"/>
      <c r="CL15" s="339"/>
      <c r="CM15" s="339"/>
      <c r="CN15" s="339"/>
      <c r="CO15" s="339"/>
      <c r="CP15" s="339"/>
      <c r="CQ15" s="339"/>
      <c r="CR15" s="339"/>
      <c r="CS15" s="339"/>
      <c r="CT15" s="339"/>
      <c r="CU15" s="339"/>
      <c r="CV15" s="339"/>
      <c r="CW15" s="339"/>
      <c r="CX15" s="339"/>
      <c r="CY15" s="339"/>
      <c r="CZ15" s="339"/>
      <c r="DA15" s="339"/>
      <c r="DB15" s="339"/>
      <c r="DC15" s="339"/>
      <c r="DD15" s="339"/>
      <c r="DE15" s="339"/>
      <c r="DF15" s="339"/>
      <c r="DG15" s="339"/>
      <c r="DH15" s="339"/>
      <c r="DI15" s="339"/>
      <c r="DJ15" s="339"/>
      <c r="DK15" s="339"/>
      <c r="DL15" s="339"/>
      <c r="DM15" s="339"/>
      <c r="DN15" s="339"/>
      <c r="DO15" s="339"/>
      <c r="DP15" s="339"/>
      <c r="DQ15" s="339"/>
      <c r="DR15" s="339"/>
      <c r="DS15" s="339"/>
      <c r="DT15" s="339"/>
      <c r="DU15" s="339"/>
      <c r="DV15" s="339"/>
      <c r="DW15" s="339"/>
      <c r="DX15" s="339"/>
      <c r="DY15" s="339"/>
      <c r="DZ15" s="339"/>
      <c r="EA15" s="339"/>
      <c r="EB15" s="339"/>
      <c r="EC15" s="339"/>
      <c r="ED15" s="339"/>
      <c r="EE15" s="339"/>
      <c r="EF15" s="339"/>
      <c r="EG15" s="339"/>
      <c r="EH15" s="339"/>
      <c r="EI15" s="339"/>
      <c r="EJ15" s="339"/>
      <c r="EK15" s="339"/>
      <c r="EL15" s="339"/>
      <c r="EM15" s="339"/>
      <c r="EN15" s="339"/>
      <c r="EO15" s="339"/>
      <c r="EP15" s="339"/>
      <c r="EQ15" s="339"/>
      <c r="ER15" s="339"/>
      <c r="ES15" s="339"/>
      <c r="ET15" s="339"/>
      <c r="EU15" s="339"/>
      <c r="EV15" s="339"/>
      <c r="EW15" s="339"/>
      <c r="EX15" s="339"/>
      <c r="EY15" s="339"/>
      <c r="EZ15" s="339"/>
      <c r="FA15" s="339"/>
      <c r="FB15" s="339"/>
      <c r="FC15" s="339"/>
      <c r="FD15" s="339"/>
      <c r="FE15" s="339"/>
      <c r="FF15" s="339"/>
      <c r="FG15" s="339"/>
      <c r="FH15" s="339"/>
      <c r="FI15" s="339"/>
      <c r="FJ15" s="339"/>
      <c r="FK15" s="339"/>
      <c r="FL15" s="339"/>
      <c r="FM15" s="339"/>
      <c r="FN15" s="339"/>
      <c r="FO15" s="339"/>
      <c r="FP15" s="339"/>
      <c r="FQ15" s="339"/>
      <c r="FR15" s="339"/>
      <c r="FS15" s="339"/>
      <c r="FT15" s="339"/>
      <c r="FU15" s="339"/>
      <c r="FV15" s="339"/>
      <c r="FW15" s="339"/>
      <c r="FX15" s="339"/>
      <c r="FY15" s="339"/>
      <c r="FZ15" s="339"/>
      <c r="GA15" s="339"/>
      <c r="GB15" s="339"/>
      <c r="GC15" s="339"/>
      <c r="GD15" s="339"/>
      <c r="GE15" s="339"/>
      <c r="GF15" s="339"/>
      <c r="GG15" s="339"/>
      <c r="GH15" s="339"/>
      <c r="GI15" s="339"/>
      <c r="GJ15" s="339"/>
      <c r="GK15" s="339"/>
      <c r="GL15" s="339"/>
      <c r="GM15" s="339"/>
      <c r="GN15" s="339"/>
      <c r="GO15" s="339"/>
      <c r="GP15" s="339"/>
      <c r="GQ15" s="339"/>
      <c r="GR15" s="339"/>
      <c r="GS15" s="339"/>
      <c r="GT15" s="339"/>
      <c r="GU15" s="339"/>
      <c r="GV15" s="339"/>
      <c r="GW15" s="339"/>
      <c r="GX15" s="339"/>
      <c r="GY15" s="339"/>
      <c r="GZ15" s="339"/>
      <c r="HA15" s="339"/>
      <c r="HB15" s="339"/>
      <c r="HC15" s="339"/>
      <c r="HD15" s="339"/>
      <c r="HE15" s="339"/>
      <c r="HF15" s="339"/>
      <c r="HG15" s="339"/>
      <c r="HH15" s="339"/>
      <c r="HI15" s="339"/>
      <c r="HJ15" s="339"/>
      <c r="HK15" s="339"/>
      <c r="HL15" s="339"/>
      <c r="HM15" s="339"/>
      <c r="HN15" s="339"/>
      <c r="HO15" s="339"/>
      <c r="HP15" s="339"/>
      <c r="HQ15" s="339"/>
      <c r="HR15" s="339"/>
      <c r="HS15" s="339"/>
      <c r="HT15" s="339"/>
      <c r="HU15" s="339"/>
      <c r="HV15" s="339"/>
      <c r="HW15" s="339"/>
      <c r="HX15" s="339"/>
      <c r="HY15" s="339"/>
      <c r="HZ15" s="339"/>
      <c r="IA15" s="339"/>
      <c r="IB15" s="339"/>
      <c r="IC15" s="339"/>
      <c r="ID15" s="339"/>
      <c r="IE15" s="339"/>
      <c r="IF15" s="339"/>
      <c r="IG15" s="339"/>
      <c r="IH15" s="339"/>
      <c r="II15" s="339"/>
      <c r="IJ15" s="339"/>
      <c r="IK15" s="339"/>
      <c r="IL15" s="339"/>
      <c r="IM15" s="339"/>
      <c r="IN15" s="339"/>
      <c r="IO15" s="339"/>
      <c r="IP15" s="339"/>
      <c r="IQ15" s="339"/>
      <c r="IR15" s="339"/>
      <c r="IS15" s="339"/>
      <c r="IT15" s="339"/>
      <c r="IU15" s="339"/>
      <c r="IV15" s="339"/>
      <c r="IW15" s="339"/>
      <c r="IX15" s="339"/>
      <c r="IY15" s="339"/>
      <c r="IZ15" s="339"/>
      <c r="JA15" s="339"/>
      <c r="JB15" s="339"/>
      <c r="JC15" s="339"/>
      <c r="JD15" s="339"/>
      <c r="JE15" s="339"/>
      <c r="JF15" s="339"/>
      <c r="JG15" s="339"/>
      <c r="JH15" s="339"/>
      <c r="JI15" s="339"/>
      <c r="JJ15" s="339"/>
      <c r="JK15" s="339"/>
      <c r="JL15" s="339"/>
      <c r="JM15" s="339"/>
      <c r="JN15" s="339"/>
      <c r="JO15" s="339"/>
      <c r="JP15" s="339"/>
      <c r="JQ15" s="339"/>
      <c r="JR15" s="339"/>
      <c r="JS15" s="339"/>
      <c r="JT15" s="339"/>
      <c r="JU15" s="339"/>
      <c r="JV15" s="339"/>
      <c r="JW15" s="339"/>
      <c r="JX15" s="339"/>
      <c r="JY15" s="339"/>
      <c r="JZ15" s="339"/>
      <c r="KA15" s="339"/>
      <c r="KB15" s="339"/>
      <c r="KC15" s="339"/>
      <c r="KD15" s="339"/>
      <c r="KE15" s="339"/>
      <c r="KF15" s="339"/>
      <c r="KG15" s="339"/>
      <c r="KH15" s="339"/>
      <c r="KI15" s="339"/>
      <c r="KJ15" s="339"/>
      <c r="KK15" s="339"/>
      <c r="KL15" s="339"/>
      <c r="KM15" s="339"/>
      <c r="KN15" s="339"/>
      <c r="KO15" s="339"/>
      <c r="KP15" s="339"/>
      <c r="KQ15" s="339"/>
      <c r="KR15" s="339"/>
      <c r="KS15" s="339"/>
      <c r="KT15" s="339"/>
      <c r="KU15" s="339"/>
      <c r="KV15" s="339"/>
      <c r="KW15" s="339"/>
      <c r="KX15" s="339"/>
      <c r="KY15" s="339"/>
      <c r="KZ15" s="339"/>
      <c r="LA15" s="339"/>
      <c r="LB15" s="339"/>
      <c r="LC15" s="339"/>
      <c r="LD15" s="339"/>
      <c r="LE15" s="339"/>
      <c r="LF15" s="339"/>
      <c r="LG15" s="339"/>
      <c r="LH15" s="339"/>
      <c r="LI15" s="339"/>
      <c r="LJ15" s="339"/>
      <c r="LK15" s="339"/>
      <c r="LL15" s="339"/>
      <c r="LM15" s="339"/>
      <c r="LN15" s="339"/>
      <c r="LO15" s="339"/>
      <c r="LP15" s="339"/>
      <c r="LQ15" s="339"/>
      <c r="LR15" s="339"/>
      <c r="LS15" s="339"/>
      <c r="LT15" s="339"/>
      <c r="LU15" s="339"/>
      <c r="LV15" s="339"/>
      <c r="LW15" s="339"/>
      <c r="LX15" s="339"/>
      <c r="LY15" s="339"/>
      <c r="LZ15" s="339"/>
      <c r="MA15" s="339"/>
      <c r="MB15" s="339"/>
      <c r="MC15" s="339"/>
      <c r="MD15" s="339"/>
      <c r="ME15" s="339"/>
      <c r="MF15" s="339"/>
      <c r="MG15" s="339"/>
      <c r="MH15" s="339"/>
      <c r="MI15" s="339"/>
      <c r="MJ15" s="339"/>
      <c r="MK15" s="339"/>
      <c r="ML15" s="339"/>
      <c r="MM15" s="339"/>
      <c r="MN15" s="339"/>
      <c r="MO15" s="339"/>
      <c r="MP15" s="339"/>
      <c r="MQ15" s="339"/>
      <c r="MR15" s="339"/>
      <c r="MS15" s="339"/>
      <c r="MT15" s="339"/>
      <c r="MU15" s="339"/>
      <c r="MV15" s="339"/>
      <c r="MW15" s="339"/>
      <c r="MX15" s="339"/>
      <c r="MY15" s="339"/>
      <c r="MZ15" s="339"/>
      <c r="NA15" s="339"/>
      <c r="NB15" s="339"/>
      <c r="NC15" s="339"/>
      <c r="ND15" s="339"/>
      <c r="NE15" s="339"/>
      <c r="NF15" s="339"/>
      <c r="NG15" s="339"/>
      <c r="NH15" s="339"/>
      <c r="NI15" s="339"/>
      <c r="NJ15" s="339"/>
      <c r="NK15" s="339"/>
      <c r="NL15" s="339"/>
      <c r="NM15" s="339"/>
      <c r="NN15" s="339"/>
      <c r="NO15" s="339"/>
      <c r="NP15" s="339"/>
      <c r="NQ15" s="339"/>
      <c r="NR15" s="339"/>
      <c r="NS15" s="339"/>
      <c r="NT15" s="339"/>
      <c r="NU15" s="339"/>
      <c r="NV15" s="339"/>
      <c r="NW15" s="339"/>
      <c r="NX15" s="339"/>
      <c r="NY15" s="339"/>
      <c r="NZ15" s="339"/>
      <c r="OA15" s="339"/>
      <c r="OB15" s="339"/>
      <c r="OC15" s="339"/>
      <c r="OD15" s="339"/>
      <c r="OE15" s="339"/>
      <c r="OF15" s="339"/>
      <c r="OG15" s="339"/>
      <c r="OH15" s="339"/>
      <c r="OI15" s="339"/>
      <c r="OJ15" s="339"/>
      <c r="OK15" s="339"/>
      <c r="OL15" s="339"/>
      <c r="OM15" s="339"/>
      <c r="ON15" s="339"/>
      <c r="OO15" s="339"/>
      <c r="OP15" s="339"/>
      <c r="OQ15" s="339"/>
      <c r="OR15" s="339"/>
      <c r="OS15" s="339"/>
      <c r="OT15" s="339"/>
      <c r="OU15" s="339"/>
      <c r="OV15" s="339"/>
      <c r="OW15" s="339"/>
      <c r="OX15" s="339"/>
      <c r="OY15" s="339"/>
      <c r="OZ15" s="339"/>
      <c r="PA15" s="339"/>
      <c r="PB15" s="339"/>
      <c r="PC15" s="339"/>
      <c r="PD15" s="339"/>
      <c r="PE15" s="339"/>
      <c r="PF15" s="339"/>
      <c r="PG15" s="339"/>
      <c r="PH15" s="339"/>
      <c r="PI15" s="339"/>
      <c r="PJ15" s="339"/>
      <c r="PK15" s="339"/>
      <c r="PL15" s="339"/>
      <c r="PM15" s="339"/>
      <c r="PN15" s="339"/>
      <c r="PO15" s="339"/>
      <c r="PP15" s="339"/>
      <c r="PQ15" s="339"/>
      <c r="PR15" s="339"/>
      <c r="PS15" s="339"/>
      <c r="PT15" s="339"/>
      <c r="PU15" s="339"/>
      <c r="PV15" s="339"/>
      <c r="PW15" s="339"/>
      <c r="PX15" s="339"/>
      <c r="PY15" s="339"/>
      <c r="PZ15" s="339"/>
      <c r="QA15" s="339"/>
      <c r="QB15" s="339"/>
      <c r="QC15" s="339"/>
      <c r="QD15" s="339"/>
      <c r="QE15" s="339"/>
      <c r="QF15" s="339"/>
      <c r="QG15" s="339"/>
      <c r="QH15" s="339"/>
      <c r="QI15" s="339"/>
      <c r="QJ15" s="339"/>
      <c r="QK15" s="339"/>
      <c r="QL15" s="339"/>
      <c r="QM15" s="339"/>
      <c r="QN15" s="339"/>
      <c r="QO15" s="339"/>
      <c r="QP15" s="339"/>
      <c r="QQ15" s="339"/>
      <c r="QR15" s="339"/>
      <c r="QS15" s="339"/>
      <c r="QT15" s="339"/>
      <c r="QU15" s="339"/>
      <c r="QV15" s="339"/>
      <c r="QW15" s="339"/>
      <c r="QX15" s="339"/>
      <c r="QY15" s="339"/>
      <c r="QZ15" s="339"/>
      <c r="RA15" s="339"/>
      <c r="RB15" s="339"/>
      <c r="RC15" s="339"/>
      <c r="RD15" s="339"/>
      <c r="RE15" s="339"/>
      <c r="RF15" s="339"/>
      <c r="RG15" s="339"/>
      <c r="RH15" s="339"/>
      <c r="RI15" s="339"/>
      <c r="RJ15" s="339"/>
      <c r="RK15" s="339"/>
      <c r="RL15" s="339"/>
      <c r="RM15" s="339"/>
      <c r="RN15" s="339"/>
      <c r="RO15" s="339"/>
      <c r="RP15" s="339"/>
      <c r="RQ15" s="339"/>
      <c r="RR15" s="339"/>
      <c r="RS15" s="339"/>
      <c r="RT15" s="339"/>
      <c r="RU15" s="339"/>
      <c r="RV15" s="339"/>
      <c r="RW15" s="339"/>
      <c r="RX15" s="339"/>
      <c r="RY15" s="339"/>
      <c r="RZ15" s="339"/>
      <c r="SA15" s="339"/>
      <c r="SB15" s="339"/>
      <c r="SC15" s="339"/>
      <c r="SD15" s="339"/>
      <c r="SE15" s="339"/>
      <c r="SF15" s="339"/>
      <c r="SG15" s="339"/>
      <c r="SH15" s="339"/>
      <c r="SI15" s="339"/>
      <c r="SJ15" s="339"/>
      <c r="SK15" s="339"/>
      <c r="SL15" s="339"/>
      <c r="SM15" s="339"/>
      <c r="SN15" s="339"/>
      <c r="SO15" s="339"/>
      <c r="SP15" s="339"/>
      <c r="SQ15" s="339"/>
      <c r="SR15" s="339"/>
      <c r="SS15" s="339"/>
      <c r="ST15" s="339"/>
      <c r="SU15" s="339"/>
      <c r="SV15" s="339"/>
      <c r="SW15" s="339"/>
      <c r="SX15" s="339"/>
      <c r="SY15" s="339"/>
      <c r="SZ15" s="339"/>
      <c r="TA15" s="339"/>
      <c r="TB15" s="339"/>
      <c r="TC15" s="339"/>
      <c r="TD15" s="339"/>
      <c r="TE15" s="339"/>
      <c r="TF15" s="339"/>
      <c r="TG15" s="339"/>
      <c r="TH15" s="339"/>
      <c r="TI15" s="339"/>
      <c r="TJ15" s="339"/>
      <c r="TK15" s="339"/>
      <c r="TL15" s="339"/>
      <c r="TM15" s="339"/>
      <c r="TN15" s="339"/>
      <c r="TO15" s="339"/>
      <c r="TP15" s="339"/>
      <c r="TQ15" s="339"/>
      <c r="TR15" s="339"/>
      <c r="TS15" s="339"/>
      <c r="TT15" s="339"/>
      <c r="TU15" s="339"/>
      <c r="TV15" s="339"/>
      <c r="TW15" s="339"/>
      <c r="TX15" s="339"/>
      <c r="TY15" s="339"/>
      <c r="TZ15" s="339"/>
      <c r="UA15" s="339"/>
      <c r="UB15" s="339"/>
      <c r="UC15" s="339"/>
      <c r="UD15" s="339"/>
      <c r="UE15" s="339"/>
      <c r="UF15" s="339"/>
      <c r="UG15" s="339"/>
      <c r="UH15" s="339"/>
      <c r="UI15" s="339"/>
      <c r="UJ15" s="339"/>
      <c r="UK15" s="339"/>
      <c r="UL15" s="339"/>
      <c r="UM15" s="339"/>
      <c r="UN15" s="339"/>
      <c r="UO15" s="339"/>
      <c r="UP15" s="339"/>
      <c r="UQ15" s="339"/>
      <c r="UR15" s="339"/>
      <c r="US15" s="339"/>
      <c r="UT15" s="339"/>
      <c r="UU15" s="339"/>
      <c r="UV15" s="339"/>
      <c r="UW15" s="339"/>
      <c r="UX15" s="339"/>
      <c r="UY15" s="339"/>
      <c r="UZ15" s="339"/>
      <c r="VA15" s="339"/>
      <c r="VB15" s="339"/>
      <c r="VC15" s="339"/>
      <c r="VD15" s="339"/>
      <c r="VE15" s="339"/>
      <c r="VF15" s="339"/>
      <c r="VG15" s="339"/>
      <c r="VH15" s="339"/>
      <c r="VI15" s="339"/>
      <c r="VJ15" s="339"/>
      <c r="VK15" s="339"/>
      <c r="VL15" s="339"/>
      <c r="VM15" s="339"/>
      <c r="VN15" s="339"/>
      <c r="VO15" s="339"/>
      <c r="VP15" s="339"/>
      <c r="VQ15" s="339"/>
      <c r="VR15" s="339"/>
      <c r="VS15" s="339"/>
      <c r="VT15" s="339"/>
      <c r="VU15" s="339"/>
      <c r="VV15" s="339"/>
      <c r="VW15" s="339"/>
      <c r="VX15" s="339"/>
      <c r="VY15" s="339"/>
      <c r="VZ15" s="339"/>
      <c r="WA15" s="339"/>
      <c r="WB15" s="339"/>
      <c r="WC15" s="339"/>
      <c r="WD15" s="339"/>
      <c r="WE15" s="339"/>
      <c r="WF15" s="339"/>
      <c r="WG15" s="339"/>
      <c r="WH15" s="339"/>
      <c r="WI15" s="339"/>
      <c r="WJ15" s="339"/>
      <c r="WK15" s="339"/>
      <c r="WL15" s="339"/>
      <c r="WM15" s="339"/>
      <c r="WN15" s="339"/>
      <c r="WO15" s="339"/>
      <c r="WP15" s="339"/>
      <c r="WQ15" s="339"/>
      <c r="WR15" s="339"/>
      <c r="WS15" s="339"/>
      <c r="WT15" s="339"/>
      <c r="WU15" s="339"/>
      <c r="WV15" s="339"/>
      <c r="WW15" s="339"/>
      <c r="WX15" s="339"/>
      <c r="WY15" s="339"/>
      <c r="WZ15" s="339"/>
      <c r="XA15" s="339"/>
      <c r="XB15" s="339"/>
      <c r="XC15" s="339"/>
      <c r="XD15" s="339"/>
      <c r="XE15" s="339"/>
      <c r="XF15" s="339"/>
      <c r="XG15" s="339"/>
      <c r="XH15" s="339"/>
      <c r="XI15" s="339"/>
      <c r="XJ15" s="339"/>
      <c r="XK15" s="339"/>
      <c r="XL15" s="339"/>
      <c r="XM15" s="339"/>
      <c r="XN15" s="339"/>
      <c r="XO15" s="339"/>
      <c r="XP15" s="339"/>
      <c r="XQ15" s="339"/>
      <c r="XR15" s="339"/>
      <c r="XS15" s="339"/>
      <c r="XT15" s="339"/>
      <c r="XU15" s="339"/>
      <c r="XV15" s="339"/>
      <c r="XW15" s="339"/>
      <c r="XX15" s="339"/>
      <c r="XY15" s="339"/>
      <c r="XZ15" s="339"/>
      <c r="YA15" s="339"/>
      <c r="YB15" s="339"/>
      <c r="YC15" s="339"/>
      <c r="YD15" s="339"/>
      <c r="YE15" s="339"/>
      <c r="YF15" s="339"/>
      <c r="YG15" s="339"/>
      <c r="YH15" s="339"/>
      <c r="YI15" s="339"/>
      <c r="YJ15" s="339"/>
      <c r="YK15" s="339"/>
      <c r="YL15" s="339"/>
      <c r="YM15" s="339"/>
      <c r="YN15" s="339"/>
      <c r="YO15" s="339"/>
      <c r="YP15" s="339"/>
      <c r="YQ15" s="339"/>
      <c r="YR15" s="339"/>
      <c r="YS15" s="339"/>
      <c r="YT15" s="339"/>
      <c r="YU15" s="339"/>
      <c r="YV15" s="339"/>
      <c r="YW15" s="339"/>
      <c r="YX15" s="339"/>
      <c r="YY15" s="339"/>
      <c r="YZ15" s="339"/>
      <c r="ZA15" s="339"/>
      <c r="ZB15" s="339"/>
      <c r="ZC15" s="339"/>
      <c r="ZD15" s="339"/>
      <c r="ZE15" s="339"/>
      <c r="ZF15" s="339"/>
      <c r="ZG15" s="339"/>
      <c r="ZH15" s="339"/>
      <c r="ZI15" s="339"/>
      <c r="ZJ15" s="339"/>
      <c r="ZK15" s="339"/>
      <c r="ZL15" s="339"/>
      <c r="ZM15" s="339"/>
      <c r="ZN15" s="339"/>
      <c r="ZO15" s="339"/>
      <c r="ZP15" s="339"/>
      <c r="ZQ15" s="339"/>
      <c r="ZR15" s="339"/>
      <c r="ZS15" s="339"/>
      <c r="ZT15" s="339"/>
      <c r="ZU15" s="339"/>
      <c r="ZV15" s="339"/>
      <c r="ZW15" s="339"/>
      <c r="ZX15" s="339"/>
      <c r="ZY15" s="339"/>
      <c r="ZZ15" s="339"/>
      <c r="AAA15" s="339"/>
      <c r="AAB15" s="339"/>
      <c r="AAC15" s="339"/>
      <c r="AAD15" s="339"/>
      <c r="AAE15" s="339"/>
      <c r="AAF15" s="339"/>
      <c r="AAG15" s="339"/>
      <c r="AAH15" s="339"/>
      <c r="AAI15" s="339"/>
      <c r="AAJ15" s="339"/>
      <c r="AAK15" s="339"/>
      <c r="AAL15" s="339"/>
      <c r="AAM15" s="339"/>
      <c r="AAN15" s="339"/>
      <c r="AAO15" s="339"/>
      <c r="AAP15" s="339"/>
      <c r="AAQ15" s="339"/>
      <c r="AAR15" s="339"/>
      <c r="AAS15" s="339"/>
      <c r="AAT15" s="339"/>
      <c r="AAU15" s="339"/>
      <c r="AAV15" s="339"/>
      <c r="AAW15" s="339"/>
      <c r="AAX15" s="339"/>
      <c r="AAY15" s="339"/>
      <c r="AAZ15" s="339"/>
      <c r="ABA15" s="339"/>
      <c r="ABB15" s="339"/>
      <c r="ABC15" s="339"/>
      <c r="ABD15" s="339"/>
      <c r="ABE15" s="339"/>
      <c r="ABF15" s="339"/>
      <c r="ABG15" s="339"/>
      <c r="ABH15" s="339"/>
      <c r="ABI15" s="339"/>
      <c r="ABJ15" s="339"/>
      <c r="ABK15" s="339"/>
      <c r="ABL15" s="339"/>
      <c r="ABM15" s="339"/>
      <c r="ABN15" s="339"/>
      <c r="ABO15" s="339"/>
      <c r="ABP15" s="339"/>
      <c r="ABQ15" s="339"/>
      <c r="ABR15" s="339"/>
      <c r="ABS15" s="339"/>
      <c r="ABT15" s="339"/>
      <c r="ABU15" s="339"/>
      <c r="ABV15" s="339"/>
      <c r="ABW15" s="339"/>
      <c r="ABX15" s="339"/>
      <c r="ABY15" s="339"/>
      <c r="ABZ15" s="339"/>
      <c r="ACA15" s="339"/>
      <c r="ACB15" s="339"/>
      <c r="ACC15" s="339"/>
      <c r="ACD15" s="339"/>
      <c r="ACE15" s="339"/>
      <c r="ACF15" s="339"/>
      <c r="ACG15" s="339"/>
      <c r="ACH15" s="339"/>
      <c r="ACI15" s="339"/>
      <c r="ACJ15" s="339"/>
      <c r="ACK15" s="339"/>
      <c r="ACL15" s="339"/>
      <c r="ACM15" s="339"/>
      <c r="ACN15" s="339"/>
      <c r="ACO15" s="339"/>
      <c r="ACP15" s="339"/>
      <c r="ACQ15" s="339"/>
      <c r="ACR15" s="339"/>
      <c r="ACS15" s="339"/>
      <c r="ACT15" s="339"/>
      <c r="ACU15" s="339"/>
      <c r="ACV15" s="339"/>
      <c r="ACW15" s="339"/>
      <c r="ACX15" s="339"/>
      <c r="ACY15" s="339"/>
      <c r="ACZ15" s="339"/>
      <c r="ADA15" s="339"/>
      <c r="ADB15" s="339"/>
      <c r="ADC15" s="339"/>
      <c r="ADD15" s="339"/>
      <c r="ADE15" s="339"/>
      <c r="ADF15" s="339"/>
      <c r="ADG15" s="339"/>
      <c r="ADH15" s="339"/>
      <c r="ADI15" s="339"/>
      <c r="ADJ15" s="339"/>
      <c r="ADK15" s="339"/>
      <c r="ADL15" s="339"/>
      <c r="ADM15" s="339"/>
      <c r="ADN15" s="339"/>
      <c r="ADO15" s="339"/>
      <c r="ADP15" s="339"/>
      <c r="ADQ15" s="339"/>
      <c r="ADR15" s="339"/>
      <c r="ADS15" s="339"/>
      <c r="ADT15" s="339"/>
      <c r="ADU15" s="339"/>
      <c r="ADV15" s="339"/>
      <c r="ADW15" s="339"/>
      <c r="ADX15" s="339"/>
      <c r="ADY15" s="339"/>
      <c r="ADZ15" s="339"/>
      <c r="AEA15" s="339"/>
      <c r="AEB15" s="339"/>
      <c r="AEC15" s="339"/>
      <c r="AED15" s="339"/>
      <c r="AEE15" s="339"/>
      <c r="AEF15" s="339"/>
      <c r="AEG15" s="339"/>
      <c r="AEH15" s="339"/>
      <c r="AEI15" s="339"/>
      <c r="AEJ15" s="339"/>
      <c r="AEK15" s="339"/>
      <c r="AEL15" s="339"/>
      <c r="AEM15" s="339"/>
      <c r="AEN15" s="339"/>
      <c r="AEO15" s="339"/>
      <c r="AEP15" s="339"/>
      <c r="AEQ15" s="339"/>
      <c r="AER15" s="339"/>
      <c r="AES15" s="339"/>
      <c r="AET15" s="339"/>
      <c r="AEU15" s="339"/>
      <c r="AEV15" s="339"/>
      <c r="AEW15" s="339"/>
      <c r="AEX15" s="339"/>
      <c r="AEY15" s="339"/>
      <c r="AEZ15" s="339"/>
      <c r="AFA15" s="339"/>
      <c r="AFB15" s="339"/>
      <c r="AFC15" s="339"/>
      <c r="AFD15" s="339"/>
      <c r="AFE15" s="339"/>
      <c r="AFF15" s="339"/>
      <c r="AFG15" s="339"/>
      <c r="AFH15" s="339"/>
      <c r="AFI15" s="339"/>
      <c r="AFJ15" s="339"/>
      <c r="AFK15" s="339"/>
      <c r="AFL15" s="339"/>
      <c r="AFM15" s="339"/>
      <c r="AFN15" s="339"/>
      <c r="AFO15" s="339"/>
      <c r="AFP15" s="339"/>
      <c r="AFQ15" s="339"/>
      <c r="AFR15" s="339"/>
      <c r="AFS15" s="339"/>
      <c r="AFT15" s="339"/>
      <c r="AFU15" s="339"/>
      <c r="AFV15" s="339"/>
      <c r="AFW15" s="339"/>
      <c r="AFX15" s="339"/>
      <c r="AFY15" s="339"/>
      <c r="AFZ15" s="339"/>
      <c r="AGA15" s="339"/>
      <c r="AGB15" s="339"/>
      <c r="AGC15" s="339"/>
      <c r="AGD15" s="339"/>
      <c r="AGE15" s="339"/>
      <c r="AGF15" s="339"/>
      <c r="AGG15" s="339"/>
      <c r="AGH15" s="339"/>
      <c r="AGI15" s="339"/>
      <c r="AGJ15" s="339"/>
      <c r="AGK15" s="339"/>
      <c r="AGL15" s="339"/>
      <c r="AGM15" s="339"/>
      <c r="AGN15" s="339"/>
      <c r="AGO15" s="339"/>
      <c r="AGP15" s="339"/>
      <c r="AGQ15" s="339"/>
      <c r="AGR15" s="339"/>
      <c r="AGS15" s="339"/>
      <c r="AGT15" s="339"/>
      <c r="AGU15" s="339"/>
      <c r="AGV15" s="339"/>
      <c r="AGW15" s="339"/>
      <c r="AGX15" s="339"/>
      <c r="AGY15" s="339"/>
      <c r="AGZ15" s="339"/>
      <c r="AHA15" s="339"/>
      <c r="AHB15" s="339"/>
      <c r="AHC15" s="339"/>
      <c r="AHD15" s="339"/>
      <c r="AHE15" s="339"/>
      <c r="AHF15" s="339"/>
      <c r="AHG15" s="339"/>
      <c r="AHH15" s="339"/>
      <c r="AHI15" s="339"/>
      <c r="AHJ15" s="339"/>
      <c r="AHK15" s="339"/>
      <c r="AHL15" s="339"/>
      <c r="AHM15" s="339"/>
      <c r="AHN15" s="339"/>
      <c r="AHO15" s="339"/>
      <c r="AHP15" s="339"/>
      <c r="AHQ15" s="339"/>
      <c r="AHR15" s="339"/>
      <c r="AHS15" s="339"/>
      <c r="AHT15" s="339"/>
      <c r="AHU15" s="339"/>
      <c r="AHV15" s="339"/>
      <c r="AHW15" s="339"/>
      <c r="AHX15" s="339"/>
      <c r="AHY15" s="339"/>
      <c r="AHZ15" s="339"/>
      <c r="AIA15" s="339"/>
      <c r="AIB15" s="339"/>
      <c r="AIC15" s="339"/>
      <c r="AID15" s="339"/>
      <c r="AIE15" s="339"/>
      <c r="AIF15" s="339"/>
      <c r="AIG15" s="339"/>
      <c r="AIH15" s="339"/>
      <c r="AII15" s="339"/>
      <c r="AIJ15" s="339"/>
      <c r="AIK15" s="339"/>
      <c r="AIL15" s="339"/>
      <c r="AIM15" s="339"/>
      <c r="AIN15" s="339"/>
      <c r="AIO15" s="339"/>
      <c r="AIP15" s="339"/>
      <c r="AIQ15" s="339"/>
      <c r="AIR15" s="339"/>
      <c r="AIS15" s="339"/>
      <c r="AIT15" s="339"/>
      <c r="AIU15" s="339"/>
      <c r="AIV15" s="339"/>
      <c r="AIW15" s="339"/>
      <c r="AIX15" s="339"/>
      <c r="AIY15" s="339"/>
      <c r="AIZ15" s="339"/>
      <c r="AJA15" s="339"/>
      <c r="AJB15" s="339"/>
      <c r="AJC15" s="339"/>
      <c r="AJD15" s="339"/>
      <c r="AJE15" s="339"/>
      <c r="AJF15" s="339"/>
      <c r="AJG15" s="339"/>
      <c r="AJH15" s="339"/>
      <c r="AJI15" s="339"/>
      <c r="AJJ15" s="339"/>
      <c r="AJK15" s="339"/>
      <c r="AJL15" s="339"/>
      <c r="AJM15" s="339"/>
      <c r="AJN15" s="339"/>
      <c r="AJO15" s="339"/>
      <c r="AJP15" s="339"/>
      <c r="AJQ15" s="339"/>
      <c r="AJR15" s="339"/>
      <c r="AJS15" s="339"/>
      <c r="AJT15" s="339"/>
      <c r="AJU15" s="339"/>
      <c r="AJV15" s="339"/>
      <c r="AJW15" s="339"/>
      <c r="AJX15" s="339"/>
      <c r="AJY15" s="339"/>
      <c r="AJZ15" s="339"/>
      <c r="AKA15" s="339"/>
      <c r="AKB15" s="339"/>
      <c r="AKC15" s="339"/>
      <c r="AKD15" s="339"/>
      <c r="AKE15" s="339"/>
      <c r="AKF15" s="339"/>
      <c r="AKG15" s="339"/>
      <c r="AKH15" s="339"/>
      <c r="AKI15" s="339"/>
      <c r="AKJ15" s="339"/>
      <c r="AKK15" s="339"/>
      <c r="AKL15" s="339"/>
      <c r="AKM15" s="339"/>
      <c r="AKN15" s="339"/>
      <c r="AKO15" s="339"/>
      <c r="AKP15" s="339"/>
      <c r="AKQ15" s="339"/>
      <c r="AKR15" s="339"/>
      <c r="AKS15" s="339"/>
      <c r="AKT15" s="339"/>
      <c r="AKU15" s="339"/>
      <c r="AKV15" s="339"/>
      <c r="AKW15" s="339"/>
      <c r="AKX15" s="339"/>
      <c r="AKY15" s="339"/>
      <c r="AKZ15" s="339"/>
      <c r="ALA15" s="339"/>
      <c r="ALB15" s="339"/>
      <c r="ALC15" s="339"/>
      <c r="ALD15" s="339"/>
      <c r="ALE15" s="339"/>
      <c r="ALF15" s="339"/>
      <c r="ALG15" s="339"/>
      <c r="ALH15" s="339"/>
      <c r="ALI15" s="339"/>
      <c r="ALJ15" s="339"/>
      <c r="ALK15" s="339"/>
      <c r="ALL15" s="339"/>
      <c r="ALM15" s="339"/>
      <c r="ALN15" s="339"/>
      <c r="ALO15" s="339"/>
      <c r="ALP15" s="339"/>
      <c r="ALQ15" s="339"/>
      <c r="ALR15" s="339"/>
      <c r="ALS15" s="339"/>
      <c r="ALT15" s="339"/>
      <c r="ALU15" s="339"/>
      <c r="ALV15" s="339"/>
      <c r="ALW15" s="339"/>
      <c r="ALX15" s="339"/>
      <c r="ALY15" s="339"/>
      <c r="ALZ15" s="339"/>
      <c r="AMA15" s="339"/>
      <c r="AMB15" s="339"/>
      <c r="AMC15" s="339"/>
      <c r="AMD15" s="339"/>
      <c r="AME15" s="339"/>
      <c r="AMF15" s="339"/>
      <c r="AMG15" s="339"/>
      <c r="AMH15" s="339"/>
      <c r="AMI15" s="339"/>
      <c r="AMJ15" s="339"/>
      <c r="AMK15" s="339"/>
      <c r="AML15" s="339"/>
      <c r="AMM15" s="339"/>
      <c r="AMN15" s="339"/>
      <c r="AMO15" s="339"/>
      <c r="AMP15" s="339"/>
      <c r="AMQ15" s="339"/>
      <c r="AMR15" s="339"/>
      <c r="AMS15" s="339"/>
      <c r="AMT15" s="339"/>
      <c r="AMU15" s="339"/>
      <c r="AMV15" s="339"/>
      <c r="AMW15" s="339"/>
      <c r="AMX15" s="339"/>
      <c r="AMY15" s="339"/>
      <c r="AMZ15" s="339"/>
      <c r="ANA15" s="339"/>
      <c r="ANB15" s="339"/>
      <c r="ANC15" s="339"/>
      <c r="AND15" s="339"/>
      <c r="ANE15" s="339"/>
      <c r="ANF15" s="339"/>
      <c r="ANG15" s="339"/>
      <c r="ANH15" s="339"/>
      <c r="ANI15" s="339"/>
      <c r="ANJ15" s="339"/>
      <c r="ANK15" s="339"/>
      <c r="ANL15" s="339"/>
      <c r="ANM15" s="339"/>
      <c r="ANN15" s="339"/>
      <c r="ANO15" s="339"/>
      <c r="ANP15" s="339"/>
      <c r="ANQ15" s="339"/>
      <c r="ANR15" s="339"/>
      <c r="ANS15" s="339"/>
      <c r="ANT15" s="339"/>
      <c r="ANU15" s="339"/>
      <c r="ANV15" s="339"/>
      <c r="ANW15" s="339"/>
      <c r="ANX15" s="339"/>
      <c r="ANY15" s="339"/>
      <c r="ANZ15" s="339"/>
      <c r="AOA15" s="339"/>
      <c r="AOB15" s="339"/>
      <c r="AOC15" s="339"/>
      <c r="AOD15" s="339"/>
      <c r="AOE15" s="339"/>
      <c r="AOF15" s="339"/>
      <c r="AOG15" s="339"/>
      <c r="AOH15" s="339"/>
      <c r="AOI15" s="339"/>
      <c r="AOJ15" s="339"/>
      <c r="AOK15" s="339"/>
      <c r="AOL15" s="339"/>
      <c r="AOM15" s="339"/>
      <c r="AON15" s="339"/>
      <c r="AOO15" s="339"/>
      <c r="AOP15" s="339"/>
      <c r="AOQ15" s="339"/>
      <c r="AOR15" s="339"/>
      <c r="AOS15" s="339"/>
      <c r="AOT15" s="339"/>
      <c r="AOU15" s="339"/>
      <c r="AOV15" s="339"/>
      <c r="AOW15" s="339"/>
      <c r="AOX15" s="339"/>
      <c r="AOY15" s="339"/>
      <c r="AOZ15" s="339"/>
      <c r="APA15" s="339"/>
      <c r="APB15" s="339"/>
      <c r="APC15" s="339"/>
      <c r="APD15" s="339"/>
      <c r="APE15" s="339"/>
      <c r="APF15" s="339"/>
      <c r="APG15" s="339"/>
      <c r="APH15" s="339"/>
      <c r="API15" s="339"/>
      <c r="APJ15" s="339"/>
      <c r="APK15" s="339"/>
      <c r="APL15" s="339"/>
      <c r="APM15" s="339"/>
      <c r="APN15" s="339"/>
      <c r="APO15" s="339"/>
      <c r="APP15" s="339"/>
      <c r="APQ15" s="339"/>
      <c r="APR15" s="339"/>
      <c r="APS15" s="339"/>
      <c r="APT15" s="339"/>
      <c r="APU15" s="339"/>
      <c r="APV15" s="339"/>
      <c r="APW15" s="339"/>
      <c r="APX15" s="339"/>
      <c r="APY15" s="339"/>
      <c r="APZ15" s="339"/>
      <c r="AQA15" s="339"/>
      <c r="AQB15" s="339"/>
      <c r="AQC15" s="339"/>
      <c r="AQD15" s="339"/>
      <c r="AQE15" s="339"/>
      <c r="AQF15" s="339"/>
      <c r="AQG15" s="339"/>
      <c r="AQH15" s="339"/>
      <c r="AQI15" s="339"/>
      <c r="AQJ15" s="339"/>
      <c r="AQK15" s="339"/>
      <c r="AQL15" s="339"/>
      <c r="AQM15" s="339"/>
      <c r="AQN15" s="339"/>
      <c r="AQO15" s="339"/>
      <c r="AQP15" s="339"/>
      <c r="AQQ15" s="339"/>
      <c r="AQR15" s="339"/>
      <c r="AQS15" s="339"/>
      <c r="AQT15" s="339"/>
      <c r="AQU15" s="339"/>
      <c r="AQV15" s="339"/>
      <c r="AQW15" s="339"/>
      <c r="AQX15" s="339"/>
      <c r="AQY15" s="339"/>
      <c r="AQZ15" s="339"/>
      <c r="ARA15" s="339"/>
      <c r="ARB15" s="339"/>
      <c r="ARC15" s="339"/>
      <c r="ARD15" s="339"/>
      <c r="ARE15" s="339"/>
      <c r="ARF15" s="339"/>
      <c r="ARG15" s="339"/>
      <c r="ARH15" s="339"/>
      <c r="ARI15" s="339"/>
      <c r="ARJ15" s="339"/>
      <c r="ARK15" s="339"/>
      <c r="ARL15" s="339"/>
      <c r="ARM15" s="339"/>
      <c r="ARN15" s="339"/>
      <c r="ARO15" s="339"/>
      <c r="ARP15" s="339"/>
      <c r="ARQ15" s="339"/>
      <c r="ARR15" s="339"/>
      <c r="ARS15" s="339"/>
      <c r="ART15" s="339"/>
      <c r="ARU15" s="339"/>
      <c r="ARV15" s="339"/>
      <c r="ARW15" s="339"/>
      <c r="ARX15" s="339"/>
      <c r="ARY15" s="339"/>
      <c r="ARZ15" s="339"/>
      <c r="ASA15" s="339"/>
      <c r="ASB15" s="339"/>
      <c r="ASC15" s="339"/>
      <c r="ASD15" s="339"/>
      <c r="ASE15" s="339"/>
      <c r="ASF15" s="339"/>
      <c r="ASG15" s="339"/>
      <c r="ASH15" s="339"/>
      <c r="ASI15" s="339"/>
      <c r="ASJ15" s="339"/>
      <c r="ASK15" s="339"/>
      <c r="ASL15" s="339"/>
      <c r="ASM15" s="339"/>
      <c r="ASN15" s="339"/>
      <c r="ASO15" s="339"/>
      <c r="ASP15" s="339"/>
      <c r="ASQ15" s="339"/>
      <c r="ASR15" s="339"/>
      <c r="ASS15" s="339"/>
      <c r="AST15" s="339"/>
      <c r="ASU15" s="339"/>
      <c r="ASV15" s="339"/>
      <c r="ASW15" s="339"/>
      <c r="ASX15" s="339"/>
      <c r="ASY15" s="339"/>
      <c r="ASZ15" s="339"/>
      <c r="ATA15" s="339"/>
      <c r="ATB15" s="339"/>
      <c r="ATC15" s="339"/>
      <c r="ATD15" s="339"/>
      <c r="ATE15" s="339"/>
      <c r="ATF15" s="339"/>
      <c r="ATG15" s="339"/>
      <c r="ATH15" s="339"/>
      <c r="ATI15" s="339"/>
      <c r="ATJ15" s="339"/>
      <c r="ATK15" s="339"/>
      <c r="ATL15" s="339"/>
      <c r="ATM15" s="339"/>
      <c r="ATN15" s="339"/>
      <c r="ATO15" s="339"/>
      <c r="ATP15" s="339"/>
      <c r="ATQ15" s="339"/>
      <c r="ATR15" s="339"/>
      <c r="ATS15" s="339"/>
      <c r="ATT15" s="339"/>
      <c r="ATU15" s="339"/>
      <c r="ATV15" s="339"/>
      <c r="ATW15" s="339"/>
      <c r="ATX15" s="339"/>
      <c r="ATY15" s="339"/>
      <c r="ATZ15" s="339"/>
      <c r="AUA15" s="339"/>
      <c r="AUB15" s="339"/>
      <c r="AUC15" s="339"/>
      <c r="AUD15" s="339"/>
      <c r="AUE15" s="339"/>
      <c r="AUF15" s="339"/>
      <c r="AUG15" s="339"/>
      <c r="AUH15" s="339"/>
      <c r="AUI15" s="339"/>
      <c r="AUJ15" s="339"/>
      <c r="AUK15" s="339"/>
      <c r="AUL15" s="339"/>
      <c r="AUM15" s="339"/>
      <c r="AUN15" s="339"/>
      <c r="AUO15" s="339"/>
      <c r="AUP15" s="339"/>
      <c r="AUQ15" s="339"/>
      <c r="AUR15" s="339"/>
      <c r="AUS15" s="339"/>
      <c r="AUT15" s="339"/>
      <c r="AUU15" s="339"/>
      <c r="AUV15" s="339"/>
      <c r="AUW15" s="339"/>
      <c r="AUX15" s="339"/>
      <c r="AUY15" s="339"/>
      <c r="AUZ15" s="339"/>
      <c r="AVA15" s="339"/>
      <c r="AVB15" s="339"/>
      <c r="AVC15" s="339"/>
      <c r="AVD15" s="339"/>
      <c r="AVE15" s="339"/>
      <c r="AVF15" s="339"/>
      <c r="AVG15" s="339"/>
      <c r="AVH15" s="339"/>
      <c r="AVI15" s="339"/>
      <c r="AVJ15" s="339"/>
      <c r="AVK15" s="339"/>
      <c r="AVL15" s="339"/>
      <c r="AVM15" s="339"/>
      <c r="AVN15" s="339"/>
      <c r="AVO15" s="339"/>
      <c r="AVP15" s="339"/>
      <c r="AVQ15" s="339"/>
      <c r="AVR15" s="339"/>
      <c r="AVS15" s="339"/>
      <c r="AVT15" s="339"/>
      <c r="AVU15" s="339"/>
      <c r="AVV15" s="339"/>
      <c r="AVW15" s="339"/>
      <c r="AVX15" s="339"/>
      <c r="AVY15" s="339"/>
      <c r="AVZ15" s="339"/>
      <c r="AWA15" s="339"/>
      <c r="AWB15" s="339"/>
      <c r="AWC15" s="339"/>
      <c r="AWD15" s="339"/>
      <c r="AWE15" s="339"/>
      <c r="AWF15" s="339"/>
      <c r="AWG15" s="339"/>
      <c r="AWH15" s="339"/>
      <c r="AWI15" s="339"/>
      <c r="AWJ15" s="339"/>
      <c r="AWK15" s="339"/>
      <c r="AWL15" s="339"/>
      <c r="AWM15" s="339"/>
      <c r="AWN15" s="339"/>
      <c r="AWO15" s="339"/>
      <c r="AWP15" s="339"/>
      <c r="AWQ15" s="339"/>
      <c r="AWR15" s="339"/>
      <c r="AWS15" s="339"/>
      <c r="AWT15" s="339"/>
      <c r="AWU15" s="339"/>
      <c r="AWV15" s="339"/>
      <c r="AWW15" s="339"/>
      <c r="AWX15" s="339"/>
      <c r="AWY15" s="339"/>
      <c r="AWZ15" s="339"/>
      <c r="AXA15" s="339"/>
      <c r="AXB15" s="339"/>
      <c r="AXC15" s="339"/>
      <c r="AXD15" s="339"/>
      <c r="AXE15" s="339"/>
      <c r="AXF15" s="339"/>
      <c r="AXG15" s="339"/>
      <c r="AXH15" s="339"/>
      <c r="AXI15" s="339"/>
      <c r="AXJ15" s="339"/>
      <c r="AXK15" s="339"/>
      <c r="AXL15" s="339"/>
      <c r="AXM15" s="339"/>
      <c r="AXN15" s="339"/>
      <c r="AXO15" s="339"/>
      <c r="AXP15" s="339"/>
      <c r="AXQ15" s="339"/>
      <c r="AXR15" s="339"/>
      <c r="AXS15" s="339"/>
      <c r="AXT15" s="339"/>
      <c r="AXU15" s="339"/>
      <c r="AXV15" s="339"/>
      <c r="AXW15" s="339"/>
      <c r="AXX15" s="339"/>
      <c r="AXY15" s="339"/>
      <c r="AXZ15" s="339"/>
      <c r="AYA15" s="339"/>
      <c r="AYB15" s="339"/>
      <c r="AYC15" s="339"/>
      <c r="AYD15" s="339"/>
      <c r="AYE15" s="339"/>
      <c r="AYF15" s="339"/>
      <c r="AYG15" s="339"/>
      <c r="AYH15" s="339"/>
      <c r="AYI15" s="339"/>
      <c r="AYJ15" s="339"/>
      <c r="AYK15" s="339"/>
      <c r="AYL15" s="339"/>
      <c r="AYM15" s="339"/>
      <c r="AYN15" s="339"/>
      <c r="AYO15" s="339"/>
      <c r="AYP15" s="339"/>
      <c r="AYQ15" s="339"/>
      <c r="AYR15" s="339"/>
      <c r="AYS15" s="339"/>
      <c r="AYT15" s="339"/>
      <c r="AYU15" s="339"/>
      <c r="AYV15" s="339"/>
      <c r="AYW15" s="339"/>
      <c r="AYX15" s="339"/>
      <c r="AYY15" s="339"/>
      <c r="AYZ15" s="339"/>
      <c r="AZA15" s="339"/>
      <c r="AZB15" s="339"/>
      <c r="AZC15" s="339"/>
      <c r="AZD15" s="339"/>
      <c r="AZE15" s="339"/>
      <c r="AZF15" s="339"/>
      <c r="AZG15" s="339"/>
      <c r="AZH15" s="339"/>
      <c r="AZI15" s="339"/>
      <c r="AZJ15" s="339"/>
      <c r="AZK15" s="339"/>
      <c r="AZL15" s="339"/>
      <c r="AZM15" s="339"/>
      <c r="AZN15" s="339"/>
      <c r="AZO15" s="339"/>
      <c r="AZP15" s="339"/>
      <c r="AZQ15" s="339"/>
      <c r="AZR15" s="339"/>
      <c r="AZS15" s="339"/>
      <c r="AZT15" s="339"/>
      <c r="AZU15" s="339"/>
      <c r="AZV15" s="339"/>
      <c r="AZW15" s="339"/>
      <c r="AZX15" s="339"/>
      <c r="AZY15" s="339"/>
      <c r="AZZ15" s="339"/>
      <c r="BAA15" s="339"/>
      <c r="BAB15" s="339"/>
      <c r="BAC15" s="339"/>
      <c r="BAD15" s="339"/>
      <c r="BAE15" s="339"/>
      <c r="BAF15" s="339"/>
      <c r="BAG15" s="339"/>
      <c r="BAH15" s="339"/>
      <c r="BAI15" s="339"/>
      <c r="BAJ15" s="339"/>
      <c r="BAK15" s="339"/>
      <c r="BAL15" s="339"/>
      <c r="BAM15" s="339"/>
      <c r="BAN15" s="339"/>
      <c r="BAO15" s="339"/>
      <c r="BAP15" s="339"/>
      <c r="BAQ15" s="339"/>
      <c r="BAR15" s="339"/>
      <c r="BAS15" s="339"/>
      <c r="BAT15" s="339"/>
      <c r="BAU15" s="339"/>
      <c r="BAV15" s="339"/>
      <c r="BAW15" s="339"/>
      <c r="BAX15" s="339"/>
      <c r="BAY15" s="339"/>
      <c r="BAZ15" s="339"/>
      <c r="BBA15" s="339"/>
      <c r="BBB15" s="339"/>
      <c r="BBC15" s="339"/>
      <c r="BBD15" s="339"/>
      <c r="BBE15" s="339"/>
      <c r="BBF15" s="339"/>
      <c r="BBG15" s="339"/>
      <c r="BBH15" s="339"/>
      <c r="BBI15" s="339"/>
      <c r="BBJ15" s="339"/>
      <c r="BBK15" s="339"/>
      <c r="BBL15" s="339"/>
      <c r="BBM15" s="339"/>
      <c r="BBN15" s="339"/>
      <c r="BBO15" s="339"/>
      <c r="BBP15" s="339"/>
      <c r="BBQ15" s="339"/>
      <c r="BBR15" s="339"/>
      <c r="BBS15" s="339"/>
      <c r="BBT15" s="339"/>
      <c r="BBU15" s="339"/>
      <c r="BBV15" s="339"/>
      <c r="BBW15" s="339"/>
      <c r="BBX15" s="339"/>
      <c r="BBY15" s="339"/>
      <c r="BBZ15" s="339"/>
      <c r="BCA15" s="339"/>
      <c r="BCB15" s="339"/>
      <c r="BCC15" s="339"/>
      <c r="BCD15" s="339"/>
      <c r="BCE15" s="339"/>
      <c r="BCF15" s="339"/>
      <c r="BCG15" s="339"/>
      <c r="BCH15" s="339"/>
      <c r="BCI15" s="339"/>
      <c r="BCJ15" s="339"/>
      <c r="BCK15" s="339"/>
      <c r="BCL15" s="339"/>
      <c r="BCM15" s="339"/>
      <c r="BCN15" s="339"/>
      <c r="BCO15" s="339"/>
      <c r="BCP15" s="339"/>
      <c r="BCQ15" s="339"/>
      <c r="BCR15" s="339"/>
      <c r="BCS15" s="339"/>
      <c r="BCT15" s="339"/>
      <c r="BCU15" s="339"/>
      <c r="BCV15" s="339"/>
      <c r="BCW15" s="339"/>
      <c r="BCX15" s="339"/>
      <c r="BCY15" s="339"/>
      <c r="BCZ15" s="339"/>
      <c r="BDA15" s="339"/>
      <c r="BDB15" s="339"/>
      <c r="BDC15" s="339"/>
      <c r="BDD15" s="339"/>
      <c r="BDE15" s="339"/>
      <c r="BDF15" s="339"/>
      <c r="BDG15" s="339"/>
      <c r="BDH15" s="339"/>
      <c r="BDI15" s="339"/>
      <c r="BDJ15" s="339"/>
      <c r="BDK15" s="339"/>
      <c r="BDL15" s="339"/>
      <c r="BDM15" s="339"/>
      <c r="BDN15" s="339"/>
      <c r="BDO15" s="339"/>
      <c r="BDP15" s="339"/>
      <c r="BDQ15" s="339"/>
      <c r="BDR15" s="339"/>
      <c r="BDS15" s="339"/>
      <c r="BDT15" s="339"/>
      <c r="BDU15" s="339"/>
      <c r="BDV15" s="339"/>
      <c r="BDW15" s="339"/>
      <c r="BDX15" s="339"/>
      <c r="BDY15" s="339"/>
      <c r="BDZ15" s="339"/>
      <c r="BEA15" s="339"/>
      <c r="BEB15" s="339"/>
      <c r="BEC15" s="339"/>
      <c r="BED15" s="339"/>
      <c r="BEE15" s="339"/>
      <c r="BEF15" s="339"/>
      <c r="BEG15" s="339"/>
      <c r="BEH15" s="339"/>
      <c r="BEI15" s="339"/>
      <c r="BEJ15" s="339"/>
      <c r="BEK15" s="339"/>
      <c r="BEL15" s="339"/>
      <c r="BEM15" s="339"/>
      <c r="BEN15" s="339"/>
      <c r="BEO15" s="339"/>
      <c r="BEP15" s="339"/>
      <c r="BEQ15" s="339"/>
      <c r="BER15" s="339"/>
      <c r="BES15" s="339"/>
      <c r="BET15" s="339"/>
      <c r="BEU15" s="339"/>
      <c r="BEV15" s="339"/>
      <c r="BEW15" s="339"/>
      <c r="BEX15" s="339"/>
      <c r="BEY15" s="339"/>
      <c r="BEZ15" s="339"/>
      <c r="BFA15" s="339"/>
      <c r="BFB15" s="339"/>
      <c r="BFC15" s="339"/>
      <c r="BFD15" s="339"/>
      <c r="BFE15" s="339"/>
      <c r="BFF15" s="339"/>
      <c r="BFG15" s="339"/>
      <c r="BFH15" s="339"/>
      <c r="BFI15" s="339"/>
      <c r="BFJ15" s="339"/>
      <c r="BFK15" s="339"/>
      <c r="BFL15" s="339"/>
      <c r="BFM15" s="339"/>
      <c r="BFN15" s="339"/>
      <c r="BFO15" s="339"/>
      <c r="BFP15" s="339"/>
      <c r="BFQ15" s="339"/>
      <c r="BFR15" s="339"/>
      <c r="BFS15" s="339"/>
      <c r="BFT15" s="339"/>
      <c r="BFU15" s="339"/>
      <c r="BFV15" s="339"/>
      <c r="BFW15" s="339"/>
      <c r="BFX15" s="339"/>
      <c r="BFY15" s="339"/>
      <c r="BFZ15" s="339"/>
      <c r="BGA15" s="339"/>
      <c r="BGB15" s="339"/>
      <c r="BGC15" s="339"/>
      <c r="BGD15" s="339"/>
      <c r="BGE15" s="339"/>
      <c r="BGF15" s="339"/>
      <c r="BGG15" s="339"/>
      <c r="BGH15" s="339"/>
      <c r="BGI15" s="339"/>
      <c r="BGJ15" s="339"/>
      <c r="BGK15" s="339"/>
      <c r="BGL15" s="339"/>
      <c r="BGM15" s="339"/>
      <c r="BGN15" s="339"/>
      <c r="BGO15" s="339"/>
      <c r="BGP15" s="339"/>
      <c r="BGQ15" s="339"/>
      <c r="BGR15" s="339"/>
      <c r="BGS15" s="339"/>
      <c r="BGT15" s="339"/>
      <c r="BGU15" s="339"/>
      <c r="BGV15" s="339"/>
      <c r="BGW15" s="339"/>
      <c r="BGX15" s="339"/>
      <c r="BGY15" s="339"/>
      <c r="BGZ15" s="339"/>
      <c r="BHA15" s="339"/>
      <c r="BHB15" s="339"/>
      <c r="BHC15" s="339"/>
      <c r="BHD15" s="339"/>
      <c r="BHE15" s="339"/>
      <c r="BHF15" s="339"/>
      <c r="BHG15" s="339"/>
      <c r="BHH15" s="339"/>
      <c r="BHI15" s="339"/>
      <c r="BHJ15" s="339"/>
      <c r="BHK15" s="339"/>
      <c r="BHL15" s="339"/>
      <c r="BHM15" s="339"/>
      <c r="BHN15" s="339"/>
      <c r="BHO15" s="339"/>
      <c r="BHP15" s="339"/>
      <c r="BHQ15" s="339"/>
      <c r="BHR15" s="339"/>
      <c r="BHS15" s="339"/>
      <c r="BHT15" s="339"/>
      <c r="BHU15" s="339"/>
      <c r="BHV15" s="339"/>
      <c r="BHW15" s="339"/>
      <c r="BHX15" s="339"/>
      <c r="BHY15" s="339"/>
      <c r="BHZ15" s="339"/>
      <c r="BIA15" s="339"/>
      <c r="BIB15" s="339"/>
      <c r="BIC15" s="339"/>
      <c r="BID15" s="339"/>
      <c r="BIE15" s="339"/>
      <c r="BIF15" s="339"/>
      <c r="BIG15" s="339"/>
      <c r="BIH15" s="339"/>
      <c r="BII15" s="339"/>
      <c r="BIJ15" s="339"/>
      <c r="BIK15" s="339"/>
      <c r="BIL15" s="339"/>
      <c r="BIM15" s="339"/>
      <c r="BIN15" s="339"/>
      <c r="BIO15" s="339"/>
      <c r="BIP15" s="339"/>
      <c r="BIQ15" s="339"/>
      <c r="BIR15" s="339"/>
      <c r="BIS15" s="339"/>
      <c r="BIT15" s="339"/>
      <c r="BIU15" s="339"/>
      <c r="BIV15" s="339"/>
      <c r="BIW15" s="339"/>
      <c r="BIX15" s="339"/>
      <c r="BIY15" s="339"/>
      <c r="BIZ15" s="339"/>
      <c r="BJA15" s="339"/>
      <c r="BJB15" s="339"/>
      <c r="BJC15" s="339"/>
      <c r="BJD15" s="339"/>
      <c r="BJE15" s="339"/>
      <c r="BJF15" s="339"/>
      <c r="BJG15" s="339"/>
      <c r="BJH15" s="339"/>
      <c r="BJI15" s="339"/>
      <c r="BJJ15" s="339"/>
      <c r="BJK15" s="339"/>
      <c r="BJL15" s="339"/>
      <c r="BJM15" s="339"/>
      <c r="BJN15" s="339"/>
      <c r="BJO15" s="339"/>
      <c r="BJP15" s="339"/>
      <c r="BJQ15" s="339"/>
      <c r="BJR15" s="339"/>
      <c r="BJS15" s="339"/>
      <c r="BJT15" s="339"/>
      <c r="BJU15" s="339"/>
      <c r="BJV15" s="339"/>
      <c r="BJW15" s="339"/>
      <c r="BJX15" s="339"/>
      <c r="BJY15" s="339"/>
      <c r="BJZ15" s="339"/>
      <c r="BKA15" s="339"/>
      <c r="BKB15" s="339"/>
      <c r="BKC15" s="339"/>
      <c r="BKD15" s="339"/>
      <c r="BKE15" s="339"/>
      <c r="BKF15" s="339"/>
      <c r="BKG15" s="339"/>
      <c r="BKH15" s="339"/>
      <c r="BKI15" s="339"/>
      <c r="BKJ15" s="339"/>
      <c r="BKK15" s="339"/>
      <c r="BKL15" s="339"/>
      <c r="BKM15" s="339"/>
      <c r="BKN15" s="339"/>
      <c r="BKO15" s="339"/>
      <c r="BKP15" s="339"/>
      <c r="BKQ15" s="339"/>
      <c r="BKR15" s="339"/>
      <c r="BKS15" s="339"/>
      <c r="BKT15" s="339"/>
      <c r="BKU15" s="339"/>
      <c r="BKV15" s="339"/>
      <c r="BKW15" s="339"/>
      <c r="BKX15" s="339"/>
      <c r="BKY15" s="339"/>
      <c r="BKZ15" s="339"/>
      <c r="BLA15" s="339"/>
      <c r="BLB15" s="339"/>
      <c r="BLC15" s="339"/>
      <c r="BLD15" s="339"/>
      <c r="BLE15" s="339"/>
      <c r="BLF15" s="339"/>
      <c r="BLG15" s="339"/>
      <c r="BLH15" s="339"/>
      <c r="BLI15" s="339"/>
      <c r="BLJ15" s="339"/>
      <c r="BLK15" s="339"/>
      <c r="BLL15" s="339"/>
      <c r="BLM15" s="339"/>
      <c r="BLN15" s="339"/>
      <c r="BLO15" s="339"/>
      <c r="BLP15" s="339"/>
      <c r="BLQ15" s="339"/>
      <c r="BLR15" s="339"/>
      <c r="BLS15" s="339"/>
      <c r="BLT15" s="339"/>
      <c r="BLU15" s="339"/>
      <c r="BLV15" s="339"/>
      <c r="BLW15" s="339"/>
      <c r="BLX15" s="339"/>
      <c r="BLY15" s="339"/>
      <c r="BLZ15" s="339"/>
      <c r="BMA15" s="339"/>
      <c r="BMB15" s="339"/>
      <c r="BMC15" s="339"/>
      <c r="BMD15" s="339"/>
      <c r="BME15" s="339"/>
      <c r="BMF15" s="339"/>
      <c r="BMG15" s="339"/>
      <c r="BMH15" s="339"/>
      <c r="BMI15" s="339"/>
      <c r="BMJ15" s="339"/>
      <c r="BMK15" s="339"/>
      <c r="BML15" s="339"/>
      <c r="BMM15" s="339"/>
      <c r="BMN15" s="339"/>
      <c r="BMO15" s="339"/>
      <c r="BMP15" s="339"/>
      <c r="BMQ15" s="339"/>
      <c r="BMR15" s="339"/>
      <c r="BMS15" s="339"/>
      <c r="BMT15" s="339"/>
      <c r="BMU15" s="339"/>
      <c r="BMV15" s="339"/>
      <c r="BMW15" s="339"/>
      <c r="BMX15" s="339"/>
      <c r="BMY15" s="339"/>
      <c r="BMZ15" s="339"/>
      <c r="BNA15" s="339"/>
      <c r="BNB15" s="339"/>
      <c r="BNC15" s="339"/>
      <c r="BND15" s="339"/>
      <c r="BNE15" s="339"/>
      <c r="BNF15" s="339"/>
      <c r="BNG15" s="339"/>
      <c r="BNH15" s="339"/>
      <c r="BNI15" s="339"/>
      <c r="BNJ15" s="339"/>
      <c r="BNK15" s="339"/>
      <c r="BNL15" s="339"/>
      <c r="BNM15" s="339"/>
      <c r="BNN15" s="339"/>
      <c r="BNO15" s="339"/>
      <c r="BNP15" s="339"/>
      <c r="BNQ15" s="339"/>
      <c r="BNR15" s="339"/>
      <c r="BNS15" s="339"/>
      <c r="BNT15" s="339"/>
      <c r="BNU15" s="339"/>
      <c r="BNV15" s="339"/>
      <c r="BNW15" s="339"/>
      <c r="BNX15" s="339"/>
      <c r="BNY15" s="339"/>
      <c r="BNZ15" s="339"/>
      <c r="BOA15" s="339"/>
      <c r="BOB15" s="339"/>
      <c r="BOC15" s="339"/>
      <c r="BOD15" s="339"/>
      <c r="BOE15" s="339"/>
      <c r="BOF15" s="339"/>
      <c r="BOG15" s="339"/>
      <c r="BOH15" s="339"/>
      <c r="BOI15" s="339"/>
      <c r="BOJ15" s="339"/>
      <c r="BOK15" s="339"/>
      <c r="BOL15" s="339"/>
      <c r="BOM15" s="339"/>
      <c r="BON15" s="339"/>
      <c r="BOO15" s="339"/>
      <c r="BOP15" s="339"/>
      <c r="BOQ15" s="339"/>
      <c r="BOR15" s="339"/>
      <c r="BOS15" s="339"/>
      <c r="BOT15" s="339"/>
      <c r="BOU15" s="339"/>
      <c r="BOV15" s="339"/>
      <c r="BOW15" s="339"/>
      <c r="BOX15" s="339"/>
      <c r="BOY15" s="339"/>
      <c r="BOZ15" s="339"/>
      <c r="BPA15" s="339"/>
      <c r="BPB15" s="339"/>
      <c r="BPC15" s="339"/>
      <c r="BPD15" s="339"/>
      <c r="BPE15" s="339"/>
      <c r="BPF15" s="339"/>
      <c r="BPG15" s="339"/>
      <c r="BPH15" s="339"/>
      <c r="BPI15" s="339"/>
      <c r="BPJ15" s="339"/>
      <c r="BPK15" s="339"/>
      <c r="BPL15" s="339"/>
      <c r="BPM15" s="339"/>
      <c r="BPN15" s="339"/>
      <c r="BPO15" s="339"/>
      <c r="BPP15" s="339"/>
      <c r="BPQ15" s="339"/>
      <c r="BPR15" s="339"/>
      <c r="BPS15" s="339"/>
      <c r="BPT15" s="339"/>
      <c r="BPU15" s="339"/>
      <c r="BPV15" s="339"/>
      <c r="BPW15" s="339"/>
      <c r="BPX15" s="339"/>
      <c r="BPY15" s="339"/>
      <c r="BPZ15" s="339"/>
      <c r="BQA15" s="339"/>
      <c r="BQB15" s="339"/>
      <c r="BQC15" s="339"/>
      <c r="BQD15" s="339"/>
      <c r="BQE15" s="339"/>
      <c r="BQF15" s="339"/>
      <c r="BQG15" s="339"/>
      <c r="BQH15" s="339"/>
      <c r="BQI15" s="339"/>
      <c r="BQJ15" s="339"/>
      <c r="BQK15" s="339"/>
      <c r="BQL15" s="339"/>
      <c r="BQM15" s="339"/>
      <c r="BQN15" s="339"/>
      <c r="BQO15" s="339"/>
      <c r="BQP15" s="339"/>
      <c r="BQQ15" s="339"/>
      <c r="BQR15" s="339"/>
      <c r="BQS15" s="339"/>
      <c r="BQT15" s="339"/>
      <c r="BQU15" s="339"/>
      <c r="BQV15" s="339"/>
      <c r="BQW15" s="339"/>
      <c r="BQX15" s="339"/>
      <c r="BQY15" s="339"/>
      <c r="BQZ15" s="339"/>
      <c r="BRA15" s="339"/>
      <c r="BRB15" s="339"/>
      <c r="BRC15" s="339"/>
      <c r="BRD15" s="339"/>
      <c r="BRE15" s="339"/>
      <c r="BRF15" s="339"/>
      <c r="BRG15" s="339"/>
      <c r="BRH15" s="339"/>
      <c r="BRI15" s="339"/>
      <c r="BRJ15" s="339"/>
      <c r="BRK15" s="339"/>
      <c r="BRL15" s="339"/>
      <c r="BRM15" s="339"/>
      <c r="BRN15" s="339"/>
      <c r="BRO15" s="339"/>
      <c r="BRP15" s="339"/>
      <c r="BRQ15" s="339"/>
      <c r="BRR15" s="339"/>
      <c r="BRS15" s="339"/>
      <c r="BRT15" s="339"/>
      <c r="BRU15" s="339"/>
      <c r="BRV15" s="339"/>
      <c r="BRW15" s="339"/>
      <c r="BRX15" s="339"/>
      <c r="BRY15" s="339"/>
      <c r="BRZ15" s="339"/>
      <c r="BSA15" s="339"/>
      <c r="BSB15" s="339"/>
      <c r="BSC15" s="339"/>
      <c r="BSD15" s="339"/>
      <c r="BSE15" s="339"/>
      <c r="BSF15" s="339"/>
      <c r="BSG15" s="339"/>
      <c r="BSH15" s="339"/>
      <c r="BSI15" s="339"/>
      <c r="BSJ15" s="339"/>
      <c r="BSK15" s="339"/>
      <c r="BSL15" s="339"/>
      <c r="BSM15" s="339"/>
      <c r="BSN15" s="339"/>
      <c r="BSO15" s="339"/>
      <c r="BSP15" s="339"/>
      <c r="BSQ15" s="339"/>
      <c r="BSR15" s="339"/>
      <c r="BSS15" s="339"/>
      <c r="BST15" s="339"/>
      <c r="BSU15" s="339"/>
      <c r="BSV15" s="339"/>
      <c r="BSW15" s="339"/>
      <c r="BSX15" s="339"/>
      <c r="BSY15" s="339"/>
      <c r="BSZ15" s="339"/>
      <c r="BTA15" s="339"/>
      <c r="BTB15" s="339"/>
      <c r="BTC15" s="339"/>
      <c r="BTD15" s="339"/>
      <c r="BTE15" s="339"/>
      <c r="BTF15" s="339"/>
      <c r="BTG15" s="339"/>
      <c r="BTH15" s="339"/>
      <c r="BTI15" s="339"/>
      <c r="BTJ15" s="339"/>
      <c r="BTK15" s="339"/>
      <c r="BTL15" s="339"/>
      <c r="BTM15" s="339"/>
      <c r="BTN15" s="339"/>
      <c r="BTO15" s="339"/>
      <c r="BTP15" s="339"/>
      <c r="BTQ15" s="339"/>
      <c r="BTR15" s="339"/>
      <c r="BTS15" s="339"/>
      <c r="BTT15" s="339"/>
      <c r="BTU15" s="339"/>
      <c r="BTV15" s="339"/>
      <c r="BTW15" s="339"/>
      <c r="BTX15" s="339"/>
      <c r="BTY15" s="339"/>
      <c r="BTZ15" s="339"/>
      <c r="BUA15" s="339"/>
      <c r="BUB15" s="339"/>
      <c r="BUC15" s="339"/>
      <c r="BUD15" s="339"/>
      <c r="BUE15" s="339"/>
      <c r="BUF15" s="339"/>
      <c r="BUG15" s="339"/>
      <c r="BUH15" s="339"/>
      <c r="BUI15" s="339"/>
      <c r="BUJ15" s="339"/>
      <c r="BUK15" s="339"/>
      <c r="BUL15" s="339"/>
      <c r="BUM15" s="339"/>
      <c r="BUN15" s="339"/>
      <c r="BUO15" s="339"/>
      <c r="BUP15" s="339"/>
      <c r="BUQ15" s="339"/>
      <c r="BUR15" s="339"/>
      <c r="BUS15" s="339"/>
      <c r="BUT15" s="339"/>
      <c r="BUU15" s="339"/>
      <c r="BUV15" s="339"/>
      <c r="BUW15" s="339"/>
      <c r="BUX15" s="339"/>
      <c r="BUY15" s="339"/>
      <c r="BUZ15" s="339"/>
      <c r="BVA15" s="339"/>
      <c r="BVB15" s="339"/>
      <c r="BVC15" s="339"/>
      <c r="BVD15" s="339"/>
      <c r="BVE15" s="339"/>
      <c r="BVF15" s="339"/>
      <c r="BVG15" s="339"/>
      <c r="BVH15" s="339"/>
      <c r="BVI15" s="339"/>
      <c r="BVJ15" s="339"/>
      <c r="BVK15" s="339"/>
      <c r="BVL15" s="339"/>
      <c r="BVM15" s="339"/>
      <c r="BVN15" s="339"/>
      <c r="BVO15" s="339"/>
      <c r="BVP15" s="339"/>
      <c r="BVQ15" s="339"/>
      <c r="BVR15" s="339"/>
      <c r="BVS15" s="339"/>
      <c r="BVT15" s="339"/>
      <c r="BVU15" s="339"/>
      <c r="BVV15" s="339"/>
      <c r="BVW15" s="339"/>
      <c r="BVX15" s="339"/>
      <c r="BVY15" s="339"/>
      <c r="BVZ15" s="339"/>
      <c r="BWA15" s="339"/>
      <c r="BWB15" s="339"/>
      <c r="BWC15" s="339"/>
      <c r="BWD15" s="339"/>
      <c r="BWE15" s="339"/>
      <c r="BWF15" s="339"/>
      <c r="BWG15" s="339"/>
      <c r="BWH15" s="339"/>
      <c r="BWI15" s="339"/>
      <c r="BWJ15" s="339"/>
      <c r="BWK15" s="339"/>
      <c r="BWL15" s="339"/>
      <c r="BWM15" s="339"/>
      <c r="BWN15" s="339"/>
      <c r="BWO15" s="339"/>
      <c r="BWP15" s="339"/>
      <c r="BWQ15" s="339"/>
      <c r="BWR15" s="339"/>
      <c r="BWS15" s="339"/>
      <c r="BWT15" s="339"/>
      <c r="BWU15" s="339"/>
      <c r="BWV15" s="339"/>
      <c r="BWW15" s="339"/>
      <c r="BWX15" s="339"/>
      <c r="BWY15" s="339"/>
      <c r="BWZ15" s="339"/>
      <c r="BXA15" s="339"/>
      <c r="BXB15" s="339"/>
      <c r="BXC15" s="339"/>
      <c r="BXD15" s="339"/>
      <c r="BXE15" s="339"/>
      <c r="BXF15" s="339"/>
      <c r="BXG15" s="339"/>
      <c r="BXH15" s="339"/>
      <c r="BXI15" s="339"/>
      <c r="BXJ15" s="339"/>
      <c r="BXK15" s="339"/>
      <c r="BXL15" s="339"/>
      <c r="BXM15" s="339"/>
      <c r="BXN15" s="339"/>
      <c r="BXO15" s="339"/>
      <c r="BXP15" s="339"/>
      <c r="BXQ15" s="339"/>
      <c r="BXR15" s="339"/>
      <c r="BXS15" s="339"/>
      <c r="BXT15" s="339"/>
      <c r="BXU15" s="339"/>
      <c r="BXV15" s="339"/>
      <c r="BXW15" s="339"/>
      <c r="BXX15" s="339"/>
      <c r="BXY15" s="339"/>
      <c r="BXZ15" s="339"/>
      <c r="BYA15" s="339"/>
      <c r="BYB15" s="339"/>
      <c r="BYC15" s="339"/>
      <c r="BYD15" s="339"/>
      <c r="BYE15" s="339"/>
      <c r="BYF15" s="339"/>
      <c r="BYG15" s="339"/>
      <c r="BYH15" s="339"/>
      <c r="BYI15" s="339"/>
      <c r="BYJ15" s="339"/>
      <c r="BYK15" s="339"/>
      <c r="BYL15" s="339"/>
      <c r="BYM15" s="339"/>
      <c r="BYN15" s="339"/>
      <c r="BYO15" s="339"/>
      <c r="BYP15" s="339"/>
      <c r="BYQ15" s="339"/>
      <c r="BYR15" s="339"/>
      <c r="BYS15" s="339"/>
      <c r="BYT15" s="339"/>
      <c r="BYU15" s="339"/>
      <c r="BYV15" s="339"/>
      <c r="BYW15" s="339"/>
      <c r="BYX15" s="339"/>
      <c r="BYY15" s="339"/>
      <c r="BYZ15" s="339"/>
      <c r="BZA15" s="339"/>
      <c r="BZB15" s="339"/>
      <c r="BZC15" s="339"/>
      <c r="BZD15" s="339"/>
      <c r="BZE15" s="339"/>
      <c r="BZF15" s="339"/>
      <c r="BZG15" s="339"/>
      <c r="BZH15" s="339"/>
      <c r="BZI15" s="339"/>
      <c r="BZJ15" s="339"/>
      <c r="BZK15" s="339"/>
      <c r="BZL15" s="339"/>
      <c r="BZM15" s="339"/>
      <c r="BZN15" s="339"/>
      <c r="BZO15" s="339"/>
      <c r="BZP15" s="339"/>
      <c r="BZQ15" s="339"/>
      <c r="BZR15" s="339"/>
      <c r="BZS15" s="339"/>
      <c r="BZT15" s="339"/>
      <c r="BZU15" s="339"/>
      <c r="BZV15" s="339"/>
      <c r="BZW15" s="339"/>
      <c r="BZX15" s="339"/>
      <c r="BZY15" s="339"/>
      <c r="BZZ15" s="339"/>
      <c r="CAA15" s="339"/>
      <c r="CAB15" s="339"/>
      <c r="CAC15" s="339"/>
      <c r="CAD15" s="339"/>
      <c r="CAE15" s="339"/>
      <c r="CAF15" s="339"/>
      <c r="CAG15" s="339"/>
      <c r="CAH15" s="339"/>
      <c r="CAI15" s="339"/>
      <c r="CAJ15" s="339"/>
      <c r="CAK15" s="339"/>
      <c r="CAL15" s="339"/>
      <c r="CAM15" s="339"/>
      <c r="CAN15" s="339"/>
      <c r="CAO15" s="339"/>
      <c r="CAP15" s="339"/>
      <c r="CAQ15" s="339"/>
      <c r="CAR15" s="339"/>
      <c r="CAS15" s="339"/>
      <c r="CAT15" s="339"/>
      <c r="CAU15" s="339"/>
      <c r="CAV15" s="339"/>
      <c r="CAW15" s="339"/>
      <c r="CAX15" s="339"/>
      <c r="CAY15" s="339"/>
      <c r="CAZ15" s="339"/>
      <c r="CBA15" s="339"/>
      <c r="CBB15" s="339"/>
      <c r="CBC15" s="339"/>
      <c r="CBD15" s="339"/>
      <c r="CBE15" s="339"/>
      <c r="CBF15" s="339"/>
      <c r="CBG15" s="339"/>
      <c r="CBH15" s="339"/>
      <c r="CBI15" s="339"/>
      <c r="CBJ15" s="339"/>
      <c r="CBK15" s="339"/>
      <c r="CBL15" s="339"/>
      <c r="CBM15" s="339"/>
      <c r="CBN15" s="339"/>
      <c r="CBO15" s="339"/>
      <c r="CBP15" s="339"/>
      <c r="CBQ15" s="339"/>
      <c r="CBR15" s="339"/>
      <c r="CBS15" s="339"/>
      <c r="CBT15" s="339"/>
      <c r="CBU15" s="339"/>
      <c r="CBV15" s="339"/>
      <c r="CBW15" s="339"/>
      <c r="CBX15" s="339"/>
      <c r="CBY15" s="339"/>
      <c r="CBZ15" s="339"/>
      <c r="CCA15" s="339"/>
      <c r="CCB15" s="339"/>
      <c r="CCC15" s="339"/>
      <c r="CCD15" s="339"/>
      <c r="CCE15" s="339"/>
      <c r="CCF15" s="339"/>
      <c r="CCG15" s="339"/>
      <c r="CCH15" s="339"/>
      <c r="CCI15" s="339"/>
      <c r="CCJ15" s="339"/>
      <c r="CCK15" s="339"/>
      <c r="CCL15" s="339"/>
      <c r="CCM15" s="339"/>
      <c r="CCN15" s="339"/>
      <c r="CCO15" s="339"/>
      <c r="CCP15" s="339"/>
      <c r="CCQ15" s="339"/>
      <c r="CCR15" s="339"/>
      <c r="CCS15" s="339"/>
      <c r="CCT15" s="339"/>
      <c r="CCU15" s="339"/>
      <c r="CCV15" s="339"/>
      <c r="CCW15" s="339"/>
      <c r="CCX15" s="339"/>
      <c r="CCY15" s="339"/>
      <c r="CCZ15" s="339"/>
      <c r="CDA15" s="339"/>
      <c r="CDB15" s="339"/>
      <c r="CDC15" s="339"/>
      <c r="CDD15" s="339"/>
      <c r="CDE15" s="339"/>
      <c r="CDF15" s="339"/>
      <c r="CDG15" s="339"/>
      <c r="CDH15" s="339"/>
      <c r="CDI15" s="339"/>
      <c r="CDJ15" s="339"/>
      <c r="CDK15" s="339"/>
      <c r="CDL15" s="339"/>
      <c r="CDM15" s="339"/>
      <c r="CDN15" s="339"/>
      <c r="CDO15" s="339"/>
      <c r="CDP15" s="339"/>
      <c r="CDQ15" s="339"/>
      <c r="CDR15" s="339"/>
      <c r="CDS15" s="339"/>
      <c r="CDT15" s="339"/>
      <c r="CDU15" s="339"/>
      <c r="CDV15" s="339"/>
      <c r="CDW15" s="339"/>
      <c r="CDX15" s="339"/>
      <c r="CDY15" s="339"/>
      <c r="CDZ15" s="339"/>
      <c r="CEA15" s="339"/>
      <c r="CEB15" s="339"/>
      <c r="CEC15" s="339"/>
      <c r="CED15" s="339"/>
      <c r="CEE15" s="339"/>
      <c r="CEF15" s="339"/>
      <c r="CEG15" s="339"/>
      <c r="CEH15" s="339"/>
      <c r="CEI15" s="339"/>
      <c r="CEJ15" s="339"/>
      <c r="CEK15" s="339"/>
      <c r="CEL15" s="339"/>
      <c r="CEM15" s="339"/>
      <c r="CEN15" s="339"/>
      <c r="CEO15" s="339"/>
      <c r="CEP15" s="339"/>
      <c r="CEQ15" s="339"/>
      <c r="CER15" s="339"/>
      <c r="CES15" s="339"/>
      <c r="CET15" s="339"/>
      <c r="CEU15" s="339"/>
      <c r="CEV15" s="339"/>
      <c r="CEW15" s="339"/>
      <c r="CEX15" s="339"/>
      <c r="CEY15" s="339"/>
      <c r="CEZ15" s="339"/>
      <c r="CFA15" s="339"/>
      <c r="CFB15" s="339"/>
      <c r="CFC15" s="339"/>
      <c r="CFD15" s="339"/>
      <c r="CFE15" s="339"/>
      <c r="CFF15" s="339"/>
      <c r="CFG15" s="339"/>
      <c r="CFH15" s="339"/>
      <c r="CFI15" s="339"/>
      <c r="CFJ15" s="339"/>
      <c r="CFK15" s="339"/>
      <c r="CFL15" s="339"/>
      <c r="CFM15" s="339"/>
      <c r="CFN15" s="339"/>
      <c r="CFO15" s="339"/>
      <c r="CFP15" s="339"/>
      <c r="CFQ15" s="339"/>
      <c r="CFR15" s="339"/>
      <c r="CFS15" s="339"/>
      <c r="CFT15" s="339"/>
      <c r="CFU15" s="339"/>
      <c r="CFV15" s="339"/>
      <c r="CFW15" s="339"/>
      <c r="CFX15" s="339"/>
      <c r="CFY15" s="339"/>
      <c r="CFZ15" s="339"/>
      <c r="CGA15" s="339"/>
      <c r="CGB15" s="339"/>
      <c r="CGC15" s="339"/>
      <c r="CGD15" s="339"/>
      <c r="CGE15" s="339"/>
      <c r="CGF15" s="339"/>
      <c r="CGG15" s="339"/>
      <c r="CGH15" s="339"/>
      <c r="CGI15" s="339"/>
      <c r="CGJ15" s="339"/>
      <c r="CGK15" s="339"/>
      <c r="CGL15" s="339"/>
      <c r="CGM15" s="339"/>
      <c r="CGN15" s="339"/>
      <c r="CGO15" s="339"/>
      <c r="CGP15" s="339"/>
      <c r="CGQ15" s="339"/>
      <c r="CGR15" s="339"/>
      <c r="CGS15" s="339"/>
      <c r="CGT15" s="339"/>
      <c r="CGU15" s="339"/>
      <c r="CGV15" s="339"/>
      <c r="CGW15" s="339"/>
      <c r="CGX15" s="339"/>
      <c r="CGY15" s="339"/>
      <c r="CGZ15" s="339"/>
      <c r="CHA15" s="339"/>
      <c r="CHB15" s="339"/>
      <c r="CHC15" s="339"/>
      <c r="CHD15" s="339"/>
      <c r="CHE15" s="339"/>
      <c r="CHF15" s="339"/>
      <c r="CHG15" s="339"/>
      <c r="CHH15" s="339"/>
      <c r="CHI15" s="339"/>
      <c r="CHJ15" s="339"/>
      <c r="CHK15" s="339"/>
      <c r="CHL15" s="339"/>
      <c r="CHM15" s="339"/>
      <c r="CHN15" s="339"/>
      <c r="CHO15" s="339"/>
      <c r="CHP15" s="339"/>
      <c r="CHQ15" s="339"/>
      <c r="CHR15" s="339"/>
      <c r="CHS15" s="339"/>
      <c r="CHT15" s="339"/>
      <c r="CHU15" s="339"/>
      <c r="CHV15" s="339"/>
      <c r="CHW15" s="339"/>
      <c r="CHX15" s="339"/>
      <c r="CHY15" s="339"/>
      <c r="CHZ15" s="339"/>
      <c r="CIA15" s="339"/>
      <c r="CIB15" s="339"/>
      <c r="CIC15" s="339"/>
      <c r="CID15" s="339"/>
      <c r="CIE15" s="339"/>
      <c r="CIF15" s="339"/>
      <c r="CIG15" s="339"/>
      <c r="CIH15" s="339"/>
      <c r="CII15" s="339"/>
      <c r="CIJ15" s="339"/>
      <c r="CIK15" s="339"/>
      <c r="CIL15" s="339"/>
      <c r="CIM15" s="339"/>
      <c r="CIN15" s="339"/>
      <c r="CIO15" s="339"/>
      <c r="CIP15" s="339"/>
      <c r="CIQ15" s="339"/>
      <c r="CIR15" s="339"/>
      <c r="CIS15" s="339"/>
      <c r="CIT15" s="339"/>
      <c r="CIU15" s="339"/>
      <c r="CIV15" s="339"/>
      <c r="CIW15" s="339"/>
      <c r="CIX15" s="339"/>
      <c r="CIY15" s="339"/>
      <c r="CIZ15" s="339"/>
      <c r="CJA15" s="339"/>
      <c r="CJB15" s="339"/>
      <c r="CJC15" s="339"/>
      <c r="CJD15" s="339"/>
      <c r="CJE15" s="339"/>
      <c r="CJF15" s="339"/>
      <c r="CJG15" s="339"/>
      <c r="CJH15" s="339"/>
      <c r="CJI15" s="339"/>
      <c r="CJJ15" s="339"/>
      <c r="CJK15" s="339"/>
      <c r="CJL15" s="339"/>
      <c r="CJM15" s="339"/>
      <c r="CJN15" s="339"/>
      <c r="CJO15" s="339"/>
      <c r="CJP15" s="339"/>
      <c r="CJQ15" s="339"/>
      <c r="CJR15" s="339"/>
      <c r="CJS15" s="339"/>
      <c r="CJT15" s="339"/>
      <c r="CJU15" s="339"/>
      <c r="CJV15" s="339"/>
      <c r="CJW15" s="339"/>
      <c r="CJX15" s="339"/>
      <c r="CJY15" s="339"/>
      <c r="CJZ15" s="339"/>
      <c r="CKA15" s="339"/>
      <c r="CKB15" s="339"/>
      <c r="CKC15" s="339"/>
      <c r="CKD15" s="339"/>
      <c r="CKE15" s="339"/>
      <c r="CKF15" s="339"/>
      <c r="CKG15" s="339"/>
      <c r="CKH15" s="339"/>
      <c r="CKI15" s="339"/>
      <c r="CKJ15" s="339"/>
      <c r="CKK15" s="339"/>
      <c r="CKL15" s="339"/>
      <c r="CKM15" s="339"/>
      <c r="CKN15" s="339"/>
      <c r="CKO15" s="339"/>
      <c r="CKP15" s="339"/>
      <c r="CKQ15" s="339"/>
      <c r="CKR15" s="339"/>
      <c r="CKS15" s="339"/>
      <c r="CKT15" s="339"/>
      <c r="CKU15" s="339"/>
      <c r="CKV15" s="339"/>
      <c r="CKW15" s="339"/>
      <c r="CKX15" s="339"/>
      <c r="CKY15" s="339"/>
      <c r="CKZ15" s="339"/>
      <c r="CLA15" s="339"/>
      <c r="CLB15" s="339"/>
      <c r="CLC15" s="339"/>
      <c r="CLD15" s="339"/>
      <c r="CLE15" s="339"/>
      <c r="CLF15" s="339"/>
      <c r="CLG15" s="339"/>
      <c r="CLH15" s="339"/>
      <c r="CLI15" s="339"/>
      <c r="CLJ15" s="339"/>
      <c r="CLK15" s="339"/>
      <c r="CLL15" s="339"/>
      <c r="CLM15" s="339"/>
      <c r="CLN15" s="339"/>
      <c r="CLO15" s="339"/>
      <c r="CLP15" s="339"/>
      <c r="CLQ15" s="339"/>
      <c r="CLR15" s="339"/>
      <c r="CLS15" s="339"/>
      <c r="CLT15" s="339"/>
      <c r="CLU15" s="339"/>
      <c r="CLV15" s="339"/>
      <c r="CLW15" s="339"/>
      <c r="CLX15" s="339"/>
      <c r="CLY15" s="339"/>
      <c r="CLZ15" s="339"/>
      <c r="CMA15" s="339"/>
      <c r="CMB15" s="339"/>
      <c r="CMC15" s="339"/>
      <c r="CMD15" s="339"/>
      <c r="CME15" s="339"/>
      <c r="CMF15" s="339"/>
      <c r="CMG15" s="339"/>
      <c r="CMH15" s="339"/>
      <c r="CMI15" s="339"/>
      <c r="CMJ15" s="339"/>
      <c r="CMK15" s="339"/>
      <c r="CML15" s="339"/>
      <c r="CMM15" s="339"/>
      <c r="CMN15" s="339"/>
      <c r="CMO15" s="339"/>
      <c r="CMP15" s="339"/>
      <c r="CMQ15" s="339"/>
      <c r="CMR15" s="339"/>
      <c r="CMS15" s="339"/>
      <c r="CMT15" s="339"/>
      <c r="CMU15" s="339"/>
      <c r="CMV15" s="339"/>
      <c r="CMW15" s="339"/>
      <c r="CMX15" s="339"/>
      <c r="CMY15" s="339"/>
      <c r="CMZ15" s="339"/>
      <c r="CNA15" s="339"/>
      <c r="CNB15" s="339"/>
      <c r="CNC15" s="339"/>
      <c r="CND15" s="339"/>
      <c r="CNE15" s="339"/>
      <c r="CNF15" s="339"/>
      <c r="CNG15" s="339"/>
      <c r="CNH15" s="339"/>
      <c r="CNI15" s="339"/>
      <c r="CNJ15" s="339"/>
      <c r="CNK15" s="339"/>
      <c r="CNL15" s="339"/>
      <c r="CNM15" s="339"/>
      <c r="CNN15" s="339"/>
      <c r="CNO15" s="339"/>
      <c r="CNP15" s="339"/>
      <c r="CNQ15" s="339"/>
      <c r="CNR15" s="339"/>
      <c r="CNS15" s="339"/>
      <c r="CNT15" s="339"/>
      <c r="CNU15" s="339"/>
      <c r="CNV15" s="339"/>
      <c r="CNW15" s="339"/>
      <c r="CNX15" s="339"/>
      <c r="CNY15" s="339"/>
      <c r="CNZ15" s="339"/>
      <c r="COA15" s="339"/>
      <c r="COB15" s="339"/>
      <c r="COC15" s="339"/>
      <c r="COD15" s="339"/>
      <c r="COE15" s="339"/>
      <c r="COF15" s="339"/>
      <c r="COG15" s="339"/>
      <c r="COH15" s="339"/>
      <c r="COI15" s="339"/>
      <c r="COJ15" s="339"/>
      <c r="COK15" s="339"/>
      <c r="COL15" s="339"/>
      <c r="COM15" s="339"/>
      <c r="CON15" s="339"/>
      <c r="COO15" s="339"/>
      <c r="COP15" s="339"/>
      <c r="COQ15" s="339"/>
      <c r="COR15" s="339"/>
      <c r="COS15" s="339"/>
      <c r="COT15" s="339"/>
      <c r="COU15" s="339"/>
      <c r="COV15" s="339"/>
      <c r="COW15" s="339"/>
      <c r="COX15" s="339"/>
      <c r="COY15" s="339"/>
      <c r="COZ15" s="339"/>
      <c r="CPA15" s="339"/>
      <c r="CPB15" s="339"/>
      <c r="CPC15" s="339"/>
      <c r="CPD15" s="339"/>
      <c r="CPE15" s="339"/>
      <c r="CPF15" s="339"/>
      <c r="CPG15" s="339"/>
      <c r="CPH15" s="339"/>
      <c r="CPI15" s="339"/>
      <c r="CPJ15" s="339"/>
      <c r="CPK15" s="339"/>
      <c r="CPL15" s="339"/>
      <c r="CPM15" s="339"/>
      <c r="CPN15" s="339"/>
      <c r="CPO15" s="339"/>
      <c r="CPP15" s="339"/>
      <c r="CPQ15" s="339"/>
      <c r="CPR15" s="339"/>
      <c r="CPS15" s="339"/>
      <c r="CPT15" s="339"/>
      <c r="CPU15" s="339"/>
      <c r="CPV15" s="339"/>
      <c r="CPW15" s="339"/>
      <c r="CPX15" s="339"/>
      <c r="CPY15" s="339"/>
      <c r="CPZ15" s="339"/>
      <c r="CQA15" s="339"/>
      <c r="CQB15" s="339"/>
      <c r="CQC15" s="339"/>
      <c r="CQD15" s="339"/>
      <c r="CQE15" s="339"/>
      <c r="CQF15" s="339"/>
      <c r="CQG15" s="339"/>
      <c r="CQH15" s="339"/>
      <c r="CQI15" s="339"/>
      <c r="CQJ15" s="339"/>
      <c r="CQK15" s="339"/>
      <c r="CQL15" s="339"/>
      <c r="CQM15" s="339"/>
      <c r="CQN15" s="339"/>
      <c r="CQO15" s="339"/>
      <c r="CQP15" s="339"/>
      <c r="CQQ15" s="339"/>
      <c r="CQR15" s="339"/>
      <c r="CQS15" s="339"/>
      <c r="CQT15" s="339"/>
      <c r="CQU15" s="339"/>
      <c r="CQV15" s="339"/>
      <c r="CQW15" s="339"/>
      <c r="CQX15" s="339"/>
      <c r="CQY15" s="339"/>
      <c r="CQZ15" s="339"/>
      <c r="CRA15" s="339"/>
      <c r="CRB15" s="339"/>
      <c r="CRC15" s="339"/>
      <c r="CRD15" s="339"/>
      <c r="CRE15" s="339"/>
      <c r="CRF15" s="339"/>
      <c r="CRG15" s="339"/>
      <c r="CRH15" s="339"/>
      <c r="CRI15" s="339"/>
      <c r="CRJ15" s="339"/>
      <c r="CRK15" s="339"/>
      <c r="CRL15" s="339"/>
      <c r="CRM15" s="339"/>
      <c r="CRN15" s="339"/>
      <c r="CRO15" s="339"/>
      <c r="CRP15" s="339"/>
      <c r="CRQ15" s="339"/>
      <c r="CRR15" s="339"/>
      <c r="CRS15" s="339"/>
      <c r="CRT15" s="339"/>
      <c r="CRU15" s="339"/>
      <c r="CRV15" s="339"/>
      <c r="CRW15" s="339"/>
      <c r="CRX15" s="339"/>
      <c r="CRY15" s="339"/>
      <c r="CRZ15" s="339"/>
      <c r="CSA15" s="339"/>
      <c r="CSB15" s="339"/>
      <c r="CSC15" s="339"/>
      <c r="CSD15" s="339"/>
      <c r="CSE15" s="339"/>
      <c r="CSF15" s="339"/>
      <c r="CSG15" s="339"/>
      <c r="CSH15" s="339"/>
      <c r="CSI15" s="339"/>
      <c r="CSJ15" s="339"/>
      <c r="CSK15" s="339"/>
      <c r="CSL15" s="339"/>
      <c r="CSM15" s="339"/>
      <c r="CSN15" s="339"/>
      <c r="CSO15" s="339"/>
      <c r="CSP15" s="339"/>
      <c r="CSQ15" s="339"/>
      <c r="CSR15" s="339"/>
      <c r="CSS15" s="339"/>
      <c r="CST15" s="339"/>
      <c r="CSU15" s="339"/>
      <c r="CSV15" s="339"/>
      <c r="CSW15" s="339"/>
      <c r="CSX15" s="339"/>
      <c r="CSY15" s="339"/>
      <c r="CSZ15" s="339"/>
      <c r="CTA15" s="339"/>
      <c r="CTB15" s="339"/>
      <c r="CTC15" s="339"/>
      <c r="CTD15" s="339"/>
      <c r="CTE15" s="339"/>
      <c r="CTF15" s="339"/>
      <c r="CTG15" s="339"/>
      <c r="CTH15" s="339"/>
      <c r="CTI15" s="339"/>
      <c r="CTJ15" s="339"/>
      <c r="CTK15" s="339"/>
      <c r="CTL15" s="339"/>
      <c r="CTM15" s="339"/>
      <c r="CTN15" s="339"/>
      <c r="CTO15" s="339"/>
      <c r="CTP15" s="339"/>
      <c r="CTQ15" s="339"/>
      <c r="CTR15" s="339"/>
      <c r="CTS15" s="339"/>
      <c r="CTT15" s="339"/>
      <c r="CTU15" s="339"/>
      <c r="CTV15" s="339"/>
      <c r="CTW15" s="339"/>
      <c r="CTX15" s="339"/>
      <c r="CTY15" s="339"/>
      <c r="CTZ15" s="339"/>
      <c r="CUA15" s="339"/>
      <c r="CUB15" s="339"/>
      <c r="CUC15" s="339"/>
      <c r="CUD15" s="339"/>
      <c r="CUE15" s="339"/>
      <c r="CUF15" s="339"/>
      <c r="CUG15" s="339"/>
      <c r="CUH15" s="339"/>
      <c r="CUI15" s="339"/>
      <c r="CUJ15" s="339"/>
      <c r="CUK15" s="339"/>
      <c r="CUL15" s="339"/>
      <c r="CUM15" s="339"/>
      <c r="CUN15" s="339"/>
      <c r="CUO15" s="339"/>
      <c r="CUP15" s="339"/>
      <c r="CUQ15" s="339"/>
      <c r="CUR15" s="339"/>
      <c r="CUS15" s="339"/>
      <c r="CUT15" s="339"/>
      <c r="CUU15" s="339"/>
      <c r="CUV15" s="339"/>
      <c r="CUW15" s="339"/>
      <c r="CUX15" s="339"/>
      <c r="CUY15" s="339"/>
      <c r="CUZ15" s="339"/>
      <c r="CVA15" s="339"/>
      <c r="CVB15" s="339"/>
      <c r="CVC15" s="339"/>
      <c r="CVD15" s="339"/>
      <c r="CVE15" s="339"/>
      <c r="CVF15" s="339"/>
      <c r="CVG15" s="339"/>
      <c r="CVH15" s="339"/>
      <c r="CVI15" s="339"/>
      <c r="CVJ15" s="339"/>
      <c r="CVK15" s="339"/>
      <c r="CVL15" s="339"/>
      <c r="CVM15" s="339"/>
      <c r="CVN15" s="339"/>
      <c r="CVO15" s="339"/>
      <c r="CVP15" s="339"/>
      <c r="CVQ15" s="339"/>
      <c r="CVR15" s="339"/>
      <c r="CVS15" s="339"/>
      <c r="CVT15" s="339"/>
      <c r="CVU15" s="339"/>
      <c r="CVV15" s="339"/>
      <c r="CVW15" s="339"/>
      <c r="CVX15" s="339"/>
      <c r="CVY15" s="339"/>
      <c r="CVZ15" s="339"/>
      <c r="CWA15" s="339"/>
      <c r="CWB15" s="339"/>
      <c r="CWC15" s="339"/>
      <c r="CWD15" s="339"/>
      <c r="CWE15" s="339"/>
      <c r="CWF15" s="339"/>
      <c r="CWG15" s="339"/>
      <c r="CWH15" s="339"/>
      <c r="CWI15" s="339"/>
      <c r="CWJ15" s="339"/>
      <c r="CWK15" s="339"/>
      <c r="CWL15" s="339"/>
      <c r="CWM15" s="339"/>
      <c r="CWN15" s="339"/>
      <c r="CWO15" s="339"/>
      <c r="CWP15" s="339"/>
      <c r="CWQ15" s="339"/>
      <c r="CWR15" s="339"/>
      <c r="CWS15" s="339"/>
      <c r="CWT15" s="339"/>
      <c r="CWU15" s="339"/>
      <c r="CWV15" s="339"/>
      <c r="CWW15" s="339"/>
      <c r="CWX15" s="339"/>
      <c r="CWY15" s="339"/>
      <c r="CWZ15" s="339"/>
      <c r="CXA15" s="339"/>
      <c r="CXB15" s="339"/>
      <c r="CXC15" s="339"/>
      <c r="CXD15" s="339"/>
      <c r="CXE15" s="339"/>
      <c r="CXF15" s="339"/>
      <c r="CXG15" s="339"/>
      <c r="CXH15" s="339"/>
      <c r="CXI15" s="339"/>
      <c r="CXJ15" s="339"/>
      <c r="CXK15" s="339"/>
      <c r="CXL15" s="339"/>
      <c r="CXM15" s="339"/>
      <c r="CXN15" s="339"/>
      <c r="CXO15" s="339"/>
      <c r="CXP15" s="339"/>
      <c r="CXQ15" s="339"/>
      <c r="CXR15" s="339"/>
      <c r="CXS15" s="339"/>
      <c r="CXT15" s="339"/>
      <c r="CXU15" s="339"/>
      <c r="CXV15" s="339"/>
      <c r="CXW15" s="339"/>
      <c r="CXX15" s="339"/>
      <c r="CXY15" s="339"/>
      <c r="CXZ15" s="339"/>
      <c r="CYA15" s="339"/>
      <c r="CYB15" s="339"/>
      <c r="CYC15" s="339"/>
      <c r="CYD15" s="339"/>
      <c r="CYE15" s="339"/>
      <c r="CYF15" s="339"/>
      <c r="CYG15" s="339"/>
      <c r="CYH15" s="339"/>
      <c r="CYI15" s="339"/>
      <c r="CYJ15" s="339"/>
      <c r="CYK15" s="339"/>
      <c r="CYL15" s="339"/>
      <c r="CYM15" s="339"/>
      <c r="CYN15" s="339"/>
      <c r="CYO15" s="339"/>
      <c r="CYP15" s="339"/>
      <c r="CYQ15" s="339"/>
      <c r="CYR15" s="339"/>
      <c r="CYS15" s="339"/>
      <c r="CYT15" s="339"/>
      <c r="CYU15" s="339"/>
      <c r="CYV15" s="339"/>
      <c r="CYW15" s="339"/>
      <c r="CYX15" s="339"/>
      <c r="CYY15" s="339"/>
      <c r="CYZ15" s="339"/>
      <c r="CZA15" s="339"/>
      <c r="CZB15" s="339"/>
      <c r="CZC15" s="339"/>
      <c r="CZD15" s="339"/>
      <c r="CZE15" s="339"/>
      <c r="CZF15" s="339"/>
      <c r="CZG15" s="339"/>
      <c r="CZH15" s="339"/>
      <c r="CZI15" s="339"/>
      <c r="CZJ15" s="339"/>
      <c r="CZK15" s="339"/>
      <c r="CZL15" s="339"/>
      <c r="CZM15" s="339"/>
      <c r="CZN15" s="339"/>
      <c r="CZO15" s="339"/>
      <c r="CZP15" s="339"/>
      <c r="CZQ15" s="339"/>
      <c r="CZR15" s="339"/>
      <c r="CZS15" s="339"/>
      <c r="CZT15" s="339"/>
      <c r="CZU15" s="339"/>
      <c r="CZV15" s="339"/>
      <c r="CZW15" s="339"/>
      <c r="CZX15" s="339"/>
      <c r="CZY15" s="339"/>
      <c r="CZZ15" s="339"/>
      <c r="DAA15" s="339"/>
      <c r="DAB15" s="339"/>
      <c r="DAC15" s="339"/>
      <c r="DAD15" s="339"/>
      <c r="DAE15" s="339"/>
      <c r="DAF15" s="339"/>
      <c r="DAG15" s="339"/>
      <c r="DAH15" s="339"/>
      <c r="DAI15" s="339"/>
      <c r="DAJ15" s="339"/>
      <c r="DAK15" s="339"/>
      <c r="DAL15" s="339"/>
      <c r="DAM15" s="339"/>
      <c r="DAN15" s="339"/>
      <c r="DAO15" s="339"/>
      <c r="DAP15" s="339"/>
      <c r="DAQ15" s="339"/>
      <c r="DAR15" s="339"/>
      <c r="DAS15" s="339"/>
      <c r="DAT15" s="339"/>
      <c r="DAU15" s="339"/>
      <c r="DAV15" s="339"/>
      <c r="DAW15" s="339"/>
      <c r="DAX15" s="339"/>
      <c r="DAY15" s="339"/>
      <c r="DAZ15" s="339"/>
      <c r="DBA15" s="339"/>
      <c r="DBB15" s="339"/>
      <c r="DBC15" s="339"/>
      <c r="DBD15" s="339"/>
      <c r="DBE15" s="339"/>
      <c r="DBF15" s="339"/>
      <c r="DBG15" s="339"/>
      <c r="DBH15" s="339"/>
      <c r="DBI15" s="339"/>
      <c r="DBJ15" s="339"/>
      <c r="DBK15" s="339"/>
      <c r="DBL15" s="339"/>
      <c r="DBM15" s="339"/>
      <c r="DBN15" s="339"/>
      <c r="DBO15" s="339"/>
      <c r="DBP15" s="339"/>
      <c r="DBQ15" s="339"/>
      <c r="DBR15" s="339"/>
      <c r="DBS15" s="339"/>
      <c r="DBT15" s="339"/>
      <c r="DBU15" s="339"/>
      <c r="DBV15" s="339"/>
      <c r="DBW15" s="339"/>
      <c r="DBX15" s="339"/>
      <c r="DBY15" s="339"/>
      <c r="DBZ15" s="339"/>
      <c r="DCA15" s="339"/>
      <c r="DCB15" s="339"/>
      <c r="DCC15" s="339"/>
      <c r="DCD15" s="339"/>
      <c r="DCE15" s="339"/>
      <c r="DCF15" s="339"/>
      <c r="DCG15" s="339"/>
      <c r="DCH15" s="339"/>
      <c r="DCI15" s="339"/>
      <c r="DCJ15" s="339"/>
      <c r="DCK15" s="339"/>
      <c r="DCL15" s="339"/>
      <c r="DCM15" s="339"/>
      <c r="DCN15" s="339"/>
      <c r="DCO15" s="339"/>
      <c r="DCP15" s="339"/>
      <c r="DCQ15" s="339"/>
      <c r="DCR15" s="339"/>
      <c r="DCS15" s="339"/>
      <c r="DCT15" s="339"/>
      <c r="DCU15" s="339"/>
      <c r="DCV15" s="339"/>
      <c r="DCW15" s="339"/>
      <c r="DCX15" s="339"/>
      <c r="DCY15" s="339"/>
      <c r="DCZ15" s="339"/>
      <c r="DDA15" s="339"/>
      <c r="DDB15" s="339"/>
      <c r="DDC15" s="339"/>
      <c r="DDD15" s="339"/>
      <c r="DDE15" s="339"/>
      <c r="DDF15" s="339"/>
      <c r="DDG15" s="339"/>
      <c r="DDH15" s="339"/>
      <c r="DDI15" s="339"/>
      <c r="DDJ15" s="339"/>
      <c r="DDK15" s="339"/>
      <c r="DDL15" s="339"/>
      <c r="DDM15" s="339"/>
      <c r="DDN15" s="339"/>
      <c r="DDO15" s="339"/>
      <c r="DDP15" s="339"/>
      <c r="DDQ15" s="339"/>
      <c r="DDR15" s="339"/>
      <c r="DDS15" s="339"/>
      <c r="DDT15" s="339"/>
      <c r="DDU15" s="339"/>
      <c r="DDV15" s="339"/>
      <c r="DDW15" s="339"/>
      <c r="DDX15" s="339"/>
      <c r="DDY15" s="339"/>
      <c r="DDZ15" s="339"/>
      <c r="DEA15" s="339"/>
      <c r="DEB15" s="339"/>
      <c r="DEC15" s="339"/>
      <c r="DED15" s="339"/>
      <c r="DEE15" s="339"/>
      <c r="DEF15" s="339"/>
      <c r="DEG15" s="339"/>
      <c r="DEH15" s="339"/>
      <c r="DEI15" s="339"/>
      <c r="DEJ15" s="339"/>
      <c r="DEK15" s="339"/>
      <c r="DEL15" s="339"/>
      <c r="DEM15" s="339"/>
      <c r="DEN15" s="339"/>
      <c r="DEO15" s="339"/>
      <c r="DEP15" s="339"/>
      <c r="DEQ15" s="339"/>
      <c r="DER15" s="339"/>
      <c r="DES15" s="339"/>
      <c r="DET15" s="339"/>
      <c r="DEU15" s="339"/>
      <c r="DEV15" s="339"/>
      <c r="DEW15" s="339"/>
      <c r="DEX15" s="339"/>
      <c r="DEY15" s="339"/>
      <c r="DEZ15" s="339"/>
      <c r="DFA15" s="339"/>
      <c r="DFB15" s="339"/>
      <c r="DFC15" s="339"/>
      <c r="DFD15" s="339"/>
      <c r="DFE15" s="339"/>
      <c r="DFF15" s="339"/>
      <c r="DFG15" s="339"/>
      <c r="DFH15" s="339"/>
      <c r="DFI15" s="339"/>
      <c r="DFJ15" s="339"/>
      <c r="DFK15" s="339"/>
      <c r="DFL15" s="339"/>
      <c r="DFM15" s="339"/>
      <c r="DFN15" s="339"/>
      <c r="DFO15" s="339"/>
      <c r="DFP15" s="339"/>
      <c r="DFQ15" s="339"/>
      <c r="DFR15" s="339"/>
      <c r="DFS15" s="339"/>
      <c r="DFT15" s="339"/>
      <c r="DFU15" s="339"/>
      <c r="DFV15" s="339"/>
      <c r="DFW15" s="339"/>
      <c r="DFX15" s="339"/>
      <c r="DFY15" s="339"/>
      <c r="DFZ15" s="339"/>
      <c r="DGA15" s="339"/>
      <c r="DGB15" s="339"/>
      <c r="DGC15" s="339"/>
      <c r="DGD15" s="339"/>
      <c r="DGE15" s="339"/>
      <c r="DGF15" s="339"/>
      <c r="DGG15" s="339"/>
      <c r="DGH15" s="339"/>
      <c r="DGI15" s="339"/>
      <c r="DGJ15" s="339"/>
      <c r="DGK15" s="339"/>
      <c r="DGL15" s="339"/>
      <c r="DGM15" s="339"/>
      <c r="DGN15" s="339"/>
      <c r="DGO15" s="339"/>
      <c r="DGP15" s="339"/>
      <c r="DGQ15" s="339"/>
      <c r="DGR15" s="339"/>
      <c r="DGS15" s="339"/>
      <c r="DGT15" s="339"/>
      <c r="DGU15" s="339"/>
      <c r="DGV15" s="339"/>
      <c r="DGW15" s="339"/>
      <c r="DGX15" s="339"/>
      <c r="DGY15" s="339"/>
      <c r="DGZ15" s="339"/>
      <c r="DHA15" s="339"/>
      <c r="DHB15" s="339"/>
      <c r="DHC15" s="339"/>
      <c r="DHD15" s="339"/>
      <c r="DHE15" s="339"/>
      <c r="DHF15" s="339"/>
      <c r="DHG15" s="339"/>
      <c r="DHH15" s="339"/>
      <c r="DHI15" s="339"/>
      <c r="DHJ15" s="339"/>
      <c r="DHK15" s="339"/>
      <c r="DHL15" s="339"/>
      <c r="DHM15" s="339"/>
      <c r="DHN15" s="339"/>
      <c r="DHO15" s="339"/>
      <c r="DHP15" s="339"/>
      <c r="DHQ15" s="339"/>
      <c r="DHR15" s="339"/>
      <c r="DHS15" s="339"/>
      <c r="DHT15" s="339"/>
      <c r="DHU15" s="339"/>
      <c r="DHV15" s="339"/>
      <c r="DHW15" s="339"/>
      <c r="DHX15" s="339"/>
      <c r="DHY15" s="339"/>
      <c r="DHZ15" s="339"/>
      <c r="DIA15" s="339"/>
      <c r="DIB15" s="339"/>
      <c r="DIC15" s="339"/>
      <c r="DID15" s="339"/>
      <c r="DIE15" s="339"/>
      <c r="DIF15" s="339"/>
      <c r="DIG15" s="339"/>
      <c r="DIH15" s="339"/>
      <c r="DII15" s="339"/>
      <c r="DIJ15" s="339"/>
      <c r="DIK15" s="339"/>
      <c r="DIL15" s="339"/>
      <c r="DIM15" s="339"/>
      <c r="DIN15" s="339"/>
      <c r="DIO15" s="339"/>
      <c r="DIP15" s="339"/>
      <c r="DIQ15" s="339"/>
      <c r="DIR15" s="339"/>
      <c r="DIS15" s="339"/>
      <c r="DIT15" s="339"/>
      <c r="DIU15" s="339"/>
      <c r="DIV15" s="339"/>
      <c r="DIW15" s="339"/>
      <c r="DIX15" s="339"/>
      <c r="DIY15" s="339"/>
      <c r="DIZ15" s="339"/>
      <c r="DJA15" s="339"/>
      <c r="DJB15" s="339"/>
      <c r="DJC15" s="339"/>
      <c r="DJD15" s="339"/>
      <c r="DJE15" s="339"/>
      <c r="DJF15" s="339"/>
      <c r="DJG15" s="339"/>
      <c r="DJH15" s="339"/>
      <c r="DJI15" s="339"/>
      <c r="DJJ15" s="339"/>
      <c r="DJK15" s="339"/>
      <c r="DJL15" s="339"/>
      <c r="DJM15" s="339"/>
      <c r="DJN15" s="339"/>
      <c r="DJO15" s="339"/>
      <c r="DJP15" s="339"/>
      <c r="DJQ15" s="339"/>
      <c r="DJR15" s="339"/>
      <c r="DJS15" s="339"/>
      <c r="DJT15" s="339"/>
      <c r="DJU15" s="339"/>
      <c r="DJV15" s="339"/>
      <c r="DJW15" s="339"/>
      <c r="DJX15" s="339"/>
      <c r="DJY15" s="339"/>
      <c r="DJZ15" s="339"/>
      <c r="DKA15" s="339"/>
      <c r="DKB15" s="339"/>
      <c r="DKC15" s="339"/>
      <c r="DKD15" s="339"/>
      <c r="DKE15" s="339"/>
      <c r="DKF15" s="339"/>
      <c r="DKG15" s="339"/>
      <c r="DKH15" s="339"/>
      <c r="DKI15" s="339"/>
      <c r="DKJ15" s="339"/>
      <c r="DKK15" s="339"/>
      <c r="DKL15" s="339"/>
      <c r="DKM15" s="339"/>
      <c r="DKN15" s="339"/>
      <c r="DKO15" s="339"/>
      <c r="DKP15" s="339"/>
      <c r="DKQ15" s="339"/>
      <c r="DKR15" s="339"/>
      <c r="DKS15" s="339"/>
      <c r="DKT15" s="339"/>
      <c r="DKU15" s="339"/>
      <c r="DKV15" s="339"/>
      <c r="DKW15" s="339"/>
      <c r="DKX15" s="339"/>
      <c r="DKY15" s="339"/>
      <c r="DKZ15" s="339"/>
      <c r="DLA15" s="339"/>
      <c r="DLB15" s="339"/>
      <c r="DLC15" s="339"/>
      <c r="DLD15" s="339"/>
      <c r="DLE15" s="339"/>
      <c r="DLF15" s="339"/>
      <c r="DLG15" s="339"/>
      <c r="DLH15" s="339"/>
      <c r="DLI15" s="339"/>
      <c r="DLJ15" s="339"/>
      <c r="DLK15" s="339"/>
      <c r="DLL15" s="339"/>
      <c r="DLM15" s="339"/>
      <c r="DLN15" s="339"/>
      <c r="DLO15" s="339"/>
      <c r="DLP15" s="339"/>
      <c r="DLQ15" s="339"/>
      <c r="DLR15" s="339"/>
      <c r="DLS15" s="339"/>
      <c r="DLT15" s="339"/>
      <c r="DLU15" s="339"/>
      <c r="DLV15" s="339"/>
      <c r="DLW15" s="339"/>
      <c r="DLX15" s="339"/>
      <c r="DLY15" s="339"/>
      <c r="DLZ15" s="339"/>
      <c r="DMA15" s="339"/>
      <c r="DMB15" s="339"/>
      <c r="DMC15" s="339"/>
      <c r="DMD15" s="339"/>
      <c r="DME15" s="339"/>
      <c r="DMF15" s="339"/>
      <c r="DMG15" s="339"/>
      <c r="DMH15" s="339"/>
      <c r="DMI15" s="339"/>
      <c r="DMJ15" s="339"/>
      <c r="DMK15" s="339"/>
      <c r="DML15" s="339"/>
      <c r="DMM15" s="339"/>
      <c r="DMN15" s="339"/>
      <c r="DMO15" s="339"/>
      <c r="DMP15" s="339"/>
      <c r="DMQ15" s="339"/>
      <c r="DMR15" s="339"/>
      <c r="DMS15" s="339"/>
      <c r="DMT15" s="339"/>
      <c r="DMU15" s="339"/>
      <c r="DMV15" s="339"/>
      <c r="DMW15" s="339"/>
      <c r="DMX15" s="339"/>
      <c r="DMY15" s="339"/>
      <c r="DMZ15" s="339"/>
      <c r="DNA15" s="339"/>
      <c r="DNB15" s="339"/>
      <c r="DNC15" s="339"/>
      <c r="DND15" s="339"/>
      <c r="DNE15" s="339"/>
      <c r="DNF15" s="339"/>
      <c r="DNG15" s="339"/>
      <c r="DNH15" s="339"/>
      <c r="DNI15" s="339"/>
      <c r="DNJ15" s="339"/>
      <c r="DNK15" s="339"/>
      <c r="DNL15" s="339"/>
      <c r="DNM15" s="339"/>
      <c r="DNN15" s="339"/>
      <c r="DNO15" s="339"/>
      <c r="DNP15" s="339"/>
      <c r="DNQ15" s="339"/>
      <c r="DNR15" s="339"/>
      <c r="DNS15" s="339"/>
      <c r="DNT15" s="339"/>
      <c r="DNU15" s="339"/>
      <c r="DNV15" s="339"/>
      <c r="DNW15" s="339"/>
      <c r="DNX15" s="339"/>
      <c r="DNY15" s="339"/>
      <c r="DNZ15" s="339"/>
      <c r="DOA15" s="339"/>
      <c r="DOB15" s="339"/>
      <c r="DOC15" s="339"/>
      <c r="DOD15" s="339"/>
      <c r="DOE15" s="339"/>
      <c r="DOF15" s="339"/>
      <c r="DOG15" s="339"/>
      <c r="DOH15" s="339"/>
      <c r="DOI15" s="339"/>
      <c r="DOJ15" s="339"/>
      <c r="DOK15" s="339"/>
      <c r="DOL15" s="339"/>
      <c r="DOM15" s="339"/>
      <c r="DON15" s="339"/>
      <c r="DOO15" s="339"/>
      <c r="DOP15" s="339"/>
      <c r="DOQ15" s="339"/>
      <c r="DOR15" s="339"/>
      <c r="DOS15" s="339"/>
      <c r="DOT15" s="339"/>
      <c r="DOU15" s="339"/>
      <c r="DOV15" s="339"/>
      <c r="DOW15" s="339"/>
      <c r="DOX15" s="339"/>
      <c r="DOY15" s="339"/>
      <c r="DOZ15" s="339"/>
      <c r="DPA15" s="339"/>
      <c r="DPB15" s="339"/>
      <c r="DPC15" s="339"/>
      <c r="DPD15" s="339"/>
      <c r="DPE15" s="339"/>
      <c r="DPF15" s="339"/>
      <c r="DPG15" s="339"/>
      <c r="DPH15" s="339"/>
      <c r="DPI15" s="339"/>
      <c r="DPJ15" s="339"/>
      <c r="DPK15" s="339"/>
      <c r="DPL15" s="339"/>
      <c r="DPM15" s="339"/>
      <c r="DPN15" s="339"/>
      <c r="DPO15" s="339"/>
      <c r="DPP15" s="339"/>
      <c r="DPQ15" s="339"/>
      <c r="DPR15" s="339"/>
      <c r="DPS15" s="339"/>
      <c r="DPT15" s="339"/>
      <c r="DPU15" s="339"/>
      <c r="DPV15" s="339"/>
      <c r="DPW15" s="339"/>
      <c r="DPX15" s="339"/>
      <c r="DPY15" s="339"/>
      <c r="DPZ15" s="339"/>
      <c r="DQA15" s="339"/>
      <c r="DQB15" s="339"/>
      <c r="DQC15" s="339"/>
      <c r="DQD15" s="339"/>
      <c r="DQE15" s="339"/>
      <c r="DQF15" s="339"/>
      <c r="DQG15" s="339"/>
      <c r="DQH15" s="339"/>
      <c r="DQI15" s="339"/>
      <c r="DQJ15" s="339"/>
      <c r="DQK15" s="339"/>
      <c r="DQL15" s="339"/>
      <c r="DQM15" s="339"/>
      <c r="DQN15" s="339"/>
      <c r="DQO15" s="339"/>
      <c r="DQP15" s="339"/>
      <c r="DQQ15" s="339"/>
      <c r="DQR15" s="339"/>
      <c r="DQS15" s="339"/>
      <c r="DQT15" s="339"/>
      <c r="DQU15" s="339"/>
      <c r="DQV15" s="339"/>
      <c r="DQW15" s="339"/>
      <c r="DQX15" s="339"/>
      <c r="DQY15" s="339"/>
      <c r="DQZ15" s="339"/>
      <c r="DRA15" s="339"/>
      <c r="DRB15" s="339"/>
      <c r="DRC15" s="339"/>
      <c r="DRD15" s="339"/>
      <c r="DRE15" s="339"/>
      <c r="DRF15" s="339"/>
      <c r="DRG15" s="339"/>
      <c r="DRH15" s="339"/>
      <c r="DRI15" s="339"/>
      <c r="DRJ15" s="339"/>
      <c r="DRK15" s="339"/>
      <c r="DRL15" s="339"/>
      <c r="DRM15" s="339"/>
      <c r="DRN15" s="339"/>
      <c r="DRO15" s="339"/>
      <c r="DRP15" s="339"/>
      <c r="DRQ15" s="339"/>
      <c r="DRR15" s="339"/>
      <c r="DRS15" s="339"/>
      <c r="DRT15" s="339"/>
      <c r="DRU15" s="339"/>
      <c r="DRV15" s="339"/>
      <c r="DRW15" s="339"/>
      <c r="DRX15" s="339"/>
      <c r="DRY15" s="339"/>
      <c r="DRZ15" s="339"/>
      <c r="DSA15" s="339"/>
      <c r="DSB15" s="339"/>
      <c r="DSC15" s="339"/>
      <c r="DSD15" s="339"/>
      <c r="DSE15" s="339"/>
      <c r="DSF15" s="339"/>
      <c r="DSG15" s="339"/>
      <c r="DSH15" s="339"/>
      <c r="DSI15" s="339"/>
      <c r="DSJ15" s="339"/>
      <c r="DSK15" s="339"/>
      <c r="DSL15" s="339"/>
      <c r="DSM15" s="339"/>
      <c r="DSN15" s="339"/>
      <c r="DSO15" s="339"/>
      <c r="DSP15" s="339"/>
      <c r="DSQ15" s="339"/>
      <c r="DSR15" s="339"/>
      <c r="DSS15" s="339"/>
      <c r="DST15" s="339"/>
      <c r="DSU15" s="339"/>
      <c r="DSV15" s="339"/>
      <c r="DSW15" s="339"/>
      <c r="DSX15" s="339"/>
      <c r="DSY15" s="339"/>
      <c r="DSZ15" s="339"/>
      <c r="DTA15" s="339"/>
      <c r="DTB15" s="339"/>
      <c r="DTC15" s="339"/>
      <c r="DTD15" s="339"/>
      <c r="DTE15" s="339"/>
      <c r="DTF15" s="339"/>
      <c r="DTG15" s="339"/>
      <c r="DTH15" s="339"/>
      <c r="DTI15" s="339"/>
      <c r="DTJ15" s="339"/>
      <c r="DTK15" s="339"/>
      <c r="DTL15" s="339"/>
      <c r="DTM15" s="339"/>
      <c r="DTN15" s="339"/>
      <c r="DTO15" s="339"/>
      <c r="DTP15" s="339"/>
      <c r="DTQ15" s="339"/>
      <c r="DTR15" s="339"/>
      <c r="DTS15" s="339"/>
      <c r="DTT15" s="339"/>
      <c r="DTU15" s="339"/>
      <c r="DTV15" s="339"/>
      <c r="DTW15" s="339"/>
      <c r="DTX15" s="339"/>
      <c r="DTY15" s="339"/>
      <c r="DTZ15" s="339"/>
      <c r="DUA15" s="339"/>
      <c r="DUB15" s="339"/>
      <c r="DUC15" s="339"/>
      <c r="DUD15" s="339"/>
      <c r="DUE15" s="339"/>
      <c r="DUF15" s="339"/>
      <c r="DUG15" s="339"/>
      <c r="DUH15" s="339"/>
      <c r="DUI15" s="339"/>
      <c r="DUJ15" s="339"/>
      <c r="DUK15" s="339"/>
      <c r="DUL15" s="339"/>
      <c r="DUM15" s="339"/>
      <c r="DUN15" s="339"/>
      <c r="DUO15" s="339"/>
      <c r="DUP15" s="339"/>
      <c r="DUQ15" s="339"/>
      <c r="DUR15" s="339"/>
      <c r="DUS15" s="339"/>
      <c r="DUT15" s="339"/>
      <c r="DUU15" s="339"/>
      <c r="DUV15" s="339"/>
      <c r="DUW15" s="339"/>
      <c r="DUX15" s="339"/>
      <c r="DUY15" s="339"/>
      <c r="DUZ15" s="339"/>
      <c r="DVA15" s="339"/>
      <c r="DVB15" s="339"/>
      <c r="DVC15" s="339"/>
      <c r="DVD15" s="339"/>
      <c r="DVE15" s="339"/>
      <c r="DVF15" s="339"/>
      <c r="DVG15" s="339"/>
      <c r="DVH15" s="339"/>
      <c r="DVI15" s="339"/>
      <c r="DVJ15" s="339"/>
      <c r="DVK15" s="339"/>
      <c r="DVL15" s="339"/>
      <c r="DVM15" s="339"/>
      <c r="DVN15" s="339"/>
      <c r="DVO15" s="339"/>
      <c r="DVP15" s="339"/>
      <c r="DVQ15" s="339"/>
      <c r="DVR15" s="339"/>
      <c r="DVS15" s="339"/>
      <c r="DVT15" s="339"/>
      <c r="DVU15" s="339"/>
      <c r="DVV15" s="339"/>
      <c r="DVW15" s="339"/>
      <c r="DVX15" s="339"/>
      <c r="DVY15" s="339"/>
      <c r="DVZ15" s="339"/>
      <c r="DWA15" s="339"/>
      <c r="DWB15" s="339"/>
      <c r="DWC15" s="339"/>
      <c r="DWD15" s="339"/>
      <c r="DWE15" s="339"/>
      <c r="DWF15" s="339"/>
      <c r="DWG15" s="339"/>
      <c r="DWH15" s="339"/>
      <c r="DWI15" s="339"/>
      <c r="DWJ15" s="339"/>
      <c r="DWK15" s="339"/>
      <c r="DWL15" s="339"/>
      <c r="DWM15" s="339"/>
      <c r="DWN15" s="339"/>
      <c r="DWO15" s="339"/>
      <c r="DWP15" s="339"/>
      <c r="DWQ15" s="339"/>
      <c r="DWR15" s="339"/>
      <c r="DWS15" s="339"/>
      <c r="DWT15" s="339"/>
      <c r="DWU15" s="339"/>
      <c r="DWV15" s="339"/>
      <c r="DWW15" s="339"/>
      <c r="DWX15" s="339"/>
      <c r="DWY15" s="339"/>
      <c r="DWZ15" s="339"/>
      <c r="DXA15" s="339"/>
      <c r="DXB15" s="339"/>
      <c r="DXC15" s="339"/>
      <c r="DXD15" s="339"/>
      <c r="DXE15" s="339"/>
      <c r="DXF15" s="339"/>
      <c r="DXG15" s="339"/>
      <c r="DXH15" s="339"/>
      <c r="DXI15" s="339"/>
      <c r="DXJ15" s="339"/>
      <c r="DXK15" s="339"/>
      <c r="DXL15" s="339"/>
      <c r="DXM15" s="339"/>
      <c r="DXN15" s="339"/>
      <c r="DXO15" s="339"/>
      <c r="DXP15" s="339"/>
      <c r="DXQ15" s="339"/>
      <c r="DXR15" s="339"/>
      <c r="DXS15" s="339"/>
      <c r="DXT15" s="339"/>
      <c r="DXU15" s="339"/>
      <c r="DXV15" s="339"/>
      <c r="DXW15" s="339"/>
      <c r="DXX15" s="339"/>
      <c r="DXY15" s="339"/>
      <c r="DXZ15" s="339"/>
      <c r="DYA15" s="339"/>
      <c r="DYB15" s="339"/>
      <c r="DYC15" s="339"/>
      <c r="DYD15" s="339"/>
      <c r="DYE15" s="339"/>
      <c r="DYF15" s="339"/>
      <c r="DYG15" s="339"/>
      <c r="DYH15" s="339"/>
      <c r="DYI15" s="339"/>
      <c r="DYJ15" s="339"/>
      <c r="DYK15" s="339"/>
      <c r="DYL15" s="339"/>
      <c r="DYM15" s="339"/>
      <c r="DYN15" s="339"/>
      <c r="DYO15" s="339"/>
      <c r="DYP15" s="339"/>
      <c r="DYQ15" s="339"/>
      <c r="DYR15" s="339"/>
      <c r="DYS15" s="339"/>
      <c r="DYT15" s="339"/>
      <c r="DYU15" s="339"/>
      <c r="DYV15" s="339"/>
      <c r="DYW15" s="339"/>
      <c r="DYX15" s="339"/>
      <c r="DYY15" s="339"/>
      <c r="DYZ15" s="339"/>
      <c r="DZA15" s="339"/>
      <c r="DZB15" s="339"/>
      <c r="DZC15" s="339"/>
      <c r="DZD15" s="339"/>
      <c r="DZE15" s="339"/>
      <c r="DZF15" s="339"/>
      <c r="DZG15" s="339"/>
      <c r="DZH15" s="339"/>
      <c r="DZI15" s="339"/>
      <c r="DZJ15" s="339"/>
      <c r="DZK15" s="339"/>
      <c r="DZL15" s="339"/>
      <c r="DZM15" s="339"/>
      <c r="DZN15" s="339"/>
      <c r="DZO15" s="339"/>
      <c r="DZP15" s="339"/>
      <c r="DZQ15" s="339"/>
      <c r="DZR15" s="339"/>
      <c r="DZS15" s="339"/>
      <c r="DZT15" s="339"/>
      <c r="DZU15" s="339"/>
      <c r="DZV15" s="339"/>
      <c r="DZW15" s="339"/>
      <c r="DZX15" s="339"/>
      <c r="DZY15" s="339"/>
      <c r="DZZ15" s="339"/>
      <c r="EAA15" s="339"/>
      <c r="EAB15" s="339"/>
      <c r="EAC15" s="339"/>
      <c r="EAD15" s="339"/>
      <c r="EAE15" s="339"/>
      <c r="EAF15" s="339"/>
      <c r="EAG15" s="339"/>
      <c r="EAH15" s="339"/>
      <c r="EAI15" s="339"/>
      <c r="EAJ15" s="339"/>
      <c r="EAK15" s="339"/>
      <c r="EAL15" s="339"/>
      <c r="EAM15" s="339"/>
      <c r="EAN15" s="339"/>
      <c r="EAO15" s="339"/>
      <c r="EAP15" s="339"/>
      <c r="EAQ15" s="339"/>
      <c r="EAR15" s="339"/>
      <c r="EAS15" s="339"/>
      <c r="EAT15" s="339"/>
      <c r="EAU15" s="339"/>
      <c r="EAV15" s="339"/>
      <c r="EAW15" s="339"/>
      <c r="EAX15" s="339"/>
      <c r="EAY15" s="339"/>
      <c r="EAZ15" s="339"/>
      <c r="EBA15" s="339"/>
      <c r="EBB15" s="339"/>
      <c r="EBC15" s="339"/>
      <c r="EBD15" s="339"/>
      <c r="EBE15" s="339"/>
      <c r="EBF15" s="339"/>
      <c r="EBG15" s="339"/>
      <c r="EBH15" s="339"/>
      <c r="EBI15" s="339"/>
      <c r="EBJ15" s="339"/>
      <c r="EBK15" s="339"/>
      <c r="EBL15" s="339"/>
      <c r="EBM15" s="339"/>
      <c r="EBN15" s="339"/>
      <c r="EBO15" s="339"/>
      <c r="EBP15" s="339"/>
      <c r="EBQ15" s="339"/>
      <c r="EBR15" s="339"/>
      <c r="EBS15" s="339"/>
      <c r="EBT15" s="339"/>
      <c r="EBU15" s="339"/>
      <c r="EBV15" s="339"/>
      <c r="EBW15" s="339"/>
      <c r="EBX15" s="339"/>
      <c r="EBY15" s="339"/>
      <c r="EBZ15" s="339"/>
      <c r="ECA15" s="339"/>
      <c r="ECB15" s="339"/>
      <c r="ECC15" s="339"/>
      <c r="ECD15" s="339"/>
      <c r="ECE15" s="339"/>
      <c r="ECF15" s="339"/>
      <c r="ECG15" s="339"/>
      <c r="ECH15" s="339"/>
      <c r="ECI15" s="339"/>
      <c r="ECJ15" s="339"/>
      <c r="ECK15" s="339"/>
      <c r="ECL15" s="339"/>
      <c r="ECM15" s="339"/>
      <c r="ECN15" s="339"/>
      <c r="ECO15" s="339"/>
      <c r="ECP15" s="339"/>
      <c r="ECQ15" s="339"/>
      <c r="ECR15" s="339"/>
      <c r="ECS15" s="339"/>
      <c r="ECT15" s="339"/>
      <c r="ECU15" s="339"/>
      <c r="ECV15" s="339"/>
      <c r="ECW15" s="339"/>
      <c r="ECX15" s="339"/>
      <c r="ECY15" s="339"/>
      <c r="ECZ15" s="339"/>
      <c r="EDA15" s="339"/>
      <c r="EDB15" s="339"/>
      <c r="EDC15" s="339"/>
      <c r="EDD15" s="339"/>
      <c r="EDE15" s="339"/>
      <c r="EDF15" s="339"/>
      <c r="EDG15" s="339"/>
      <c r="EDH15" s="339"/>
      <c r="EDI15" s="339"/>
      <c r="EDJ15" s="339"/>
      <c r="EDK15" s="339"/>
      <c r="EDL15" s="339"/>
      <c r="EDM15" s="339"/>
      <c r="EDN15" s="339"/>
      <c r="EDO15" s="339"/>
      <c r="EDP15" s="339"/>
      <c r="EDQ15" s="339"/>
      <c r="EDR15" s="339"/>
      <c r="EDS15" s="339"/>
      <c r="EDT15" s="339"/>
      <c r="EDU15" s="339"/>
      <c r="EDV15" s="339"/>
      <c r="EDW15" s="339"/>
      <c r="EDX15" s="339"/>
      <c r="EDY15" s="339"/>
      <c r="EDZ15" s="339"/>
      <c r="EEA15" s="339"/>
      <c r="EEB15" s="339"/>
      <c r="EEC15" s="339"/>
      <c r="EED15" s="339"/>
      <c r="EEE15" s="339"/>
      <c r="EEF15" s="339"/>
      <c r="EEG15" s="339"/>
      <c r="EEH15" s="339"/>
      <c r="EEI15" s="339"/>
      <c r="EEJ15" s="339"/>
      <c r="EEK15" s="339"/>
      <c r="EEL15" s="339"/>
      <c r="EEM15" s="339"/>
      <c r="EEN15" s="339"/>
      <c r="EEO15" s="339"/>
      <c r="EEP15" s="339"/>
      <c r="EEQ15" s="339"/>
      <c r="EER15" s="339"/>
      <c r="EES15" s="339"/>
      <c r="EET15" s="339"/>
      <c r="EEU15" s="339"/>
      <c r="EEV15" s="339"/>
      <c r="EEW15" s="339"/>
      <c r="EEX15" s="339"/>
      <c r="EEY15" s="339"/>
      <c r="EEZ15" s="339"/>
      <c r="EFA15" s="339"/>
      <c r="EFB15" s="339"/>
      <c r="EFC15" s="339"/>
      <c r="EFD15" s="339"/>
      <c r="EFE15" s="339"/>
      <c r="EFF15" s="339"/>
      <c r="EFG15" s="339"/>
      <c r="EFH15" s="339"/>
      <c r="EFI15" s="339"/>
      <c r="EFJ15" s="339"/>
      <c r="EFK15" s="339"/>
      <c r="EFL15" s="339"/>
      <c r="EFM15" s="339"/>
      <c r="EFN15" s="339"/>
      <c r="EFO15" s="339"/>
      <c r="EFP15" s="339"/>
      <c r="EFQ15" s="339"/>
      <c r="EFR15" s="339"/>
      <c r="EFS15" s="339"/>
      <c r="EFT15" s="339"/>
      <c r="EFU15" s="339"/>
      <c r="EFV15" s="339"/>
      <c r="EFW15" s="339"/>
      <c r="EFX15" s="339"/>
      <c r="EFY15" s="339"/>
      <c r="EFZ15" s="339"/>
      <c r="EGA15" s="339"/>
      <c r="EGB15" s="339"/>
      <c r="EGC15" s="339"/>
      <c r="EGD15" s="339"/>
      <c r="EGE15" s="339"/>
      <c r="EGF15" s="339"/>
      <c r="EGG15" s="339"/>
      <c r="EGH15" s="339"/>
      <c r="EGI15" s="339"/>
      <c r="EGJ15" s="339"/>
      <c r="EGK15" s="339"/>
      <c r="EGL15" s="339"/>
      <c r="EGM15" s="339"/>
      <c r="EGN15" s="339"/>
      <c r="EGO15" s="339"/>
      <c r="EGP15" s="339"/>
      <c r="EGQ15" s="339"/>
      <c r="EGR15" s="339"/>
      <c r="EGS15" s="339"/>
      <c r="EGT15" s="339"/>
      <c r="EGU15" s="339"/>
      <c r="EGV15" s="339"/>
      <c r="EGW15" s="339"/>
      <c r="EGX15" s="339"/>
      <c r="EGY15" s="339"/>
      <c r="EGZ15" s="339"/>
      <c r="EHA15" s="339"/>
      <c r="EHB15" s="339"/>
      <c r="EHC15" s="339"/>
      <c r="EHD15" s="339"/>
      <c r="EHE15" s="339"/>
      <c r="EHF15" s="339"/>
      <c r="EHG15" s="339"/>
      <c r="EHH15" s="339"/>
      <c r="EHI15" s="339"/>
      <c r="EHJ15" s="339"/>
      <c r="EHK15" s="339"/>
      <c r="EHL15" s="339"/>
      <c r="EHM15" s="339"/>
      <c r="EHN15" s="339"/>
      <c r="EHO15" s="339"/>
      <c r="EHP15" s="339"/>
      <c r="EHQ15" s="339"/>
      <c r="EHR15" s="339"/>
      <c r="EHS15" s="339"/>
      <c r="EHT15" s="339"/>
      <c r="EHU15" s="339"/>
      <c r="EHV15" s="339"/>
      <c r="EHW15" s="339"/>
      <c r="EHX15" s="339"/>
      <c r="EHY15" s="339"/>
      <c r="EHZ15" s="339"/>
      <c r="EIA15" s="339"/>
      <c r="EIB15" s="339"/>
      <c r="EIC15" s="339"/>
      <c r="EID15" s="339"/>
      <c r="EIE15" s="339"/>
      <c r="EIF15" s="339"/>
      <c r="EIG15" s="339"/>
      <c r="EIH15" s="339"/>
      <c r="EII15" s="339"/>
      <c r="EIJ15" s="339"/>
      <c r="EIK15" s="339"/>
      <c r="EIL15" s="339"/>
      <c r="EIM15" s="339"/>
      <c r="EIN15" s="339"/>
      <c r="EIO15" s="339"/>
      <c r="EIP15" s="339"/>
      <c r="EIQ15" s="339"/>
      <c r="EIR15" s="339"/>
      <c r="EIS15" s="339"/>
      <c r="EIT15" s="339"/>
      <c r="EIU15" s="339"/>
      <c r="EIV15" s="339"/>
      <c r="EIW15" s="339"/>
      <c r="EIX15" s="339"/>
      <c r="EIY15" s="339"/>
      <c r="EIZ15" s="339"/>
      <c r="EJA15" s="339"/>
      <c r="EJB15" s="339"/>
      <c r="EJC15" s="339"/>
      <c r="EJD15" s="339"/>
      <c r="EJE15" s="339"/>
      <c r="EJF15" s="339"/>
      <c r="EJG15" s="339"/>
      <c r="EJH15" s="339"/>
      <c r="EJI15" s="339"/>
      <c r="EJJ15" s="339"/>
      <c r="EJK15" s="339"/>
      <c r="EJL15" s="339"/>
      <c r="EJM15" s="339"/>
      <c r="EJN15" s="339"/>
      <c r="EJO15" s="339"/>
      <c r="EJP15" s="339"/>
      <c r="EJQ15" s="339"/>
      <c r="EJR15" s="339"/>
      <c r="EJS15" s="339"/>
      <c r="EJT15" s="339"/>
      <c r="EJU15" s="339"/>
      <c r="EJV15" s="339"/>
      <c r="EJW15" s="339"/>
      <c r="EJX15" s="339"/>
      <c r="EJY15" s="339"/>
      <c r="EJZ15" s="339"/>
      <c r="EKA15" s="339"/>
      <c r="EKB15" s="339"/>
      <c r="EKC15" s="339"/>
      <c r="EKD15" s="339"/>
      <c r="EKE15" s="339"/>
      <c r="EKF15" s="339"/>
      <c r="EKG15" s="339"/>
      <c r="EKH15" s="339"/>
      <c r="EKI15" s="339"/>
      <c r="EKJ15" s="339"/>
      <c r="EKK15" s="339"/>
      <c r="EKL15" s="339"/>
      <c r="EKM15" s="339"/>
      <c r="EKN15" s="339"/>
      <c r="EKO15" s="339"/>
      <c r="EKP15" s="339"/>
      <c r="EKQ15" s="339"/>
      <c r="EKR15" s="339"/>
      <c r="EKS15" s="339"/>
      <c r="EKT15" s="339"/>
      <c r="EKU15" s="339"/>
      <c r="EKV15" s="339"/>
      <c r="EKW15" s="339"/>
      <c r="EKX15" s="339"/>
      <c r="EKY15" s="339"/>
      <c r="EKZ15" s="339"/>
      <c r="ELA15" s="339"/>
      <c r="ELB15" s="339"/>
      <c r="ELC15" s="339"/>
      <c r="ELD15" s="339"/>
      <c r="ELE15" s="339"/>
      <c r="ELF15" s="339"/>
      <c r="ELG15" s="339"/>
      <c r="ELH15" s="339"/>
      <c r="ELI15" s="339"/>
      <c r="ELJ15" s="339"/>
      <c r="ELK15" s="339"/>
      <c r="ELL15" s="339"/>
      <c r="ELM15" s="339"/>
      <c r="ELN15" s="339"/>
      <c r="ELO15" s="339"/>
      <c r="ELP15" s="339"/>
      <c r="ELQ15" s="339"/>
      <c r="ELR15" s="339"/>
      <c r="ELS15" s="339"/>
      <c r="ELT15" s="339"/>
      <c r="ELU15" s="339"/>
      <c r="ELV15" s="339"/>
      <c r="ELW15" s="339"/>
      <c r="ELX15" s="339"/>
      <c r="ELY15" s="339"/>
      <c r="ELZ15" s="339"/>
      <c r="EMA15" s="339"/>
      <c r="EMB15" s="339"/>
      <c r="EMC15" s="339"/>
      <c r="EMD15" s="339"/>
      <c r="EME15" s="339"/>
      <c r="EMF15" s="339"/>
      <c r="EMG15" s="339"/>
      <c r="EMH15" s="339"/>
      <c r="EMI15" s="339"/>
      <c r="EMJ15" s="339"/>
      <c r="EMK15" s="339"/>
      <c r="EML15" s="339"/>
      <c r="EMM15" s="339"/>
      <c r="EMN15" s="339"/>
      <c r="EMO15" s="339"/>
      <c r="EMP15" s="339"/>
      <c r="EMQ15" s="339"/>
      <c r="EMR15" s="339"/>
      <c r="EMS15" s="339"/>
      <c r="EMT15" s="339"/>
      <c r="EMU15" s="339"/>
      <c r="EMV15" s="339"/>
      <c r="EMW15" s="339"/>
      <c r="EMX15" s="339"/>
      <c r="EMY15" s="339"/>
      <c r="EMZ15" s="339"/>
      <c r="ENA15" s="339"/>
      <c r="ENB15" s="339"/>
      <c r="ENC15" s="339"/>
      <c r="END15" s="339"/>
      <c r="ENE15" s="339"/>
      <c r="ENF15" s="339"/>
      <c r="ENG15" s="339"/>
      <c r="ENH15" s="339"/>
      <c r="ENI15" s="339"/>
      <c r="ENJ15" s="339"/>
      <c r="ENK15" s="339"/>
      <c r="ENL15" s="339"/>
      <c r="ENM15" s="339"/>
      <c r="ENN15" s="339"/>
      <c r="ENO15" s="339"/>
      <c r="ENP15" s="339"/>
      <c r="ENQ15" s="339"/>
      <c r="ENR15" s="339"/>
      <c r="ENS15" s="339"/>
      <c r="ENT15" s="339"/>
      <c r="ENU15" s="339"/>
      <c r="ENV15" s="339"/>
      <c r="ENW15" s="339"/>
      <c r="ENX15" s="339"/>
      <c r="ENY15" s="339"/>
      <c r="ENZ15" s="339"/>
      <c r="EOA15" s="339"/>
      <c r="EOB15" s="339"/>
      <c r="EOC15" s="339"/>
      <c r="EOD15" s="339"/>
      <c r="EOE15" s="339"/>
      <c r="EOF15" s="339"/>
      <c r="EOG15" s="339"/>
      <c r="EOH15" s="339"/>
      <c r="EOI15" s="339"/>
      <c r="EOJ15" s="339"/>
      <c r="EOK15" s="339"/>
      <c r="EOL15" s="339"/>
      <c r="EOM15" s="339"/>
      <c r="EON15" s="339"/>
      <c r="EOO15" s="339"/>
      <c r="EOP15" s="339"/>
      <c r="EOQ15" s="339"/>
      <c r="EOR15" s="339"/>
      <c r="EOS15" s="339"/>
      <c r="EOT15" s="339"/>
      <c r="EOU15" s="339"/>
      <c r="EOV15" s="339"/>
      <c r="EOW15" s="339"/>
      <c r="EOX15" s="339"/>
      <c r="EOY15" s="339"/>
      <c r="EOZ15" s="339"/>
      <c r="EPA15" s="339"/>
      <c r="EPB15" s="339"/>
      <c r="EPC15" s="339"/>
      <c r="EPD15" s="339"/>
      <c r="EPE15" s="339"/>
      <c r="EPF15" s="339"/>
      <c r="EPG15" s="339"/>
      <c r="EPH15" s="339"/>
      <c r="EPI15" s="339"/>
      <c r="EPJ15" s="339"/>
      <c r="EPK15" s="339"/>
      <c r="EPL15" s="339"/>
      <c r="EPM15" s="339"/>
      <c r="EPN15" s="339"/>
      <c r="EPO15" s="339"/>
      <c r="EPP15" s="339"/>
      <c r="EPQ15" s="339"/>
      <c r="EPR15" s="339"/>
      <c r="EPS15" s="339"/>
      <c r="EPT15" s="339"/>
      <c r="EPU15" s="339"/>
      <c r="EPV15" s="339"/>
      <c r="EPW15" s="339"/>
      <c r="EPX15" s="339"/>
      <c r="EPY15" s="339"/>
      <c r="EPZ15" s="339"/>
      <c r="EQA15" s="339"/>
      <c r="EQB15" s="339"/>
      <c r="EQC15" s="339"/>
      <c r="EQD15" s="339"/>
      <c r="EQE15" s="339"/>
      <c r="EQF15" s="339"/>
      <c r="EQG15" s="339"/>
      <c r="EQH15" s="339"/>
      <c r="EQI15" s="339"/>
      <c r="EQJ15" s="339"/>
      <c r="EQK15" s="339"/>
      <c r="EQL15" s="339"/>
      <c r="EQM15" s="339"/>
      <c r="EQN15" s="339"/>
      <c r="EQO15" s="339"/>
      <c r="EQP15" s="339"/>
      <c r="EQQ15" s="339"/>
      <c r="EQR15" s="339"/>
      <c r="EQS15" s="339"/>
      <c r="EQT15" s="339"/>
      <c r="EQU15" s="339"/>
      <c r="EQV15" s="339"/>
      <c r="EQW15" s="339"/>
      <c r="EQX15" s="339"/>
      <c r="EQY15" s="339"/>
      <c r="EQZ15" s="339"/>
      <c r="ERA15" s="339"/>
      <c r="ERB15" s="339"/>
      <c r="ERC15" s="339"/>
      <c r="ERD15" s="339"/>
      <c r="ERE15" s="339"/>
      <c r="ERF15" s="339"/>
      <c r="ERG15" s="339"/>
      <c r="ERH15" s="339"/>
      <c r="ERI15" s="339"/>
      <c r="ERJ15" s="339"/>
      <c r="ERK15" s="339"/>
      <c r="ERL15" s="339"/>
      <c r="ERM15" s="339"/>
      <c r="ERN15" s="339"/>
      <c r="ERO15" s="339"/>
      <c r="ERP15" s="339"/>
      <c r="ERQ15" s="339"/>
      <c r="ERR15" s="339"/>
      <c r="ERS15" s="339"/>
      <c r="ERT15" s="339"/>
      <c r="ERU15" s="339"/>
      <c r="ERV15" s="339"/>
      <c r="ERW15" s="339"/>
      <c r="ERX15" s="339"/>
      <c r="ERY15" s="339"/>
      <c r="ERZ15" s="339"/>
      <c r="ESA15" s="339"/>
      <c r="ESB15" s="339"/>
      <c r="ESC15" s="339"/>
      <c r="ESD15" s="339"/>
      <c r="ESE15" s="339"/>
      <c r="ESF15" s="339"/>
      <c r="ESG15" s="339"/>
      <c r="ESH15" s="339"/>
      <c r="ESI15" s="339"/>
      <c r="ESJ15" s="339"/>
      <c r="ESK15" s="339"/>
      <c r="ESL15" s="339"/>
      <c r="ESM15" s="339"/>
      <c r="ESN15" s="339"/>
      <c r="ESO15" s="339"/>
      <c r="ESP15" s="339"/>
      <c r="ESQ15" s="339"/>
      <c r="ESR15" s="339"/>
      <c r="ESS15" s="339"/>
      <c r="EST15" s="339"/>
      <c r="ESU15" s="339"/>
      <c r="ESV15" s="339"/>
      <c r="ESW15" s="339"/>
      <c r="ESX15" s="339"/>
      <c r="ESY15" s="339"/>
      <c r="ESZ15" s="339"/>
      <c r="ETA15" s="339"/>
      <c r="ETB15" s="339"/>
      <c r="ETC15" s="339"/>
      <c r="ETD15" s="339"/>
      <c r="ETE15" s="339"/>
      <c r="ETF15" s="339"/>
      <c r="ETG15" s="339"/>
      <c r="ETH15" s="339"/>
      <c r="ETI15" s="339"/>
      <c r="ETJ15" s="339"/>
      <c r="ETK15" s="339"/>
      <c r="ETL15" s="339"/>
      <c r="ETM15" s="339"/>
      <c r="ETN15" s="339"/>
      <c r="ETO15" s="339"/>
      <c r="ETP15" s="339"/>
      <c r="ETQ15" s="339"/>
      <c r="ETR15" s="339"/>
      <c r="ETS15" s="339"/>
      <c r="ETT15" s="339"/>
      <c r="ETU15" s="339"/>
      <c r="ETV15" s="339"/>
      <c r="ETW15" s="339"/>
      <c r="ETX15" s="339"/>
      <c r="ETY15" s="339"/>
      <c r="ETZ15" s="339"/>
      <c r="EUA15" s="339"/>
      <c r="EUB15" s="339"/>
      <c r="EUC15" s="339"/>
      <c r="EUD15" s="339"/>
      <c r="EUE15" s="339"/>
      <c r="EUF15" s="339"/>
      <c r="EUG15" s="339"/>
      <c r="EUH15" s="339"/>
      <c r="EUI15" s="339"/>
      <c r="EUJ15" s="339"/>
      <c r="EUK15" s="339"/>
      <c r="EUL15" s="339"/>
      <c r="EUM15" s="339"/>
      <c r="EUN15" s="339"/>
      <c r="EUO15" s="339"/>
      <c r="EUP15" s="339"/>
      <c r="EUQ15" s="339"/>
      <c r="EUR15" s="339"/>
      <c r="EUS15" s="339"/>
      <c r="EUT15" s="339"/>
      <c r="EUU15" s="339"/>
      <c r="EUV15" s="339"/>
      <c r="EUW15" s="339"/>
      <c r="EUX15" s="339"/>
      <c r="EUY15" s="339"/>
      <c r="EUZ15" s="339"/>
      <c r="EVA15" s="339"/>
      <c r="EVB15" s="339"/>
      <c r="EVC15" s="339"/>
      <c r="EVD15" s="339"/>
      <c r="EVE15" s="339"/>
      <c r="EVF15" s="339"/>
      <c r="EVG15" s="339"/>
      <c r="EVH15" s="339"/>
      <c r="EVI15" s="339"/>
      <c r="EVJ15" s="339"/>
      <c r="EVK15" s="339"/>
      <c r="EVL15" s="339"/>
      <c r="EVM15" s="339"/>
      <c r="EVN15" s="339"/>
      <c r="EVO15" s="339"/>
      <c r="EVP15" s="339"/>
      <c r="EVQ15" s="339"/>
      <c r="EVR15" s="339"/>
      <c r="EVS15" s="339"/>
      <c r="EVT15" s="339"/>
      <c r="EVU15" s="339"/>
      <c r="EVV15" s="339"/>
      <c r="EVW15" s="339"/>
      <c r="EVX15" s="339"/>
      <c r="EVY15" s="339"/>
      <c r="EVZ15" s="339"/>
      <c r="EWA15" s="339"/>
      <c r="EWB15" s="339"/>
      <c r="EWC15" s="339"/>
      <c r="EWD15" s="339"/>
      <c r="EWE15" s="339"/>
      <c r="EWF15" s="339"/>
      <c r="EWG15" s="339"/>
      <c r="EWH15" s="339"/>
      <c r="EWI15" s="339"/>
      <c r="EWJ15" s="339"/>
      <c r="EWK15" s="339"/>
      <c r="EWL15" s="339"/>
      <c r="EWM15" s="339"/>
      <c r="EWN15" s="339"/>
      <c r="EWO15" s="339"/>
      <c r="EWP15" s="339"/>
      <c r="EWQ15" s="339"/>
      <c r="EWR15" s="339"/>
      <c r="EWS15" s="339"/>
      <c r="EWT15" s="339"/>
      <c r="EWU15" s="339"/>
      <c r="EWV15" s="339"/>
      <c r="EWW15" s="339"/>
      <c r="EWX15" s="339"/>
      <c r="EWY15" s="339"/>
      <c r="EWZ15" s="339"/>
      <c r="EXA15" s="339"/>
      <c r="EXB15" s="339"/>
      <c r="EXC15" s="339"/>
      <c r="EXD15" s="339"/>
      <c r="EXE15" s="339"/>
      <c r="EXF15" s="339"/>
      <c r="EXG15" s="339"/>
      <c r="EXH15" s="339"/>
      <c r="EXI15" s="339"/>
      <c r="EXJ15" s="339"/>
      <c r="EXK15" s="339"/>
      <c r="EXL15" s="339"/>
      <c r="EXM15" s="339"/>
      <c r="EXN15" s="339"/>
      <c r="EXO15" s="339"/>
      <c r="EXP15" s="339"/>
      <c r="EXQ15" s="339"/>
      <c r="EXR15" s="339"/>
      <c r="EXS15" s="339"/>
      <c r="EXT15" s="339"/>
      <c r="EXU15" s="339"/>
      <c r="EXV15" s="339"/>
      <c r="EXW15" s="339"/>
      <c r="EXX15" s="339"/>
      <c r="EXY15" s="339"/>
      <c r="EXZ15" s="339"/>
      <c r="EYA15" s="339"/>
      <c r="EYB15" s="339"/>
      <c r="EYC15" s="339"/>
      <c r="EYD15" s="339"/>
      <c r="EYE15" s="339"/>
      <c r="EYF15" s="339"/>
      <c r="EYG15" s="339"/>
      <c r="EYH15" s="339"/>
      <c r="EYI15" s="339"/>
      <c r="EYJ15" s="339"/>
      <c r="EYK15" s="339"/>
      <c r="EYL15" s="339"/>
      <c r="EYM15" s="339"/>
      <c r="EYN15" s="339"/>
      <c r="EYO15" s="339"/>
      <c r="EYP15" s="339"/>
      <c r="EYQ15" s="339"/>
      <c r="EYR15" s="339"/>
      <c r="EYS15" s="339"/>
      <c r="EYT15" s="339"/>
      <c r="EYU15" s="339"/>
      <c r="EYV15" s="339"/>
      <c r="EYW15" s="339"/>
      <c r="EYX15" s="339"/>
      <c r="EYY15" s="339"/>
      <c r="EYZ15" s="339"/>
      <c r="EZA15" s="339"/>
      <c r="EZB15" s="339"/>
      <c r="EZC15" s="339"/>
      <c r="EZD15" s="339"/>
      <c r="EZE15" s="339"/>
      <c r="EZF15" s="339"/>
      <c r="EZG15" s="339"/>
      <c r="EZH15" s="339"/>
      <c r="EZI15" s="339"/>
      <c r="EZJ15" s="339"/>
      <c r="EZK15" s="339"/>
      <c r="EZL15" s="339"/>
      <c r="EZM15" s="339"/>
      <c r="EZN15" s="339"/>
      <c r="EZO15" s="339"/>
      <c r="EZP15" s="339"/>
      <c r="EZQ15" s="339"/>
      <c r="EZR15" s="339"/>
      <c r="EZS15" s="339"/>
      <c r="EZT15" s="339"/>
      <c r="EZU15" s="339"/>
      <c r="EZV15" s="339"/>
      <c r="EZW15" s="339"/>
      <c r="EZX15" s="339"/>
      <c r="EZY15" s="339"/>
      <c r="EZZ15" s="339"/>
      <c r="FAA15" s="339"/>
      <c r="FAB15" s="339"/>
      <c r="FAC15" s="339"/>
      <c r="FAD15" s="339"/>
      <c r="FAE15" s="339"/>
      <c r="FAF15" s="339"/>
      <c r="FAG15" s="339"/>
      <c r="FAH15" s="339"/>
      <c r="FAI15" s="339"/>
      <c r="FAJ15" s="339"/>
      <c r="FAK15" s="339"/>
      <c r="FAL15" s="339"/>
      <c r="FAM15" s="339"/>
      <c r="FAN15" s="339"/>
      <c r="FAO15" s="339"/>
      <c r="FAP15" s="339"/>
      <c r="FAQ15" s="339"/>
      <c r="FAR15" s="339"/>
      <c r="FAS15" s="339"/>
      <c r="FAT15" s="339"/>
      <c r="FAU15" s="339"/>
      <c r="FAV15" s="339"/>
      <c r="FAW15" s="339"/>
      <c r="FAX15" s="339"/>
      <c r="FAY15" s="339"/>
      <c r="FAZ15" s="339"/>
      <c r="FBA15" s="339"/>
      <c r="FBB15" s="339"/>
      <c r="FBC15" s="339"/>
      <c r="FBD15" s="339"/>
      <c r="FBE15" s="339"/>
      <c r="FBF15" s="339"/>
      <c r="FBG15" s="339"/>
      <c r="FBH15" s="339"/>
      <c r="FBI15" s="339"/>
      <c r="FBJ15" s="339"/>
      <c r="FBK15" s="339"/>
      <c r="FBL15" s="339"/>
      <c r="FBM15" s="339"/>
      <c r="FBN15" s="339"/>
      <c r="FBO15" s="339"/>
      <c r="FBP15" s="339"/>
      <c r="FBQ15" s="339"/>
      <c r="FBR15" s="339"/>
      <c r="FBS15" s="339"/>
      <c r="FBT15" s="339"/>
      <c r="FBU15" s="339"/>
      <c r="FBV15" s="339"/>
      <c r="FBW15" s="339"/>
      <c r="FBX15" s="339"/>
      <c r="FBY15" s="339"/>
      <c r="FBZ15" s="339"/>
      <c r="FCA15" s="339"/>
      <c r="FCB15" s="339"/>
      <c r="FCC15" s="339"/>
      <c r="FCD15" s="339"/>
      <c r="FCE15" s="339"/>
      <c r="FCF15" s="339"/>
      <c r="FCG15" s="339"/>
      <c r="FCH15" s="339"/>
      <c r="FCI15" s="339"/>
      <c r="FCJ15" s="339"/>
      <c r="FCK15" s="339"/>
      <c r="FCL15" s="339"/>
      <c r="FCM15" s="339"/>
      <c r="FCN15" s="339"/>
      <c r="FCO15" s="339"/>
      <c r="FCP15" s="339"/>
      <c r="FCQ15" s="339"/>
      <c r="FCR15" s="339"/>
      <c r="FCS15" s="339"/>
      <c r="FCT15" s="339"/>
      <c r="FCU15" s="339"/>
      <c r="FCV15" s="339"/>
      <c r="FCW15" s="339"/>
      <c r="FCX15" s="339"/>
      <c r="FCY15" s="339"/>
      <c r="FCZ15" s="339"/>
      <c r="FDA15" s="339"/>
      <c r="FDB15" s="339"/>
      <c r="FDC15" s="339"/>
      <c r="FDD15" s="339"/>
      <c r="FDE15" s="339"/>
      <c r="FDF15" s="339"/>
      <c r="FDG15" s="339"/>
      <c r="FDH15" s="339"/>
      <c r="FDI15" s="339"/>
      <c r="FDJ15" s="339"/>
      <c r="FDK15" s="339"/>
      <c r="FDL15" s="339"/>
      <c r="FDM15" s="339"/>
      <c r="FDN15" s="339"/>
      <c r="FDO15" s="339"/>
      <c r="FDP15" s="339"/>
      <c r="FDQ15" s="339"/>
      <c r="FDR15" s="339"/>
      <c r="FDS15" s="339"/>
      <c r="FDT15" s="339"/>
      <c r="FDU15" s="339"/>
      <c r="FDV15" s="339"/>
      <c r="FDW15" s="339"/>
      <c r="FDX15" s="339"/>
      <c r="FDY15" s="339"/>
      <c r="FDZ15" s="339"/>
      <c r="FEA15" s="339"/>
      <c r="FEB15" s="339"/>
      <c r="FEC15" s="339"/>
      <c r="FED15" s="339"/>
      <c r="FEE15" s="339"/>
      <c r="FEF15" s="339"/>
      <c r="FEG15" s="339"/>
      <c r="FEH15" s="339"/>
      <c r="FEI15" s="339"/>
      <c r="FEJ15" s="339"/>
      <c r="FEK15" s="339"/>
      <c r="FEL15" s="339"/>
      <c r="FEM15" s="339"/>
      <c r="FEN15" s="339"/>
      <c r="FEO15" s="339"/>
      <c r="FEP15" s="339"/>
      <c r="FEQ15" s="339"/>
      <c r="FER15" s="339"/>
      <c r="FES15" s="339"/>
      <c r="FET15" s="339"/>
      <c r="FEU15" s="339"/>
      <c r="FEV15" s="339"/>
      <c r="FEW15" s="339"/>
      <c r="FEX15" s="339"/>
      <c r="FEY15" s="339"/>
      <c r="FEZ15" s="339"/>
      <c r="FFA15" s="339"/>
      <c r="FFB15" s="339"/>
      <c r="FFC15" s="339"/>
      <c r="FFD15" s="339"/>
      <c r="FFE15" s="339"/>
      <c r="FFF15" s="339"/>
      <c r="FFG15" s="339"/>
      <c r="FFH15" s="339"/>
      <c r="FFI15" s="339"/>
      <c r="FFJ15" s="339"/>
      <c r="FFK15" s="339"/>
      <c r="FFL15" s="339"/>
      <c r="FFM15" s="339"/>
      <c r="FFN15" s="339"/>
      <c r="FFO15" s="339"/>
      <c r="FFP15" s="339"/>
      <c r="FFQ15" s="339"/>
      <c r="FFR15" s="339"/>
      <c r="FFS15" s="339"/>
      <c r="FFT15" s="339"/>
      <c r="FFU15" s="339"/>
      <c r="FFV15" s="339"/>
      <c r="FFW15" s="339"/>
      <c r="FFX15" s="339"/>
      <c r="FFY15" s="339"/>
      <c r="FFZ15" s="339"/>
      <c r="FGA15" s="339"/>
      <c r="FGB15" s="339"/>
      <c r="FGC15" s="339"/>
      <c r="FGD15" s="339"/>
      <c r="FGE15" s="339"/>
      <c r="FGF15" s="339"/>
      <c r="FGG15" s="339"/>
      <c r="FGH15" s="339"/>
      <c r="FGI15" s="339"/>
      <c r="FGJ15" s="339"/>
      <c r="FGK15" s="339"/>
      <c r="FGL15" s="339"/>
      <c r="FGM15" s="339"/>
      <c r="FGN15" s="339"/>
      <c r="FGO15" s="339"/>
      <c r="FGP15" s="339"/>
      <c r="FGQ15" s="339"/>
      <c r="FGR15" s="339"/>
      <c r="FGS15" s="339"/>
      <c r="FGT15" s="339"/>
      <c r="FGU15" s="339"/>
      <c r="FGV15" s="339"/>
      <c r="FGW15" s="339"/>
      <c r="FGX15" s="339"/>
      <c r="FGY15" s="339"/>
      <c r="FGZ15" s="339"/>
      <c r="FHA15" s="339"/>
      <c r="FHB15" s="339"/>
      <c r="FHC15" s="339"/>
      <c r="FHD15" s="339"/>
      <c r="FHE15" s="339"/>
      <c r="FHF15" s="339"/>
      <c r="FHG15" s="339"/>
      <c r="FHH15" s="339"/>
      <c r="FHI15" s="339"/>
      <c r="FHJ15" s="339"/>
      <c r="FHK15" s="339"/>
      <c r="FHL15" s="339"/>
      <c r="FHM15" s="339"/>
      <c r="FHN15" s="339"/>
      <c r="FHO15" s="339"/>
      <c r="FHP15" s="339"/>
      <c r="FHQ15" s="339"/>
      <c r="FHR15" s="339"/>
      <c r="FHS15" s="339"/>
      <c r="FHT15" s="339"/>
      <c r="FHU15" s="339"/>
      <c r="FHV15" s="339"/>
      <c r="FHW15" s="339"/>
      <c r="FHX15" s="339"/>
      <c r="FHY15" s="339"/>
      <c r="FHZ15" s="339"/>
      <c r="FIA15" s="339"/>
      <c r="FIB15" s="339"/>
      <c r="FIC15" s="339"/>
      <c r="FID15" s="339"/>
      <c r="FIE15" s="339"/>
      <c r="FIF15" s="339"/>
      <c r="FIG15" s="339"/>
      <c r="FIH15" s="339"/>
      <c r="FII15" s="339"/>
      <c r="FIJ15" s="339"/>
      <c r="FIK15" s="339"/>
      <c r="FIL15" s="339"/>
      <c r="FIM15" s="339"/>
      <c r="FIN15" s="339"/>
      <c r="FIO15" s="339"/>
      <c r="FIP15" s="339"/>
      <c r="FIQ15" s="339"/>
      <c r="FIR15" s="339"/>
      <c r="FIS15" s="339"/>
      <c r="FIT15" s="339"/>
      <c r="FIU15" s="339"/>
      <c r="FIV15" s="339"/>
      <c r="FIW15" s="339"/>
      <c r="FIX15" s="339"/>
      <c r="FIY15" s="339"/>
      <c r="FIZ15" s="339"/>
      <c r="FJA15" s="339"/>
      <c r="FJB15" s="339"/>
      <c r="FJC15" s="339"/>
      <c r="FJD15" s="339"/>
      <c r="FJE15" s="339"/>
      <c r="FJF15" s="339"/>
      <c r="FJG15" s="339"/>
      <c r="FJH15" s="339"/>
      <c r="FJI15" s="339"/>
      <c r="FJJ15" s="339"/>
      <c r="FJK15" s="339"/>
      <c r="FJL15" s="339"/>
      <c r="FJM15" s="339"/>
      <c r="FJN15" s="339"/>
      <c r="FJO15" s="339"/>
      <c r="FJP15" s="339"/>
      <c r="FJQ15" s="339"/>
      <c r="FJR15" s="339"/>
      <c r="FJS15" s="339"/>
      <c r="FJT15" s="339"/>
      <c r="FJU15" s="339"/>
      <c r="FJV15" s="339"/>
      <c r="FJW15" s="339"/>
      <c r="FJX15" s="339"/>
      <c r="FJY15" s="339"/>
      <c r="FJZ15" s="339"/>
      <c r="FKA15" s="339"/>
      <c r="FKB15" s="339"/>
      <c r="FKC15" s="339"/>
      <c r="FKD15" s="339"/>
      <c r="FKE15" s="339"/>
      <c r="FKF15" s="339"/>
      <c r="FKG15" s="339"/>
      <c r="FKH15" s="339"/>
      <c r="FKI15" s="339"/>
      <c r="FKJ15" s="339"/>
      <c r="FKK15" s="339"/>
      <c r="FKL15" s="339"/>
      <c r="FKM15" s="339"/>
      <c r="FKN15" s="339"/>
      <c r="FKO15" s="339"/>
      <c r="FKP15" s="339"/>
      <c r="FKQ15" s="339"/>
      <c r="FKR15" s="339"/>
      <c r="FKS15" s="339"/>
      <c r="FKT15" s="339"/>
      <c r="FKU15" s="339"/>
      <c r="FKV15" s="339"/>
      <c r="FKW15" s="339"/>
      <c r="FKX15" s="339"/>
      <c r="FKY15" s="339"/>
      <c r="FKZ15" s="339"/>
      <c r="FLA15" s="339"/>
      <c r="FLB15" s="339"/>
      <c r="FLC15" s="339"/>
      <c r="FLD15" s="339"/>
      <c r="FLE15" s="339"/>
      <c r="FLF15" s="339"/>
      <c r="FLG15" s="339"/>
      <c r="FLH15" s="339"/>
      <c r="FLI15" s="339"/>
      <c r="FLJ15" s="339"/>
      <c r="FLK15" s="339"/>
      <c r="FLL15" s="339"/>
      <c r="FLM15" s="339"/>
      <c r="FLN15" s="339"/>
      <c r="FLO15" s="339"/>
      <c r="FLP15" s="339"/>
      <c r="FLQ15" s="339"/>
      <c r="FLR15" s="339"/>
      <c r="FLS15" s="339"/>
      <c r="FLT15" s="339"/>
      <c r="FLU15" s="339"/>
      <c r="FLV15" s="339"/>
      <c r="FLW15" s="339"/>
      <c r="FLX15" s="339"/>
      <c r="FLY15" s="339"/>
      <c r="FLZ15" s="339"/>
      <c r="FMA15" s="339"/>
      <c r="FMB15" s="339"/>
      <c r="FMC15" s="339"/>
      <c r="FMD15" s="339"/>
      <c r="FME15" s="339"/>
      <c r="FMF15" s="339"/>
      <c r="FMG15" s="339"/>
      <c r="FMH15" s="339"/>
      <c r="FMI15" s="339"/>
      <c r="FMJ15" s="339"/>
      <c r="FMK15" s="339"/>
      <c r="FML15" s="339"/>
      <c r="FMM15" s="339"/>
      <c r="FMN15" s="339"/>
      <c r="FMO15" s="339"/>
      <c r="FMP15" s="339"/>
      <c r="FMQ15" s="339"/>
      <c r="FMR15" s="339"/>
      <c r="FMS15" s="339"/>
      <c r="FMT15" s="339"/>
      <c r="FMU15" s="339"/>
      <c r="FMV15" s="339"/>
      <c r="FMW15" s="339"/>
      <c r="FMX15" s="339"/>
      <c r="FMY15" s="339"/>
      <c r="FMZ15" s="339"/>
      <c r="FNA15" s="339"/>
      <c r="FNB15" s="339"/>
      <c r="FNC15" s="339"/>
      <c r="FND15" s="339"/>
      <c r="FNE15" s="339"/>
      <c r="FNF15" s="339"/>
      <c r="FNG15" s="339"/>
      <c r="FNH15" s="339"/>
      <c r="FNI15" s="339"/>
      <c r="FNJ15" s="339"/>
      <c r="FNK15" s="339"/>
      <c r="FNL15" s="339"/>
      <c r="FNM15" s="339"/>
      <c r="FNN15" s="339"/>
      <c r="FNO15" s="339"/>
      <c r="FNP15" s="339"/>
      <c r="FNQ15" s="339"/>
      <c r="FNR15" s="339"/>
      <c r="FNS15" s="339"/>
      <c r="FNT15" s="339"/>
      <c r="FNU15" s="339"/>
      <c r="FNV15" s="339"/>
      <c r="FNW15" s="339"/>
      <c r="FNX15" s="339"/>
      <c r="FNY15" s="339"/>
      <c r="FNZ15" s="339"/>
      <c r="FOA15" s="339"/>
      <c r="FOB15" s="339"/>
      <c r="FOC15" s="339"/>
      <c r="FOD15" s="339"/>
      <c r="FOE15" s="339"/>
      <c r="FOF15" s="339"/>
      <c r="FOG15" s="339"/>
      <c r="FOH15" s="339"/>
      <c r="FOI15" s="339"/>
      <c r="FOJ15" s="339"/>
      <c r="FOK15" s="339"/>
      <c r="FOL15" s="339"/>
      <c r="FOM15" s="339"/>
      <c r="FON15" s="339"/>
      <c r="FOO15" s="339"/>
      <c r="FOP15" s="339"/>
      <c r="FOQ15" s="339"/>
      <c r="FOR15" s="339"/>
      <c r="FOS15" s="339"/>
      <c r="FOT15" s="339"/>
      <c r="FOU15" s="339"/>
      <c r="FOV15" s="339"/>
      <c r="FOW15" s="339"/>
      <c r="FOX15" s="339"/>
      <c r="FOY15" s="339"/>
      <c r="FOZ15" s="339"/>
      <c r="FPA15" s="339"/>
      <c r="FPB15" s="339"/>
      <c r="FPC15" s="339"/>
      <c r="FPD15" s="339"/>
      <c r="FPE15" s="339"/>
      <c r="FPF15" s="339"/>
      <c r="FPG15" s="339"/>
      <c r="FPH15" s="339"/>
      <c r="FPI15" s="339"/>
      <c r="FPJ15" s="339"/>
      <c r="FPK15" s="339"/>
      <c r="FPL15" s="339"/>
      <c r="FPM15" s="339"/>
      <c r="FPN15" s="339"/>
      <c r="FPO15" s="339"/>
      <c r="FPP15" s="339"/>
      <c r="FPQ15" s="339"/>
      <c r="FPR15" s="339"/>
      <c r="FPS15" s="339"/>
      <c r="FPT15" s="339"/>
      <c r="FPU15" s="339"/>
      <c r="FPV15" s="339"/>
      <c r="FPW15" s="339"/>
      <c r="FPX15" s="339"/>
      <c r="FPY15" s="339"/>
      <c r="FPZ15" s="339"/>
      <c r="FQA15" s="339"/>
      <c r="FQB15" s="339"/>
      <c r="FQC15" s="339"/>
      <c r="FQD15" s="339"/>
      <c r="FQE15" s="339"/>
      <c r="FQF15" s="339"/>
      <c r="FQG15" s="339"/>
      <c r="FQH15" s="339"/>
      <c r="FQI15" s="339"/>
      <c r="FQJ15" s="339"/>
      <c r="FQK15" s="339"/>
      <c r="FQL15" s="339"/>
      <c r="FQM15" s="339"/>
      <c r="FQN15" s="339"/>
      <c r="FQO15" s="339"/>
      <c r="FQP15" s="339"/>
      <c r="FQQ15" s="339"/>
      <c r="FQR15" s="339"/>
      <c r="FQS15" s="339"/>
      <c r="FQT15" s="339"/>
      <c r="FQU15" s="339"/>
      <c r="FQV15" s="339"/>
      <c r="FQW15" s="339"/>
      <c r="FQX15" s="339"/>
      <c r="FQY15" s="339"/>
      <c r="FQZ15" s="339"/>
      <c r="FRA15" s="339"/>
      <c r="FRB15" s="339"/>
      <c r="FRC15" s="339"/>
      <c r="FRD15" s="339"/>
      <c r="FRE15" s="339"/>
      <c r="FRF15" s="339"/>
      <c r="FRG15" s="339"/>
      <c r="FRH15" s="339"/>
      <c r="FRI15" s="339"/>
      <c r="FRJ15" s="339"/>
      <c r="FRK15" s="339"/>
      <c r="FRL15" s="339"/>
      <c r="FRM15" s="339"/>
      <c r="FRN15" s="339"/>
      <c r="FRO15" s="339"/>
      <c r="FRP15" s="339"/>
      <c r="FRQ15" s="339"/>
      <c r="FRR15" s="339"/>
      <c r="FRS15" s="339"/>
      <c r="FRT15" s="339"/>
      <c r="FRU15" s="339"/>
      <c r="FRV15" s="339"/>
      <c r="FRW15" s="339"/>
      <c r="FRX15" s="339"/>
      <c r="FRY15" s="339"/>
      <c r="FRZ15" s="339"/>
      <c r="FSA15" s="339"/>
      <c r="FSB15" s="339"/>
      <c r="FSC15" s="339"/>
      <c r="FSD15" s="339"/>
      <c r="FSE15" s="339"/>
      <c r="FSF15" s="339"/>
      <c r="FSG15" s="339"/>
      <c r="FSH15" s="339"/>
      <c r="FSI15" s="339"/>
      <c r="FSJ15" s="339"/>
      <c r="FSK15" s="339"/>
      <c r="FSL15" s="339"/>
      <c r="FSM15" s="339"/>
      <c r="FSN15" s="339"/>
      <c r="FSO15" s="339"/>
      <c r="FSP15" s="339"/>
      <c r="FSQ15" s="339"/>
      <c r="FSR15" s="339"/>
      <c r="FSS15" s="339"/>
      <c r="FST15" s="339"/>
      <c r="FSU15" s="339"/>
      <c r="FSV15" s="339"/>
      <c r="FSW15" s="339"/>
      <c r="FSX15" s="339"/>
      <c r="FSY15" s="339"/>
      <c r="FSZ15" s="339"/>
      <c r="FTA15" s="339"/>
      <c r="FTB15" s="339"/>
      <c r="FTC15" s="339"/>
      <c r="FTD15" s="339"/>
      <c r="FTE15" s="339"/>
      <c r="FTF15" s="339"/>
      <c r="FTG15" s="339"/>
      <c r="FTH15" s="339"/>
      <c r="FTI15" s="339"/>
      <c r="FTJ15" s="339"/>
      <c r="FTK15" s="339"/>
      <c r="FTL15" s="339"/>
      <c r="FTM15" s="339"/>
      <c r="FTN15" s="339"/>
      <c r="FTO15" s="339"/>
      <c r="FTP15" s="339"/>
      <c r="FTQ15" s="339"/>
      <c r="FTR15" s="339"/>
      <c r="FTS15" s="339"/>
      <c r="FTT15" s="339"/>
      <c r="FTU15" s="339"/>
      <c r="FTV15" s="339"/>
      <c r="FTW15" s="339"/>
      <c r="FTX15" s="339"/>
      <c r="FTY15" s="339"/>
      <c r="FTZ15" s="339"/>
      <c r="FUA15" s="339"/>
      <c r="FUB15" s="339"/>
      <c r="FUC15" s="339"/>
      <c r="FUD15" s="339"/>
      <c r="FUE15" s="339"/>
      <c r="FUF15" s="339"/>
      <c r="FUG15" s="339"/>
      <c r="FUH15" s="339"/>
      <c r="FUI15" s="339"/>
      <c r="FUJ15" s="339"/>
      <c r="FUK15" s="339"/>
      <c r="FUL15" s="339"/>
      <c r="FUM15" s="339"/>
      <c r="FUN15" s="339"/>
      <c r="FUO15" s="339"/>
      <c r="FUP15" s="339"/>
      <c r="FUQ15" s="339"/>
      <c r="FUR15" s="339"/>
      <c r="FUS15" s="339"/>
      <c r="FUT15" s="339"/>
      <c r="FUU15" s="339"/>
      <c r="FUV15" s="339"/>
      <c r="FUW15" s="339"/>
      <c r="FUX15" s="339"/>
      <c r="FUY15" s="339"/>
      <c r="FUZ15" s="339"/>
      <c r="FVA15" s="339"/>
      <c r="FVB15" s="339"/>
      <c r="FVC15" s="339"/>
      <c r="FVD15" s="339"/>
      <c r="FVE15" s="339"/>
      <c r="FVF15" s="339"/>
      <c r="FVG15" s="339"/>
      <c r="FVH15" s="339"/>
      <c r="FVI15" s="339"/>
      <c r="FVJ15" s="339"/>
      <c r="FVK15" s="339"/>
      <c r="FVL15" s="339"/>
      <c r="FVM15" s="339"/>
      <c r="FVN15" s="339"/>
      <c r="FVO15" s="339"/>
      <c r="FVP15" s="339"/>
      <c r="FVQ15" s="339"/>
      <c r="FVR15" s="339"/>
      <c r="FVS15" s="339"/>
      <c r="FVT15" s="339"/>
      <c r="FVU15" s="339"/>
      <c r="FVV15" s="339"/>
      <c r="FVW15" s="339"/>
      <c r="FVX15" s="339"/>
      <c r="FVY15" s="339"/>
      <c r="FVZ15" s="339"/>
      <c r="FWA15" s="339"/>
      <c r="FWB15" s="339"/>
      <c r="FWC15" s="339"/>
      <c r="FWD15" s="339"/>
      <c r="FWE15" s="339"/>
      <c r="FWF15" s="339"/>
      <c r="FWG15" s="339"/>
      <c r="FWH15" s="339"/>
      <c r="FWI15" s="339"/>
      <c r="FWJ15" s="339"/>
      <c r="FWK15" s="339"/>
      <c r="FWL15" s="339"/>
      <c r="FWM15" s="339"/>
      <c r="FWN15" s="339"/>
      <c r="FWO15" s="339"/>
      <c r="FWP15" s="339"/>
      <c r="FWQ15" s="339"/>
      <c r="FWR15" s="339"/>
      <c r="FWS15" s="339"/>
      <c r="FWT15" s="339"/>
      <c r="FWU15" s="339"/>
      <c r="FWV15" s="339"/>
      <c r="FWW15" s="339"/>
      <c r="FWX15" s="339"/>
      <c r="FWY15" s="339"/>
      <c r="FWZ15" s="339"/>
      <c r="FXA15" s="339"/>
      <c r="FXB15" s="339"/>
      <c r="FXC15" s="339"/>
      <c r="FXD15" s="339"/>
      <c r="FXE15" s="339"/>
      <c r="FXF15" s="339"/>
      <c r="FXG15" s="339"/>
      <c r="FXH15" s="339"/>
      <c r="FXI15" s="339"/>
      <c r="FXJ15" s="339"/>
      <c r="FXK15" s="339"/>
      <c r="FXL15" s="339"/>
      <c r="FXM15" s="339"/>
      <c r="FXN15" s="339"/>
      <c r="FXO15" s="339"/>
      <c r="FXP15" s="339"/>
      <c r="FXQ15" s="339"/>
      <c r="FXR15" s="339"/>
      <c r="FXS15" s="339"/>
      <c r="FXT15" s="339"/>
      <c r="FXU15" s="339"/>
      <c r="FXV15" s="339"/>
      <c r="FXW15" s="339"/>
      <c r="FXX15" s="339"/>
      <c r="FXY15" s="339"/>
      <c r="FXZ15" s="339"/>
      <c r="FYA15" s="339"/>
      <c r="FYB15" s="339"/>
      <c r="FYC15" s="339"/>
      <c r="FYD15" s="339"/>
      <c r="FYE15" s="339"/>
      <c r="FYF15" s="339"/>
      <c r="FYG15" s="339"/>
      <c r="FYH15" s="339"/>
      <c r="FYI15" s="339"/>
      <c r="FYJ15" s="339"/>
      <c r="FYK15" s="339"/>
      <c r="FYL15" s="339"/>
      <c r="FYM15" s="339"/>
      <c r="FYN15" s="339"/>
      <c r="FYO15" s="339"/>
      <c r="FYP15" s="339"/>
      <c r="FYQ15" s="339"/>
      <c r="FYR15" s="339"/>
      <c r="FYS15" s="339"/>
      <c r="FYT15" s="339"/>
      <c r="FYU15" s="339"/>
      <c r="FYV15" s="339"/>
      <c r="FYW15" s="339"/>
      <c r="FYX15" s="339"/>
      <c r="FYY15" s="339"/>
      <c r="FYZ15" s="339"/>
      <c r="FZA15" s="339"/>
      <c r="FZB15" s="339"/>
      <c r="FZC15" s="339"/>
      <c r="FZD15" s="339"/>
      <c r="FZE15" s="339"/>
      <c r="FZF15" s="339"/>
      <c r="FZG15" s="339"/>
      <c r="FZH15" s="339"/>
      <c r="FZI15" s="339"/>
      <c r="FZJ15" s="339"/>
      <c r="FZK15" s="339"/>
      <c r="FZL15" s="339"/>
      <c r="FZM15" s="339"/>
      <c r="FZN15" s="339"/>
      <c r="FZO15" s="339"/>
      <c r="FZP15" s="339"/>
      <c r="FZQ15" s="339"/>
      <c r="FZR15" s="339"/>
      <c r="FZS15" s="339"/>
      <c r="FZT15" s="339"/>
      <c r="FZU15" s="339"/>
      <c r="FZV15" s="339"/>
      <c r="FZW15" s="339"/>
      <c r="FZX15" s="339"/>
      <c r="FZY15" s="339"/>
      <c r="FZZ15" s="339"/>
      <c r="GAA15" s="339"/>
      <c r="GAB15" s="339"/>
      <c r="GAC15" s="339"/>
      <c r="GAD15" s="339"/>
      <c r="GAE15" s="339"/>
      <c r="GAF15" s="339"/>
      <c r="GAG15" s="339"/>
      <c r="GAH15" s="339"/>
      <c r="GAI15" s="339"/>
      <c r="GAJ15" s="339"/>
      <c r="GAK15" s="339"/>
      <c r="GAL15" s="339"/>
      <c r="GAM15" s="339"/>
      <c r="GAN15" s="339"/>
      <c r="GAO15" s="339"/>
      <c r="GAP15" s="339"/>
      <c r="GAQ15" s="339"/>
      <c r="GAR15" s="339"/>
      <c r="GAS15" s="339"/>
      <c r="GAT15" s="339"/>
      <c r="GAU15" s="339"/>
      <c r="GAV15" s="339"/>
      <c r="GAW15" s="339"/>
      <c r="GAX15" s="339"/>
      <c r="GAY15" s="339"/>
      <c r="GAZ15" s="339"/>
      <c r="GBA15" s="339"/>
      <c r="GBB15" s="339"/>
      <c r="GBC15" s="339"/>
      <c r="GBD15" s="339"/>
      <c r="GBE15" s="339"/>
      <c r="GBF15" s="339"/>
      <c r="GBG15" s="339"/>
      <c r="GBH15" s="339"/>
      <c r="GBI15" s="339"/>
      <c r="GBJ15" s="339"/>
      <c r="GBK15" s="339"/>
      <c r="GBL15" s="339"/>
      <c r="GBM15" s="339"/>
      <c r="GBN15" s="339"/>
      <c r="GBO15" s="339"/>
      <c r="GBP15" s="339"/>
      <c r="GBQ15" s="339"/>
      <c r="GBR15" s="339"/>
      <c r="GBS15" s="339"/>
      <c r="GBT15" s="339"/>
      <c r="GBU15" s="339"/>
      <c r="GBV15" s="339"/>
      <c r="GBW15" s="339"/>
      <c r="GBX15" s="339"/>
      <c r="GBY15" s="339"/>
      <c r="GBZ15" s="339"/>
      <c r="GCA15" s="339"/>
      <c r="GCB15" s="339"/>
      <c r="GCC15" s="339"/>
      <c r="GCD15" s="339"/>
      <c r="GCE15" s="339"/>
      <c r="GCF15" s="339"/>
      <c r="GCG15" s="339"/>
      <c r="GCH15" s="339"/>
      <c r="GCI15" s="339"/>
      <c r="GCJ15" s="339"/>
      <c r="GCK15" s="339"/>
      <c r="GCL15" s="339"/>
      <c r="GCM15" s="339"/>
      <c r="GCN15" s="339"/>
      <c r="GCO15" s="339"/>
      <c r="GCP15" s="339"/>
      <c r="GCQ15" s="339"/>
      <c r="GCR15" s="339"/>
      <c r="GCS15" s="339"/>
      <c r="GCT15" s="339"/>
      <c r="GCU15" s="339"/>
      <c r="GCV15" s="339"/>
      <c r="GCW15" s="339"/>
      <c r="GCX15" s="339"/>
      <c r="GCY15" s="339"/>
      <c r="GCZ15" s="339"/>
      <c r="GDA15" s="339"/>
      <c r="GDB15" s="339"/>
      <c r="GDC15" s="339"/>
      <c r="GDD15" s="339"/>
      <c r="GDE15" s="339"/>
      <c r="GDF15" s="339"/>
      <c r="GDG15" s="339"/>
      <c r="GDH15" s="339"/>
      <c r="GDI15" s="339"/>
      <c r="GDJ15" s="339"/>
      <c r="GDK15" s="339"/>
      <c r="GDL15" s="339"/>
      <c r="GDM15" s="339"/>
      <c r="GDN15" s="339"/>
      <c r="GDO15" s="339"/>
      <c r="GDP15" s="339"/>
      <c r="GDQ15" s="339"/>
      <c r="GDR15" s="339"/>
      <c r="GDS15" s="339"/>
      <c r="GDT15" s="339"/>
      <c r="GDU15" s="339"/>
      <c r="GDV15" s="339"/>
      <c r="GDW15" s="339"/>
      <c r="GDX15" s="339"/>
      <c r="GDY15" s="339"/>
      <c r="GDZ15" s="339"/>
      <c r="GEA15" s="339"/>
      <c r="GEB15" s="339"/>
      <c r="GEC15" s="339"/>
      <c r="GED15" s="339"/>
      <c r="GEE15" s="339"/>
      <c r="GEF15" s="339"/>
      <c r="GEG15" s="339"/>
      <c r="GEH15" s="339"/>
      <c r="GEI15" s="339"/>
      <c r="GEJ15" s="339"/>
      <c r="GEK15" s="339"/>
      <c r="GEL15" s="339"/>
      <c r="GEM15" s="339"/>
      <c r="GEN15" s="339"/>
      <c r="GEO15" s="339"/>
      <c r="GEP15" s="339"/>
      <c r="GEQ15" s="339"/>
      <c r="GER15" s="339"/>
      <c r="GES15" s="339"/>
      <c r="GET15" s="339"/>
      <c r="GEU15" s="339"/>
      <c r="GEV15" s="339"/>
      <c r="GEW15" s="339"/>
      <c r="GEX15" s="339"/>
      <c r="GEY15" s="339"/>
      <c r="GEZ15" s="339"/>
      <c r="GFA15" s="339"/>
      <c r="GFB15" s="339"/>
      <c r="GFC15" s="339"/>
      <c r="GFD15" s="339"/>
      <c r="GFE15" s="339"/>
      <c r="GFF15" s="339"/>
      <c r="GFG15" s="339"/>
      <c r="GFH15" s="339"/>
      <c r="GFI15" s="339"/>
      <c r="GFJ15" s="339"/>
      <c r="GFK15" s="339"/>
      <c r="GFL15" s="339"/>
      <c r="GFM15" s="339"/>
      <c r="GFN15" s="339"/>
      <c r="GFO15" s="339"/>
      <c r="GFP15" s="339"/>
      <c r="GFQ15" s="339"/>
      <c r="GFR15" s="339"/>
      <c r="GFS15" s="339"/>
      <c r="GFT15" s="339"/>
      <c r="GFU15" s="339"/>
      <c r="GFV15" s="339"/>
      <c r="GFW15" s="339"/>
      <c r="GFX15" s="339"/>
      <c r="GFY15" s="339"/>
      <c r="GFZ15" s="339"/>
      <c r="GGA15" s="339"/>
      <c r="GGB15" s="339"/>
      <c r="GGC15" s="339"/>
      <c r="GGD15" s="339"/>
      <c r="GGE15" s="339"/>
      <c r="GGF15" s="339"/>
      <c r="GGG15" s="339"/>
      <c r="GGH15" s="339"/>
      <c r="GGI15" s="339"/>
      <c r="GGJ15" s="339"/>
      <c r="GGK15" s="339"/>
      <c r="GGL15" s="339"/>
      <c r="GGM15" s="339"/>
      <c r="GGN15" s="339"/>
      <c r="GGO15" s="339"/>
      <c r="GGP15" s="339"/>
      <c r="GGQ15" s="339"/>
      <c r="GGR15" s="339"/>
      <c r="GGS15" s="339"/>
      <c r="GGT15" s="339"/>
      <c r="GGU15" s="339"/>
      <c r="GGV15" s="339"/>
      <c r="GGW15" s="339"/>
      <c r="GGX15" s="339"/>
      <c r="GGY15" s="339"/>
      <c r="GGZ15" s="339"/>
      <c r="GHA15" s="339"/>
      <c r="GHB15" s="339"/>
      <c r="GHC15" s="339"/>
      <c r="GHD15" s="339"/>
      <c r="GHE15" s="339"/>
      <c r="GHF15" s="339"/>
      <c r="GHG15" s="339"/>
      <c r="GHH15" s="339"/>
      <c r="GHI15" s="339"/>
      <c r="GHJ15" s="339"/>
      <c r="GHK15" s="339"/>
      <c r="GHL15" s="339"/>
      <c r="GHM15" s="339"/>
      <c r="GHN15" s="339"/>
      <c r="GHO15" s="339"/>
      <c r="GHP15" s="339"/>
      <c r="GHQ15" s="339"/>
      <c r="GHR15" s="339"/>
      <c r="GHS15" s="339"/>
      <c r="GHT15" s="339"/>
      <c r="GHU15" s="339"/>
      <c r="GHV15" s="339"/>
      <c r="GHW15" s="339"/>
      <c r="GHX15" s="339"/>
      <c r="GHY15" s="339"/>
      <c r="GHZ15" s="339"/>
      <c r="GIA15" s="339"/>
      <c r="GIB15" s="339"/>
      <c r="GIC15" s="339"/>
      <c r="GID15" s="339"/>
      <c r="GIE15" s="339"/>
      <c r="GIF15" s="339"/>
      <c r="GIG15" s="339"/>
      <c r="GIH15" s="339"/>
      <c r="GII15" s="339"/>
      <c r="GIJ15" s="339"/>
      <c r="GIK15" s="339"/>
      <c r="GIL15" s="339"/>
      <c r="GIM15" s="339"/>
      <c r="GIN15" s="339"/>
      <c r="GIO15" s="339"/>
      <c r="GIP15" s="339"/>
      <c r="GIQ15" s="339"/>
      <c r="GIR15" s="339"/>
      <c r="GIS15" s="339"/>
      <c r="GIT15" s="339"/>
      <c r="GIU15" s="339"/>
      <c r="GIV15" s="339"/>
      <c r="GIW15" s="339"/>
      <c r="GIX15" s="339"/>
      <c r="GIY15" s="339"/>
      <c r="GIZ15" s="339"/>
      <c r="GJA15" s="339"/>
      <c r="GJB15" s="339"/>
      <c r="GJC15" s="339"/>
      <c r="GJD15" s="339"/>
      <c r="GJE15" s="339"/>
      <c r="GJF15" s="339"/>
      <c r="GJG15" s="339"/>
      <c r="GJH15" s="339"/>
      <c r="GJI15" s="339"/>
      <c r="GJJ15" s="339"/>
      <c r="GJK15" s="339"/>
      <c r="GJL15" s="339"/>
      <c r="GJM15" s="339"/>
      <c r="GJN15" s="339"/>
      <c r="GJO15" s="339"/>
      <c r="GJP15" s="339"/>
      <c r="GJQ15" s="339"/>
      <c r="GJR15" s="339"/>
      <c r="GJS15" s="339"/>
      <c r="GJT15" s="339"/>
      <c r="GJU15" s="339"/>
      <c r="GJV15" s="339"/>
      <c r="GJW15" s="339"/>
      <c r="GJX15" s="339"/>
      <c r="GJY15" s="339"/>
      <c r="GJZ15" s="339"/>
      <c r="GKA15" s="339"/>
      <c r="GKB15" s="339"/>
      <c r="GKC15" s="339"/>
      <c r="GKD15" s="339"/>
      <c r="GKE15" s="339"/>
      <c r="GKF15" s="339"/>
      <c r="GKG15" s="339"/>
      <c r="GKH15" s="339"/>
      <c r="GKI15" s="339"/>
      <c r="GKJ15" s="339"/>
      <c r="GKK15" s="339"/>
      <c r="GKL15" s="339"/>
      <c r="GKM15" s="339"/>
      <c r="GKN15" s="339"/>
      <c r="GKO15" s="339"/>
      <c r="GKP15" s="339"/>
      <c r="GKQ15" s="339"/>
      <c r="GKR15" s="339"/>
      <c r="GKS15" s="339"/>
      <c r="GKT15" s="339"/>
      <c r="GKU15" s="339"/>
      <c r="GKV15" s="339"/>
      <c r="GKW15" s="339"/>
      <c r="GKX15" s="339"/>
      <c r="GKY15" s="339"/>
      <c r="GKZ15" s="339"/>
      <c r="GLA15" s="339"/>
      <c r="GLB15" s="339"/>
      <c r="GLC15" s="339"/>
      <c r="GLD15" s="339"/>
      <c r="GLE15" s="339"/>
      <c r="GLF15" s="339"/>
      <c r="GLG15" s="339"/>
      <c r="GLH15" s="339"/>
      <c r="GLI15" s="339"/>
      <c r="GLJ15" s="339"/>
      <c r="GLK15" s="339"/>
      <c r="GLL15" s="339"/>
      <c r="GLM15" s="339"/>
      <c r="GLN15" s="339"/>
      <c r="GLO15" s="339"/>
      <c r="GLP15" s="339"/>
      <c r="GLQ15" s="339"/>
      <c r="GLR15" s="339"/>
      <c r="GLS15" s="339"/>
      <c r="GLT15" s="339"/>
      <c r="GLU15" s="339"/>
      <c r="GLV15" s="339"/>
      <c r="GLW15" s="339"/>
      <c r="GLX15" s="339"/>
      <c r="GLY15" s="339"/>
      <c r="GLZ15" s="339"/>
      <c r="GMA15" s="339"/>
      <c r="GMB15" s="339"/>
      <c r="GMC15" s="339"/>
      <c r="GMD15" s="339"/>
      <c r="GME15" s="339"/>
      <c r="GMF15" s="339"/>
      <c r="GMG15" s="339"/>
      <c r="GMH15" s="339"/>
      <c r="GMI15" s="339"/>
      <c r="GMJ15" s="339"/>
      <c r="GMK15" s="339"/>
      <c r="GML15" s="339"/>
      <c r="GMM15" s="339"/>
      <c r="GMN15" s="339"/>
      <c r="GMO15" s="339"/>
      <c r="GMP15" s="339"/>
      <c r="GMQ15" s="339"/>
      <c r="GMR15" s="339"/>
      <c r="GMS15" s="339"/>
      <c r="GMT15" s="339"/>
      <c r="GMU15" s="339"/>
      <c r="GMV15" s="339"/>
      <c r="GMW15" s="339"/>
      <c r="GMX15" s="339"/>
      <c r="GMY15" s="339"/>
      <c r="GMZ15" s="339"/>
      <c r="GNA15" s="339"/>
      <c r="GNB15" s="339"/>
      <c r="GNC15" s="339"/>
      <c r="GND15" s="339"/>
      <c r="GNE15" s="339"/>
      <c r="GNF15" s="339"/>
      <c r="GNG15" s="339"/>
      <c r="GNH15" s="339"/>
      <c r="GNI15" s="339"/>
      <c r="GNJ15" s="339"/>
      <c r="GNK15" s="339"/>
      <c r="GNL15" s="339"/>
      <c r="GNM15" s="339"/>
      <c r="GNN15" s="339"/>
      <c r="GNO15" s="339"/>
      <c r="GNP15" s="339"/>
      <c r="GNQ15" s="339"/>
      <c r="GNR15" s="339"/>
      <c r="GNS15" s="339"/>
      <c r="GNT15" s="339"/>
      <c r="GNU15" s="339"/>
      <c r="GNV15" s="339"/>
      <c r="GNW15" s="339"/>
      <c r="GNX15" s="339"/>
      <c r="GNY15" s="339"/>
      <c r="GNZ15" s="339"/>
      <c r="GOA15" s="339"/>
      <c r="GOB15" s="339"/>
      <c r="GOC15" s="339"/>
      <c r="GOD15" s="339"/>
      <c r="GOE15" s="339"/>
      <c r="GOF15" s="339"/>
      <c r="GOG15" s="339"/>
      <c r="GOH15" s="339"/>
      <c r="GOI15" s="339"/>
      <c r="GOJ15" s="339"/>
      <c r="GOK15" s="339"/>
      <c r="GOL15" s="339"/>
      <c r="GOM15" s="339"/>
      <c r="GON15" s="339"/>
      <c r="GOO15" s="339"/>
      <c r="GOP15" s="339"/>
      <c r="GOQ15" s="339"/>
      <c r="GOR15" s="339"/>
      <c r="GOS15" s="339"/>
      <c r="GOT15" s="339"/>
      <c r="GOU15" s="339"/>
      <c r="GOV15" s="339"/>
      <c r="GOW15" s="339"/>
      <c r="GOX15" s="339"/>
      <c r="GOY15" s="339"/>
      <c r="GOZ15" s="339"/>
      <c r="GPA15" s="339"/>
      <c r="GPB15" s="339"/>
      <c r="GPC15" s="339"/>
      <c r="GPD15" s="339"/>
      <c r="GPE15" s="339"/>
      <c r="GPF15" s="339"/>
      <c r="GPG15" s="339"/>
      <c r="GPH15" s="339"/>
      <c r="GPI15" s="339"/>
      <c r="GPJ15" s="339"/>
      <c r="GPK15" s="339"/>
      <c r="GPL15" s="339"/>
      <c r="GPM15" s="339"/>
      <c r="GPN15" s="339"/>
      <c r="GPO15" s="339"/>
      <c r="GPP15" s="339"/>
      <c r="GPQ15" s="339"/>
      <c r="GPR15" s="339"/>
      <c r="GPS15" s="339"/>
      <c r="GPT15" s="339"/>
      <c r="GPU15" s="339"/>
      <c r="GPV15" s="339"/>
      <c r="GPW15" s="339"/>
      <c r="GPX15" s="339"/>
      <c r="GPY15" s="339"/>
      <c r="GPZ15" s="339"/>
      <c r="GQA15" s="339"/>
      <c r="GQB15" s="339"/>
      <c r="GQC15" s="339"/>
      <c r="GQD15" s="339"/>
      <c r="GQE15" s="339"/>
      <c r="GQF15" s="339"/>
      <c r="GQG15" s="339"/>
      <c r="GQH15" s="339"/>
      <c r="GQI15" s="339"/>
      <c r="GQJ15" s="339"/>
      <c r="GQK15" s="339"/>
      <c r="GQL15" s="339"/>
      <c r="GQM15" s="339"/>
      <c r="GQN15" s="339"/>
      <c r="GQO15" s="339"/>
      <c r="GQP15" s="339"/>
      <c r="GQQ15" s="339"/>
      <c r="GQR15" s="339"/>
      <c r="GQS15" s="339"/>
      <c r="GQT15" s="339"/>
      <c r="GQU15" s="339"/>
      <c r="GQV15" s="339"/>
      <c r="GQW15" s="339"/>
      <c r="GQX15" s="339"/>
      <c r="GQY15" s="339"/>
      <c r="GQZ15" s="339"/>
      <c r="GRA15" s="339"/>
      <c r="GRB15" s="339"/>
      <c r="GRC15" s="339"/>
      <c r="GRD15" s="339"/>
      <c r="GRE15" s="339"/>
      <c r="GRF15" s="339"/>
      <c r="GRG15" s="339"/>
      <c r="GRH15" s="339"/>
      <c r="GRI15" s="339"/>
      <c r="GRJ15" s="339"/>
      <c r="GRK15" s="339"/>
      <c r="GRL15" s="339"/>
      <c r="GRM15" s="339"/>
      <c r="GRN15" s="339"/>
      <c r="GRO15" s="339"/>
      <c r="GRP15" s="339"/>
      <c r="GRQ15" s="339"/>
      <c r="GRR15" s="339"/>
      <c r="GRS15" s="339"/>
      <c r="GRT15" s="339"/>
      <c r="GRU15" s="339"/>
      <c r="GRV15" s="339"/>
      <c r="GRW15" s="339"/>
      <c r="GRX15" s="339"/>
      <c r="GRY15" s="339"/>
      <c r="GRZ15" s="339"/>
      <c r="GSA15" s="339"/>
      <c r="GSB15" s="339"/>
      <c r="GSC15" s="339"/>
      <c r="GSD15" s="339"/>
      <c r="GSE15" s="339"/>
      <c r="GSF15" s="339"/>
      <c r="GSG15" s="339"/>
      <c r="GSH15" s="339"/>
      <c r="GSI15" s="339"/>
      <c r="GSJ15" s="339"/>
      <c r="GSK15" s="339"/>
      <c r="GSL15" s="339"/>
      <c r="GSM15" s="339"/>
      <c r="GSN15" s="339"/>
      <c r="GSO15" s="339"/>
      <c r="GSP15" s="339"/>
      <c r="GSQ15" s="339"/>
      <c r="GSR15" s="339"/>
      <c r="GSS15" s="339"/>
      <c r="GST15" s="339"/>
      <c r="GSU15" s="339"/>
      <c r="GSV15" s="339"/>
      <c r="GSW15" s="339"/>
      <c r="GSX15" s="339"/>
      <c r="GSY15" s="339"/>
      <c r="GSZ15" s="339"/>
      <c r="GTA15" s="339"/>
      <c r="GTB15" s="339"/>
      <c r="GTC15" s="339"/>
      <c r="GTD15" s="339"/>
      <c r="GTE15" s="339"/>
      <c r="GTF15" s="339"/>
      <c r="GTG15" s="339"/>
      <c r="GTH15" s="339"/>
      <c r="GTI15" s="339"/>
      <c r="GTJ15" s="339"/>
      <c r="GTK15" s="339"/>
      <c r="GTL15" s="339"/>
      <c r="GTM15" s="339"/>
      <c r="GTN15" s="339"/>
      <c r="GTO15" s="339"/>
      <c r="GTP15" s="339"/>
      <c r="GTQ15" s="339"/>
      <c r="GTR15" s="339"/>
      <c r="GTS15" s="339"/>
      <c r="GTT15" s="339"/>
      <c r="GTU15" s="339"/>
      <c r="GTV15" s="339"/>
      <c r="GTW15" s="339"/>
      <c r="GTX15" s="339"/>
      <c r="GTY15" s="339"/>
      <c r="GTZ15" s="339"/>
      <c r="GUA15" s="339"/>
      <c r="GUB15" s="339"/>
      <c r="GUC15" s="339"/>
      <c r="GUD15" s="339"/>
      <c r="GUE15" s="339"/>
      <c r="GUF15" s="339"/>
      <c r="GUG15" s="339"/>
      <c r="GUH15" s="339"/>
      <c r="GUI15" s="339"/>
      <c r="GUJ15" s="339"/>
      <c r="GUK15" s="339"/>
      <c r="GUL15" s="339"/>
      <c r="GUM15" s="339"/>
      <c r="GUN15" s="339"/>
      <c r="GUO15" s="339"/>
      <c r="GUP15" s="339"/>
      <c r="GUQ15" s="339"/>
      <c r="GUR15" s="339"/>
      <c r="GUS15" s="339"/>
      <c r="GUT15" s="339"/>
      <c r="GUU15" s="339"/>
      <c r="GUV15" s="339"/>
      <c r="GUW15" s="339"/>
      <c r="GUX15" s="339"/>
      <c r="GUY15" s="339"/>
      <c r="GUZ15" s="339"/>
      <c r="GVA15" s="339"/>
      <c r="GVB15" s="339"/>
      <c r="GVC15" s="339"/>
      <c r="GVD15" s="339"/>
      <c r="GVE15" s="339"/>
      <c r="GVF15" s="339"/>
      <c r="GVG15" s="339"/>
      <c r="GVH15" s="339"/>
      <c r="GVI15" s="339"/>
      <c r="GVJ15" s="339"/>
      <c r="GVK15" s="339"/>
      <c r="GVL15" s="339"/>
      <c r="GVM15" s="339"/>
      <c r="GVN15" s="339"/>
      <c r="GVO15" s="339"/>
      <c r="GVP15" s="339"/>
      <c r="GVQ15" s="339"/>
      <c r="GVR15" s="339"/>
      <c r="GVS15" s="339"/>
      <c r="GVT15" s="339"/>
      <c r="GVU15" s="339"/>
      <c r="GVV15" s="339"/>
      <c r="GVW15" s="339"/>
      <c r="GVX15" s="339"/>
      <c r="GVY15" s="339"/>
      <c r="GVZ15" s="339"/>
      <c r="GWA15" s="339"/>
      <c r="GWB15" s="339"/>
      <c r="GWC15" s="339"/>
      <c r="GWD15" s="339"/>
      <c r="GWE15" s="339"/>
      <c r="GWF15" s="339"/>
      <c r="GWG15" s="339"/>
      <c r="GWH15" s="339"/>
      <c r="GWI15" s="339"/>
      <c r="GWJ15" s="339"/>
      <c r="GWK15" s="339"/>
      <c r="GWL15" s="339"/>
      <c r="GWM15" s="339"/>
      <c r="GWN15" s="339"/>
      <c r="GWO15" s="339"/>
      <c r="GWP15" s="339"/>
      <c r="GWQ15" s="339"/>
      <c r="GWR15" s="339"/>
      <c r="GWS15" s="339"/>
      <c r="GWT15" s="339"/>
      <c r="GWU15" s="339"/>
      <c r="GWV15" s="339"/>
      <c r="GWW15" s="339"/>
      <c r="GWX15" s="339"/>
      <c r="GWY15" s="339"/>
      <c r="GWZ15" s="339"/>
      <c r="GXA15" s="339"/>
      <c r="GXB15" s="339"/>
      <c r="GXC15" s="339"/>
      <c r="GXD15" s="339"/>
      <c r="GXE15" s="339"/>
      <c r="GXF15" s="339"/>
      <c r="GXG15" s="339"/>
      <c r="GXH15" s="339"/>
      <c r="GXI15" s="339"/>
      <c r="GXJ15" s="339"/>
      <c r="GXK15" s="339"/>
      <c r="GXL15" s="339"/>
      <c r="GXM15" s="339"/>
      <c r="GXN15" s="339"/>
      <c r="GXO15" s="339"/>
      <c r="GXP15" s="339"/>
      <c r="GXQ15" s="339"/>
      <c r="GXR15" s="339"/>
      <c r="GXS15" s="339"/>
      <c r="GXT15" s="339"/>
      <c r="GXU15" s="339"/>
      <c r="GXV15" s="339"/>
      <c r="GXW15" s="339"/>
      <c r="GXX15" s="339"/>
      <c r="GXY15" s="339"/>
      <c r="GXZ15" s="339"/>
      <c r="GYA15" s="339"/>
      <c r="GYB15" s="339"/>
      <c r="GYC15" s="339"/>
      <c r="GYD15" s="339"/>
      <c r="GYE15" s="339"/>
      <c r="GYF15" s="339"/>
      <c r="GYG15" s="339"/>
      <c r="GYH15" s="339"/>
      <c r="GYI15" s="339"/>
      <c r="GYJ15" s="339"/>
      <c r="GYK15" s="339"/>
      <c r="GYL15" s="339"/>
      <c r="GYM15" s="339"/>
      <c r="GYN15" s="339"/>
      <c r="GYO15" s="339"/>
      <c r="GYP15" s="339"/>
      <c r="GYQ15" s="339"/>
      <c r="GYR15" s="339"/>
      <c r="GYS15" s="339"/>
      <c r="GYT15" s="339"/>
      <c r="GYU15" s="339"/>
      <c r="GYV15" s="339"/>
      <c r="GYW15" s="339"/>
      <c r="GYX15" s="339"/>
      <c r="GYY15" s="339"/>
      <c r="GYZ15" s="339"/>
      <c r="GZA15" s="339"/>
      <c r="GZB15" s="339"/>
      <c r="GZC15" s="339"/>
      <c r="GZD15" s="339"/>
      <c r="GZE15" s="339"/>
      <c r="GZF15" s="339"/>
      <c r="GZG15" s="339"/>
      <c r="GZH15" s="339"/>
      <c r="GZI15" s="339"/>
      <c r="GZJ15" s="339"/>
      <c r="GZK15" s="339"/>
      <c r="GZL15" s="339"/>
      <c r="GZM15" s="339"/>
      <c r="GZN15" s="339"/>
      <c r="GZO15" s="339"/>
      <c r="GZP15" s="339"/>
      <c r="GZQ15" s="339"/>
      <c r="GZR15" s="339"/>
      <c r="GZS15" s="339"/>
      <c r="GZT15" s="339"/>
      <c r="GZU15" s="339"/>
      <c r="GZV15" s="339"/>
      <c r="GZW15" s="339"/>
      <c r="GZX15" s="339"/>
      <c r="GZY15" s="339"/>
      <c r="GZZ15" s="339"/>
      <c r="HAA15" s="339"/>
      <c r="HAB15" s="339"/>
      <c r="HAC15" s="339"/>
      <c r="HAD15" s="339"/>
      <c r="HAE15" s="339"/>
      <c r="HAF15" s="339"/>
      <c r="HAG15" s="339"/>
      <c r="HAH15" s="339"/>
      <c r="HAI15" s="339"/>
      <c r="HAJ15" s="339"/>
      <c r="HAK15" s="339"/>
      <c r="HAL15" s="339"/>
      <c r="HAM15" s="339"/>
      <c r="HAN15" s="339"/>
      <c r="HAO15" s="339"/>
      <c r="HAP15" s="339"/>
      <c r="HAQ15" s="339"/>
      <c r="HAR15" s="339"/>
      <c r="HAS15" s="339"/>
      <c r="HAT15" s="339"/>
      <c r="HAU15" s="339"/>
      <c r="HAV15" s="339"/>
      <c r="HAW15" s="339"/>
      <c r="HAX15" s="339"/>
      <c r="HAY15" s="339"/>
      <c r="HAZ15" s="339"/>
      <c r="HBA15" s="339"/>
      <c r="HBB15" s="339"/>
      <c r="HBC15" s="339"/>
      <c r="HBD15" s="339"/>
      <c r="HBE15" s="339"/>
      <c r="HBF15" s="339"/>
      <c r="HBG15" s="339"/>
      <c r="HBH15" s="339"/>
      <c r="HBI15" s="339"/>
      <c r="HBJ15" s="339"/>
      <c r="HBK15" s="339"/>
      <c r="HBL15" s="339"/>
      <c r="HBM15" s="339"/>
      <c r="HBN15" s="339"/>
      <c r="HBO15" s="339"/>
      <c r="HBP15" s="339"/>
      <c r="HBQ15" s="339"/>
      <c r="HBR15" s="339"/>
      <c r="HBS15" s="339"/>
      <c r="HBT15" s="339"/>
      <c r="HBU15" s="339"/>
      <c r="HBV15" s="339"/>
      <c r="HBW15" s="339"/>
      <c r="HBX15" s="339"/>
      <c r="HBY15" s="339"/>
      <c r="HBZ15" s="339"/>
      <c r="HCA15" s="339"/>
      <c r="HCB15" s="339"/>
      <c r="HCC15" s="339"/>
      <c r="HCD15" s="339"/>
      <c r="HCE15" s="339"/>
      <c r="HCF15" s="339"/>
      <c r="HCG15" s="339"/>
      <c r="HCH15" s="339"/>
      <c r="HCI15" s="339"/>
      <c r="HCJ15" s="339"/>
      <c r="HCK15" s="339"/>
      <c r="HCL15" s="339"/>
      <c r="HCM15" s="339"/>
      <c r="HCN15" s="339"/>
      <c r="HCO15" s="339"/>
      <c r="HCP15" s="339"/>
      <c r="HCQ15" s="339"/>
      <c r="HCR15" s="339"/>
      <c r="HCS15" s="339"/>
      <c r="HCT15" s="339"/>
      <c r="HCU15" s="339"/>
      <c r="HCV15" s="339"/>
      <c r="HCW15" s="339"/>
      <c r="HCX15" s="339"/>
      <c r="HCY15" s="339"/>
      <c r="HCZ15" s="339"/>
      <c r="HDA15" s="339"/>
      <c r="HDB15" s="339"/>
      <c r="HDC15" s="339"/>
      <c r="HDD15" s="339"/>
      <c r="HDE15" s="339"/>
      <c r="HDF15" s="339"/>
      <c r="HDG15" s="339"/>
      <c r="HDH15" s="339"/>
      <c r="HDI15" s="339"/>
      <c r="HDJ15" s="339"/>
      <c r="HDK15" s="339"/>
      <c r="HDL15" s="339"/>
      <c r="HDM15" s="339"/>
      <c r="HDN15" s="339"/>
      <c r="HDO15" s="339"/>
      <c r="HDP15" s="339"/>
      <c r="HDQ15" s="339"/>
      <c r="HDR15" s="339"/>
      <c r="HDS15" s="339"/>
      <c r="HDT15" s="339"/>
      <c r="HDU15" s="339"/>
      <c r="HDV15" s="339"/>
      <c r="HDW15" s="339"/>
      <c r="HDX15" s="339"/>
      <c r="HDY15" s="339"/>
      <c r="HDZ15" s="339"/>
      <c r="HEA15" s="339"/>
      <c r="HEB15" s="339"/>
      <c r="HEC15" s="339"/>
      <c r="HED15" s="339"/>
      <c r="HEE15" s="339"/>
      <c r="HEF15" s="339"/>
      <c r="HEG15" s="339"/>
      <c r="HEH15" s="339"/>
      <c r="HEI15" s="339"/>
      <c r="HEJ15" s="339"/>
      <c r="HEK15" s="339"/>
      <c r="HEL15" s="339"/>
      <c r="HEM15" s="339"/>
      <c r="HEN15" s="339"/>
      <c r="HEO15" s="339"/>
      <c r="HEP15" s="339"/>
      <c r="HEQ15" s="339"/>
      <c r="HER15" s="339"/>
      <c r="HES15" s="339"/>
      <c r="HET15" s="339"/>
      <c r="HEU15" s="339"/>
      <c r="HEV15" s="339"/>
      <c r="HEW15" s="339"/>
      <c r="HEX15" s="339"/>
      <c r="HEY15" s="339"/>
      <c r="HEZ15" s="339"/>
      <c r="HFA15" s="339"/>
      <c r="HFB15" s="339"/>
      <c r="HFC15" s="339"/>
      <c r="HFD15" s="339"/>
      <c r="HFE15" s="339"/>
      <c r="HFF15" s="339"/>
      <c r="HFG15" s="339"/>
      <c r="HFH15" s="339"/>
      <c r="HFI15" s="339"/>
      <c r="HFJ15" s="339"/>
      <c r="HFK15" s="339"/>
      <c r="HFL15" s="339"/>
      <c r="HFM15" s="339"/>
      <c r="HFN15" s="339"/>
      <c r="HFO15" s="339"/>
      <c r="HFP15" s="339"/>
      <c r="HFQ15" s="339"/>
      <c r="HFR15" s="339"/>
      <c r="HFS15" s="339"/>
      <c r="HFT15" s="339"/>
      <c r="HFU15" s="339"/>
      <c r="HFV15" s="339"/>
      <c r="HFW15" s="339"/>
      <c r="HFX15" s="339"/>
      <c r="HFY15" s="339"/>
      <c r="HFZ15" s="339"/>
      <c r="HGA15" s="339"/>
      <c r="HGB15" s="339"/>
      <c r="HGC15" s="339"/>
      <c r="HGD15" s="339"/>
      <c r="HGE15" s="339"/>
      <c r="HGF15" s="339"/>
      <c r="HGG15" s="339"/>
      <c r="HGH15" s="339"/>
      <c r="HGI15" s="339"/>
      <c r="HGJ15" s="339"/>
      <c r="HGK15" s="339"/>
      <c r="HGL15" s="339"/>
      <c r="HGM15" s="339"/>
      <c r="HGN15" s="339"/>
      <c r="HGO15" s="339"/>
      <c r="HGP15" s="339"/>
      <c r="HGQ15" s="339"/>
      <c r="HGR15" s="339"/>
      <c r="HGS15" s="339"/>
      <c r="HGT15" s="339"/>
      <c r="HGU15" s="339"/>
      <c r="HGV15" s="339"/>
      <c r="HGW15" s="339"/>
      <c r="HGX15" s="339"/>
      <c r="HGY15" s="339"/>
      <c r="HGZ15" s="339"/>
      <c r="HHA15" s="339"/>
      <c r="HHB15" s="339"/>
      <c r="HHC15" s="339"/>
      <c r="HHD15" s="339"/>
      <c r="HHE15" s="339"/>
      <c r="HHF15" s="339"/>
      <c r="HHG15" s="339"/>
      <c r="HHH15" s="339"/>
      <c r="HHI15" s="339"/>
      <c r="HHJ15" s="339"/>
      <c r="HHK15" s="339"/>
      <c r="HHL15" s="339"/>
      <c r="HHM15" s="339"/>
      <c r="HHN15" s="339"/>
      <c r="HHO15" s="339"/>
      <c r="HHP15" s="339"/>
      <c r="HHQ15" s="339"/>
      <c r="HHR15" s="339"/>
      <c r="HHS15" s="339"/>
      <c r="HHT15" s="339"/>
      <c r="HHU15" s="339"/>
      <c r="HHV15" s="339"/>
      <c r="HHW15" s="339"/>
      <c r="HHX15" s="339"/>
      <c r="HHY15" s="339"/>
      <c r="HHZ15" s="339"/>
      <c r="HIA15" s="339"/>
      <c r="HIB15" s="339"/>
      <c r="HIC15" s="339"/>
      <c r="HID15" s="339"/>
      <c r="HIE15" s="339"/>
      <c r="HIF15" s="339"/>
      <c r="HIG15" s="339"/>
      <c r="HIH15" s="339"/>
      <c r="HII15" s="339"/>
      <c r="HIJ15" s="339"/>
      <c r="HIK15" s="339"/>
      <c r="HIL15" s="339"/>
      <c r="HIM15" s="339"/>
      <c r="HIN15" s="339"/>
      <c r="HIO15" s="339"/>
      <c r="HIP15" s="339"/>
      <c r="HIQ15" s="339"/>
      <c r="HIR15" s="339"/>
      <c r="HIS15" s="339"/>
      <c r="HIT15" s="339"/>
      <c r="HIU15" s="339"/>
      <c r="HIV15" s="339"/>
      <c r="HIW15" s="339"/>
      <c r="HIX15" s="339"/>
      <c r="HIY15" s="339"/>
      <c r="HIZ15" s="339"/>
      <c r="HJA15" s="339"/>
      <c r="HJB15" s="339"/>
      <c r="HJC15" s="339"/>
      <c r="HJD15" s="339"/>
      <c r="HJE15" s="339"/>
      <c r="HJF15" s="339"/>
      <c r="HJG15" s="339"/>
      <c r="HJH15" s="339"/>
      <c r="HJI15" s="339"/>
      <c r="HJJ15" s="339"/>
      <c r="HJK15" s="339"/>
      <c r="HJL15" s="339"/>
      <c r="HJM15" s="339"/>
      <c r="HJN15" s="339"/>
      <c r="HJO15" s="339"/>
      <c r="HJP15" s="339"/>
      <c r="HJQ15" s="339"/>
      <c r="HJR15" s="339"/>
      <c r="HJS15" s="339"/>
      <c r="HJT15" s="339"/>
      <c r="HJU15" s="339"/>
      <c r="HJV15" s="339"/>
      <c r="HJW15" s="339"/>
      <c r="HJX15" s="339"/>
      <c r="HJY15" s="339"/>
      <c r="HJZ15" s="339"/>
      <c r="HKA15" s="339"/>
      <c r="HKB15" s="339"/>
      <c r="HKC15" s="339"/>
      <c r="HKD15" s="339"/>
      <c r="HKE15" s="339"/>
      <c r="HKF15" s="339"/>
      <c r="HKG15" s="339"/>
      <c r="HKH15" s="339"/>
      <c r="HKI15" s="339"/>
      <c r="HKJ15" s="339"/>
      <c r="HKK15" s="339"/>
      <c r="HKL15" s="339"/>
      <c r="HKM15" s="339"/>
      <c r="HKN15" s="339"/>
      <c r="HKO15" s="339"/>
      <c r="HKP15" s="339"/>
      <c r="HKQ15" s="339"/>
      <c r="HKR15" s="339"/>
      <c r="HKS15" s="339"/>
      <c r="HKT15" s="339"/>
      <c r="HKU15" s="339"/>
      <c r="HKV15" s="339"/>
      <c r="HKW15" s="339"/>
      <c r="HKX15" s="339"/>
      <c r="HKY15" s="339"/>
      <c r="HKZ15" s="339"/>
      <c r="HLA15" s="339"/>
      <c r="HLB15" s="339"/>
      <c r="HLC15" s="339"/>
      <c r="HLD15" s="339"/>
      <c r="HLE15" s="339"/>
      <c r="HLF15" s="339"/>
      <c r="HLG15" s="339"/>
      <c r="HLH15" s="339"/>
      <c r="HLI15" s="339"/>
      <c r="HLJ15" s="339"/>
      <c r="HLK15" s="339"/>
      <c r="HLL15" s="339"/>
      <c r="HLM15" s="339"/>
      <c r="HLN15" s="339"/>
      <c r="HLO15" s="339"/>
      <c r="HLP15" s="339"/>
      <c r="HLQ15" s="339"/>
      <c r="HLR15" s="339"/>
      <c r="HLS15" s="339"/>
      <c r="HLT15" s="339"/>
      <c r="HLU15" s="339"/>
      <c r="HLV15" s="339"/>
      <c r="HLW15" s="339"/>
      <c r="HLX15" s="339"/>
      <c r="HLY15" s="339"/>
      <c r="HLZ15" s="339"/>
      <c r="HMA15" s="339"/>
      <c r="HMB15" s="339"/>
      <c r="HMC15" s="339"/>
      <c r="HMD15" s="339"/>
      <c r="HME15" s="339"/>
      <c r="HMF15" s="339"/>
      <c r="HMG15" s="339"/>
      <c r="HMH15" s="339"/>
      <c r="HMI15" s="339"/>
      <c r="HMJ15" s="339"/>
      <c r="HMK15" s="339"/>
      <c r="HML15" s="339"/>
      <c r="HMM15" s="339"/>
      <c r="HMN15" s="339"/>
      <c r="HMO15" s="339"/>
      <c r="HMP15" s="339"/>
      <c r="HMQ15" s="339"/>
      <c r="HMR15" s="339"/>
      <c r="HMS15" s="339"/>
      <c r="HMT15" s="339"/>
      <c r="HMU15" s="339"/>
      <c r="HMV15" s="339"/>
      <c r="HMW15" s="339"/>
      <c r="HMX15" s="339"/>
      <c r="HMY15" s="339"/>
      <c r="HMZ15" s="339"/>
      <c r="HNA15" s="339"/>
      <c r="HNB15" s="339"/>
      <c r="HNC15" s="339"/>
      <c r="HND15" s="339"/>
      <c r="HNE15" s="339"/>
      <c r="HNF15" s="339"/>
      <c r="HNG15" s="339"/>
      <c r="HNH15" s="339"/>
      <c r="HNI15" s="339"/>
      <c r="HNJ15" s="339"/>
      <c r="HNK15" s="339"/>
      <c r="HNL15" s="339"/>
      <c r="HNM15" s="339"/>
      <c r="HNN15" s="339"/>
      <c r="HNO15" s="339"/>
      <c r="HNP15" s="339"/>
      <c r="HNQ15" s="339"/>
      <c r="HNR15" s="339"/>
      <c r="HNS15" s="339"/>
      <c r="HNT15" s="339"/>
      <c r="HNU15" s="339"/>
      <c r="HNV15" s="339"/>
      <c r="HNW15" s="339"/>
      <c r="HNX15" s="339"/>
      <c r="HNY15" s="339"/>
      <c r="HNZ15" s="339"/>
      <c r="HOA15" s="339"/>
      <c r="HOB15" s="339"/>
      <c r="HOC15" s="339"/>
      <c r="HOD15" s="339"/>
      <c r="HOE15" s="339"/>
      <c r="HOF15" s="339"/>
      <c r="HOG15" s="339"/>
      <c r="HOH15" s="339"/>
      <c r="HOI15" s="339"/>
      <c r="HOJ15" s="339"/>
      <c r="HOK15" s="339"/>
      <c r="HOL15" s="339"/>
      <c r="HOM15" s="339"/>
      <c r="HON15" s="339"/>
      <c r="HOO15" s="339"/>
      <c r="HOP15" s="339"/>
      <c r="HOQ15" s="339"/>
      <c r="HOR15" s="339"/>
      <c r="HOS15" s="339"/>
      <c r="HOT15" s="339"/>
      <c r="HOU15" s="339"/>
      <c r="HOV15" s="339"/>
      <c r="HOW15" s="339"/>
      <c r="HOX15" s="339"/>
      <c r="HOY15" s="339"/>
      <c r="HOZ15" s="339"/>
      <c r="HPA15" s="339"/>
      <c r="HPB15" s="339"/>
      <c r="HPC15" s="339"/>
      <c r="HPD15" s="339"/>
      <c r="HPE15" s="339"/>
      <c r="HPF15" s="339"/>
      <c r="HPG15" s="339"/>
      <c r="HPH15" s="339"/>
      <c r="HPI15" s="339"/>
      <c r="HPJ15" s="339"/>
      <c r="HPK15" s="339"/>
      <c r="HPL15" s="339"/>
      <c r="HPM15" s="339"/>
      <c r="HPN15" s="339"/>
      <c r="HPO15" s="339"/>
      <c r="HPP15" s="339"/>
      <c r="HPQ15" s="339"/>
      <c r="HPR15" s="339"/>
      <c r="HPS15" s="339"/>
      <c r="HPT15" s="339"/>
      <c r="HPU15" s="339"/>
      <c r="HPV15" s="339"/>
      <c r="HPW15" s="339"/>
      <c r="HPX15" s="339"/>
      <c r="HPY15" s="339"/>
      <c r="HPZ15" s="339"/>
      <c r="HQA15" s="339"/>
      <c r="HQB15" s="339"/>
      <c r="HQC15" s="339"/>
      <c r="HQD15" s="339"/>
      <c r="HQE15" s="339"/>
      <c r="HQF15" s="339"/>
      <c r="HQG15" s="339"/>
      <c r="HQH15" s="339"/>
      <c r="HQI15" s="339"/>
      <c r="HQJ15" s="339"/>
      <c r="HQK15" s="339"/>
      <c r="HQL15" s="339"/>
      <c r="HQM15" s="339"/>
      <c r="HQN15" s="339"/>
      <c r="HQO15" s="339"/>
      <c r="HQP15" s="339"/>
      <c r="HQQ15" s="339"/>
      <c r="HQR15" s="339"/>
      <c r="HQS15" s="339"/>
      <c r="HQT15" s="339"/>
      <c r="HQU15" s="339"/>
      <c r="HQV15" s="339"/>
      <c r="HQW15" s="339"/>
      <c r="HQX15" s="339"/>
      <c r="HQY15" s="339"/>
      <c r="HQZ15" s="339"/>
      <c r="HRA15" s="339"/>
      <c r="HRB15" s="339"/>
      <c r="HRC15" s="339"/>
      <c r="HRD15" s="339"/>
      <c r="HRE15" s="339"/>
      <c r="HRF15" s="339"/>
      <c r="HRG15" s="339"/>
      <c r="HRH15" s="339"/>
      <c r="HRI15" s="339"/>
      <c r="HRJ15" s="339"/>
      <c r="HRK15" s="339"/>
      <c r="HRL15" s="339"/>
      <c r="HRM15" s="339"/>
      <c r="HRN15" s="339"/>
      <c r="HRO15" s="339"/>
      <c r="HRP15" s="339"/>
      <c r="HRQ15" s="339"/>
      <c r="HRR15" s="339"/>
      <c r="HRS15" s="339"/>
      <c r="HRT15" s="339"/>
      <c r="HRU15" s="339"/>
      <c r="HRV15" s="339"/>
      <c r="HRW15" s="339"/>
      <c r="HRX15" s="339"/>
      <c r="HRY15" s="339"/>
      <c r="HRZ15" s="339"/>
      <c r="HSA15" s="339"/>
      <c r="HSB15" s="339"/>
      <c r="HSC15" s="339"/>
      <c r="HSD15" s="339"/>
      <c r="HSE15" s="339"/>
      <c r="HSF15" s="339"/>
      <c r="HSG15" s="339"/>
      <c r="HSH15" s="339"/>
      <c r="HSI15" s="339"/>
      <c r="HSJ15" s="339"/>
      <c r="HSK15" s="339"/>
      <c r="HSL15" s="339"/>
      <c r="HSM15" s="339"/>
      <c r="HSN15" s="339"/>
      <c r="HSO15" s="339"/>
      <c r="HSP15" s="339"/>
      <c r="HSQ15" s="339"/>
      <c r="HSR15" s="339"/>
      <c r="HSS15" s="339"/>
      <c r="HST15" s="339"/>
      <c r="HSU15" s="339"/>
      <c r="HSV15" s="339"/>
      <c r="HSW15" s="339"/>
      <c r="HSX15" s="339"/>
      <c r="HSY15" s="339"/>
      <c r="HSZ15" s="339"/>
      <c r="HTA15" s="339"/>
      <c r="HTB15" s="339"/>
      <c r="HTC15" s="339"/>
      <c r="HTD15" s="339"/>
      <c r="HTE15" s="339"/>
      <c r="HTF15" s="339"/>
      <c r="HTG15" s="339"/>
      <c r="HTH15" s="339"/>
      <c r="HTI15" s="339"/>
      <c r="HTJ15" s="339"/>
      <c r="HTK15" s="339"/>
      <c r="HTL15" s="339"/>
      <c r="HTM15" s="339"/>
      <c r="HTN15" s="339"/>
      <c r="HTO15" s="339"/>
      <c r="HTP15" s="339"/>
      <c r="HTQ15" s="339"/>
      <c r="HTR15" s="339"/>
      <c r="HTS15" s="339"/>
      <c r="HTT15" s="339"/>
      <c r="HTU15" s="339"/>
      <c r="HTV15" s="339"/>
      <c r="HTW15" s="339"/>
      <c r="HTX15" s="339"/>
      <c r="HTY15" s="339"/>
      <c r="HTZ15" s="339"/>
      <c r="HUA15" s="339"/>
      <c r="HUB15" s="339"/>
      <c r="HUC15" s="339"/>
      <c r="HUD15" s="339"/>
      <c r="HUE15" s="339"/>
      <c r="HUF15" s="339"/>
      <c r="HUG15" s="339"/>
      <c r="HUH15" s="339"/>
      <c r="HUI15" s="339"/>
      <c r="HUJ15" s="339"/>
      <c r="HUK15" s="339"/>
      <c r="HUL15" s="339"/>
      <c r="HUM15" s="339"/>
      <c r="HUN15" s="339"/>
      <c r="HUO15" s="339"/>
      <c r="HUP15" s="339"/>
      <c r="HUQ15" s="339"/>
      <c r="HUR15" s="339"/>
      <c r="HUS15" s="339"/>
      <c r="HUT15" s="339"/>
      <c r="HUU15" s="339"/>
      <c r="HUV15" s="339"/>
      <c r="HUW15" s="339"/>
      <c r="HUX15" s="339"/>
      <c r="HUY15" s="339"/>
      <c r="HUZ15" s="339"/>
      <c r="HVA15" s="339"/>
      <c r="HVB15" s="339"/>
      <c r="HVC15" s="339"/>
      <c r="HVD15" s="339"/>
      <c r="HVE15" s="339"/>
      <c r="HVF15" s="339"/>
      <c r="HVG15" s="339"/>
      <c r="HVH15" s="339"/>
      <c r="HVI15" s="339"/>
      <c r="HVJ15" s="339"/>
      <c r="HVK15" s="339"/>
      <c r="HVL15" s="339"/>
      <c r="HVM15" s="339"/>
      <c r="HVN15" s="339"/>
      <c r="HVO15" s="339"/>
      <c r="HVP15" s="339"/>
      <c r="HVQ15" s="339"/>
      <c r="HVR15" s="339"/>
      <c r="HVS15" s="339"/>
      <c r="HVT15" s="339"/>
      <c r="HVU15" s="339"/>
      <c r="HVV15" s="339"/>
      <c r="HVW15" s="339"/>
      <c r="HVX15" s="339"/>
      <c r="HVY15" s="339"/>
      <c r="HVZ15" s="339"/>
      <c r="HWA15" s="339"/>
      <c r="HWB15" s="339"/>
      <c r="HWC15" s="339"/>
      <c r="HWD15" s="339"/>
      <c r="HWE15" s="339"/>
      <c r="HWF15" s="339"/>
      <c r="HWG15" s="339"/>
      <c r="HWH15" s="339"/>
      <c r="HWI15" s="339"/>
      <c r="HWJ15" s="339"/>
      <c r="HWK15" s="339"/>
      <c r="HWL15" s="339"/>
      <c r="HWM15" s="339"/>
      <c r="HWN15" s="339"/>
      <c r="HWO15" s="339"/>
      <c r="HWP15" s="339"/>
      <c r="HWQ15" s="339"/>
      <c r="HWR15" s="339"/>
      <c r="HWS15" s="339"/>
      <c r="HWT15" s="339"/>
      <c r="HWU15" s="339"/>
      <c r="HWV15" s="339"/>
      <c r="HWW15" s="339"/>
      <c r="HWX15" s="339"/>
      <c r="HWY15" s="339"/>
      <c r="HWZ15" s="339"/>
      <c r="HXA15" s="339"/>
      <c r="HXB15" s="339"/>
      <c r="HXC15" s="339"/>
      <c r="HXD15" s="339"/>
      <c r="HXE15" s="339"/>
      <c r="HXF15" s="339"/>
      <c r="HXG15" s="339"/>
      <c r="HXH15" s="339"/>
      <c r="HXI15" s="339"/>
      <c r="HXJ15" s="339"/>
      <c r="HXK15" s="339"/>
      <c r="HXL15" s="339"/>
      <c r="HXM15" s="339"/>
      <c r="HXN15" s="339"/>
      <c r="HXO15" s="339"/>
      <c r="HXP15" s="339"/>
      <c r="HXQ15" s="339"/>
      <c r="HXR15" s="339"/>
      <c r="HXS15" s="339"/>
      <c r="HXT15" s="339"/>
      <c r="HXU15" s="339"/>
      <c r="HXV15" s="339"/>
      <c r="HXW15" s="339"/>
      <c r="HXX15" s="339"/>
      <c r="HXY15" s="339"/>
      <c r="HXZ15" s="339"/>
      <c r="HYA15" s="339"/>
      <c r="HYB15" s="339"/>
      <c r="HYC15" s="339"/>
      <c r="HYD15" s="339"/>
      <c r="HYE15" s="339"/>
      <c r="HYF15" s="339"/>
      <c r="HYG15" s="339"/>
      <c r="HYH15" s="339"/>
      <c r="HYI15" s="339"/>
      <c r="HYJ15" s="339"/>
      <c r="HYK15" s="339"/>
      <c r="HYL15" s="339"/>
      <c r="HYM15" s="339"/>
      <c r="HYN15" s="339"/>
      <c r="HYO15" s="339"/>
      <c r="HYP15" s="339"/>
      <c r="HYQ15" s="339"/>
      <c r="HYR15" s="339"/>
      <c r="HYS15" s="339"/>
      <c r="HYT15" s="339"/>
      <c r="HYU15" s="339"/>
      <c r="HYV15" s="339"/>
      <c r="HYW15" s="339"/>
      <c r="HYX15" s="339"/>
      <c r="HYY15" s="339"/>
      <c r="HYZ15" s="339"/>
      <c r="HZA15" s="339"/>
      <c r="HZB15" s="339"/>
      <c r="HZC15" s="339"/>
      <c r="HZD15" s="339"/>
      <c r="HZE15" s="339"/>
      <c r="HZF15" s="339"/>
      <c r="HZG15" s="339"/>
      <c r="HZH15" s="339"/>
      <c r="HZI15" s="339"/>
      <c r="HZJ15" s="339"/>
      <c r="HZK15" s="339"/>
      <c r="HZL15" s="339"/>
      <c r="HZM15" s="339"/>
      <c r="HZN15" s="339"/>
      <c r="HZO15" s="339"/>
      <c r="HZP15" s="339"/>
      <c r="HZQ15" s="339"/>
      <c r="HZR15" s="339"/>
      <c r="HZS15" s="339"/>
      <c r="HZT15" s="339"/>
      <c r="HZU15" s="339"/>
      <c r="HZV15" s="339"/>
      <c r="HZW15" s="339"/>
      <c r="HZX15" s="339"/>
      <c r="HZY15" s="339"/>
      <c r="HZZ15" s="339"/>
      <c r="IAA15" s="339"/>
      <c r="IAB15" s="339"/>
      <c r="IAC15" s="339"/>
      <c r="IAD15" s="339"/>
      <c r="IAE15" s="339"/>
      <c r="IAF15" s="339"/>
      <c r="IAG15" s="339"/>
      <c r="IAH15" s="339"/>
      <c r="IAI15" s="339"/>
      <c r="IAJ15" s="339"/>
      <c r="IAK15" s="339"/>
      <c r="IAL15" s="339"/>
      <c r="IAM15" s="339"/>
      <c r="IAN15" s="339"/>
      <c r="IAO15" s="339"/>
      <c r="IAP15" s="339"/>
      <c r="IAQ15" s="339"/>
      <c r="IAR15" s="339"/>
      <c r="IAS15" s="339"/>
      <c r="IAT15" s="339"/>
      <c r="IAU15" s="339"/>
      <c r="IAV15" s="339"/>
      <c r="IAW15" s="339"/>
      <c r="IAX15" s="339"/>
      <c r="IAY15" s="339"/>
      <c r="IAZ15" s="339"/>
      <c r="IBA15" s="339"/>
      <c r="IBB15" s="339"/>
      <c r="IBC15" s="339"/>
      <c r="IBD15" s="339"/>
      <c r="IBE15" s="339"/>
      <c r="IBF15" s="339"/>
      <c r="IBG15" s="339"/>
      <c r="IBH15" s="339"/>
      <c r="IBI15" s="339"/>
      <c r="IBJ15" s="339"/>
      <c r="IBK15" s="339"/>
      <c r="IBL15" s="339"/>
      <c r="IBM15" s="339"/>
      <c r="IBN15" s="339"/>
      <c r="IBO15" s="339"/>
      <c r="IBP15" s="339"/>
      <c r="IBQ15" s="339"/>
      <c r="IBR15" s="339"/>
      <c r="IBS15" s="339"/>
      <c r="IBT15" s="339"/>
      <c r="IBU15" s="339"/>
      <c r="IBV15" s="339"/>
      <c r="IBW15" s="339"/>
      <c r="IBX15" s="339"/>
      <c r="IBY15" s="339"/>
      <c r="IBZ15" s="339"/>
      <c r="ICA15" s="339"/>
      <c r="ICB15" s="339"/>
      <c r="ICC15" s="339"/>
      <c r="ICD15" s="339"/>
      <c r="ICE15" s="339"/>
      <c r="ICF15" s="339"/>
      <c r="ICG15" s="339"/>
      <c r="ICH15" s="339"/>
      <c r="ICI15" s="339"/>
      <c r="ICJ15" s="339"/>
      <c r="ICK15" s="339"/>
      <c r="ICL15" s="339"/>
      <c r="ICM15" s="339"/>
      <c r="ICN15" s="339"/>
      <c r="ICO15" s="339"/>
      <c r="ICP15" s="339"/>
      <c r="ICQ15" s="339"/>
      <c r="ICR15" s="339"/>
      <c r="ICS15" s="339"/>
      <c r="ICT15" s="339"/>
      <c r="ICU15" s="339"/>
      <c r="ICV15" s="339"/>
      <c r="ICW15" s="339"/>
      <c r="ICX15" s="339"/>
      <c r="ICY15" s="339"/>
      <c r="ICZ15" s="339"/>
      <c r="IDA15" s="339"/>
      <c r="IDB15" s="339"/>
      <c r="IDC15" s="339"/>
      <c r="IDD15" s="339"/>
      <c r="IDE15" s="339"/>
      <c r="IDF15" s="339"/>
      <c r="IDG15" s="339"/>
      <c r="IDH15" s="339"/>
      <c r="IDI15" s="339"/>
      <c r="IDJ15" s="339"/>
      <c r="IDK15" s="339"/>
      <c r="IDL15" s="339"/>
      <c r="IDM15" s="339"/>
      <c r="IDN15" s="339"/>
      <c r="IDO15" s="339"/>
      <c r="IDP15" s="339"/>
      <c r="IDQ15" s="339"/>
      <c r="IDR15" s="339"/>
      <c r="IDS15" s="339"/>
      <c r="IDT15" s="339"/>
      <c r="IDU15" s="339"/>
      <c r="IDV15" s="339"/>
      <c r="IDW15" s="339"/>
      <c r="IDX15" s="339"/>
      <c r="IDY15" s="339"/>
      <c r="IDZ15" s="339"/>
      <c r="IEA15" s="339"/>
      <c r="IEB15" s="339"/>
      <c r="IEC15" s="339"/>
      <c r="IED15" s="339"/>
      <c r="IEE15" s="339"/>
      <c r="IEF15" s="339"/>
      <c r="IEG15" s="339"/>
      <c r="IEH15" s="339"/>
      <c r="IEI15" s="339"/>
      <c r="IEJ15" s="339"/>
      <c r="IEK15" s="339"/>
      <c r="IEL15" s="339"/>
      <c r="IEM15" s="339"/>
      <c r="IEN15" s="339"/>
      <c r="IEO15" s="339"/>
      <c r="IEP15" s="339"/>
      <c r="IEQ15" s="339"/>
      <c r="IER15" s="339"/>
      <c r="IES15" s="339"/>
      <c r="IET15" s="339"/>
      <c r="IEU15" s="339"/>
      <c r="IEV15" s="339"/>
      <c r="IEW15" s="339"/>
      <c r="IEX15" s="339"/>
      <c r="IEY15" s="339"/>
      <c r="IEZ15" s="339"/>
      <c r="IFA15" s="339"/>
      <c r="IFB15" s="339"/>
      <c r="IFC15" s="339"/>
      <c r="IFD15" s="339"/>
      <c r="IFE15" s="339"/>
      <c r="IFF15" s="339"/>
      <c r="IFG15" s="339"/>
      <c r="IFH15" s="339"/>
      <c r="IFI15" s="339"/>
      <c r="IFJ15" s="339"/>
      <c r="IFK15" s="339"/>
      <c r="IFL15" s="339"/>
      <c r="IFM15" s="339"/>
      <c r="IFN15" s="339"/>
      <c r="IFO15" s="339"/>
      <c r="IFP15" s="339"/>
      <c r="IFQ15" s="339"/>
      <c r="IFR15" s="339"/>
      <c r="IFS15" s="339"/>
      <c r="IFT15" s="339"/>
      <c r="IFU15" s="339"/>
      <c r="IFV15" s="339"/>
      <c r="IFW15" s="339"/>
      <c r="IFX15" s="339"/>
      <c r="IFY15" s="339"/>
      <c r="IFZ15" s="339"/>
      <c r="IGA15" s="339"/>
      <c r="IGB15" s="339"/>
      <c r="IGC15" s="339"/>
      <c r="IGD15" s="339"/>
      <c r="IGE15" s="339"/>
      <c r="IGF15" s="339"/>
      <c r="IGG15" s="339"/>
      <c r="IGH15" s="339"/>
      <c r="IGI15" s="339"/>
      <c r="IGJ15" s="339"/>
      <c r="IGK15" s="339"/>
      <c r="IGL15" s="339"/>
      <c r="IGM15" s="339"/>
      <c r="IGN15" s="339"/>
      <c r="IGO15" s="339"/>
      <c r="IGP15" s="339"/>
      <c r="IGQ15" s="339"/>
      <c r="IGR15" s="339"/>
      <c r="IGS15" s="339"/>
      <c r="IGT15" s="339"/>
      <c r="IGU15" s="339"/>
      <c r="IGV15" s="339"/>
      <c r="IGW15" s="339"/>
      <c r="IGX15" s="339"/>
      <c r="IGY15" s="339"/>
      <c r="IGZ15" s="339"/>
      <c r="IHA15" s="339"/>
      <c r="IHB15" s="339"/>
      <c r="IHC15" s="339"/>
      <c r="IHD15" s="339"/>
      <c r="IHE15" s="339"/>
      <c r="IHF15" s="339"/>
      <c r="IHG15" s="339"/>
      <c r="IHH15" s="339"/>
      <c r="IHI15" s="339"/>
      <c r="IHJ15" s="339"/>
      <c r="IHK15" s="339"/>
      <c r="IHL15" s="339"/>
      <c r="IHM15" s="339"/>
      <c r="IHN15" s="339"/>
      <c r="IHO15" s="339"/>
      <c r="IHP15" s="339"/>
      <c r="IHQ15" s="339"/>
      <c r="IHR15" s="339"/>
      <c r="IHS15" s="339"/>
      <c r="IHT15" s="339"/>
      <c r="IHU15" s="339"/>
      <c r="IHV15" s="339"/>
      <c r="IHW15" s="339"/>
      <c r="IHX15" s="339"/>
      <c r="IHY15" s="339"/>
      <c r="IHZ15" s="339"/>
      <c r="IIA15" s="339"/>
      <c r="IIB15" s="339"/>
      <c r="IIC15" s="339"/>
      <c r="IID15" s="339"/>
      <c r="IIE15" s="339"/>
      <c r="IIF15" s="339"/>
      <c r="IIG15" s="339"/>
      <c r="IIH15" s="339"/>
      <c r="III15" s="339"/>
      <c r="IIJ15" s="339"/>
      <c r="IIK15" s="339"/>
      <c r="IIL15" s="339"/>
      <c r="IIM15" s="339"/>
      <c r="IIN15" s="339"/>
      <c r="IIO15" s="339"/>
      <c r="IIP15" s="339"/>
      <c r="IIQ15" s="339"/>
      <c r="IIR15" s="339"/>
      <c r="IIS15" s="339"/>
      <c r="IIT15" s="339"/>
      <c r="IIU15" s="339"/>
      <c r="IIV15" s="339"/>
      <c r="IIW15" s="339"/>
      <c r="IIX15" s="339"/>
      <c r="IIY15" s="339"/>
      <c r="IIZ15" s="339"/>
      <c r="IJA15" s="339"/>
      <c r="IJB15" s="339"/>
      <c r="IJC15" s="339"/>
      <c r="IJD15" s="339"/>
      <c r="IJE15" s="339"/>
      <c r="IJF15" s="339"/>
      <c r="IJG15" s="339"/>
      <c r="IJH15" s="339"/>
      <c r="IJI15" s="339"/>
      <c r="IJJ15" s="339"/>
      <c r="IJK15" s="339"/>
      <c r="IJL15" s="339"/>
      <c r="IJM15" s="339"/>
      <c r="IJN15" s="339"/>
      <c r="IJO15" s="339"/>
      <c r="IJP15" s="339"/>
      <c r="IJQ15" s="339"/>
      <c r="IJR15" s="339"/>
      <c r="IJS15" s="339"/>
      <c r="IJT15" s="339"/>
      <c r="IJU15" s="339"/>
      <c r="IJV15" s="339"/>
      <c r="IJW15" s="339"/>
      <c r="IJX15" s="339"/>
      <c r="IJY15" s="339"/>
      <c r="IJZ15" s="339"/>
      <c r="IKA15" s="339"/>
      <c r="IKB15" s="339"/>
      <c r="IKC15" s="339"/>
      <c r="IKD15" s="339"/>
      <c r="IKE15" s="339"/>
      <c r="IKF15" s="339"/>
      <c r="IKG15" s="339"/>
      <c r="IKH15" s="339"/>
      <c r="IKI15" s="339"/>
      <c r="IKJ15" s="339"/>
      <c r="IKK15" s="339"/>
      <c r="IKL15" s="339"/>
      <c r="IKM15" s="339"/>
      <c r="IKN15" s="339"/>
      <c r="IKO15" s="339"/>
      <c r="IKP15" s="339"/>
      <c r="IKQ15" s="339"/>
      <c r="IKR15" s="339"/>
      <c r="IKS15" s="339"/>
      <c r="IKT15" s="339"/>
      <c r="IKU15" s="339"/>
      <c r="IKV15" s="339"/>
      <c r="IKW15" s="339"/>
      <c r="IKX15" s="339"/>
      <c r="IKY15" s="339"/>
      <c r="IKZ15" s="339"/>
      <c r="ILA15" s="339"/>
      <c r="ILB15" s="339"/>
      <c r="ILC15" s="339"/>
      <c r="ILD15" s="339"/>
      <c r="ILE15" s="339"/>
      <c r="ILF15" s="339"/>
      <c r="ILG15" s="339"/>
      <c r="ILH15" s="339"/>
      <c r="ILI15" s="339"/>
      <c r="ILJ15" s="339"/>
      <c r="ILK15" s="339"/>
      <c r="ILL15" s="339"/>
      <c r="ILM15" s="339"/>
      <c r="ILN15" s="339"/>
      <c r="ILO15" s="339"/>
      <c r="ILP15" s="339"/>
      <c r="ILQ15" s="339"/>
      <c r="ILR15" s="339"/>
      <c r="ILS15" s="339"/>
      <c r="ILT15" s="339"/>
      <c r="ILU15" s="339"/>
      <c r="ILV15" s="339"/>
      <c r="ILW15" s="339"/>
      <c r="ILX15" s="339"/>
      <c r="ILY15" s="339"/>
      <c r="ILZ15" s="339"/>
      <c r="IMA15" s="339"/>
      <c r="IMB15" s="339"/>
      <c r="IMC15" s="339"/>
      <c r="IMD15" s="339"/>
      <c r="IME15" s="339"/>
      <c r="IMF15" s="339"/>
      <c r="IMG15" s="339"/>
      <c r="IMH15" s="339"/>
      <c r="IMI15" s="339"/>
      <c r="IMJ15" s="339"/>
      <c r="IMK15" s="339"/>
      <c r="IML15" s="339"/>
      <c r="IMM15" s="339"/>
      <c r="IMN15" s="339"/>
      <c r="IMO15" s="339"/>
      <c r="IMP15" s="339"/>
      <c r="IMQ15" s="339"/>
      <c r="IMR15" s="339"/>
      <c r="IMS15" s="339"/>
      <c r="IMT15" s="339"/>
      <c r="IMU15" s="339"/>
      <c r="IMV15" s="339"/>
      <c r="IMW15" s="339"/>
      <c r="IMX15" s="339"/>
      <c r="IMY15" s="339"/>
      <c r="IMZ15" s="339"/>
      <c r="INA15" s="339"/>
      <c r="INB15" s="339"/>
      <c r="INC15" s="339"/>
      <c r="IND15" s="339"/>
      <c r="INE15" s="339"/>
      <c r="INF15" s="339"/>
      <c r="ING15" s="339"/>
      <c r="INH15" s="339"/>
      <c r="INI15" s="339"/>
      <c r="INJ15" s="339"/>
      <c r="INK15" s="339"/>
      <c r="INL15" s="339"/>
      <c r="INM15" s="339"/>
      <c r="INN15" s="339"/>
      <c r="INO15" s="339"/>
      <c r="INP15" s="339"/>
      <c r="INQ15" s="339"/>
      <c r="INR15" s="339"/>
      <c r="INS15" s="339"/>
      <c r="INT15" s="339"/>
      <c r="INU15" s="339"/>
      <c r="INV15" s="339"/>
      <c r="INW15" s="339"/>
      <c r="INX15" s="339"/>
      <c r="INY15" s="339"/>
      <c r="INZ15" s="339"/>
      <c r="IOA15" s="339"/>
      <c r="IOB15" s="339"/>
      <c r="IOC15" s="339"/>
      <c r="IOD15" s="339"/>
      <c r="IOE15" s="339"/>
      <c r="IOF15" s="339"/>
      <c r="IOG15" s="339"/>
      <c r="IOH15" s="339"/>
      <c r="IOI15" s="339"/>
      <c r="IOJ15" s="339"/>
      <c r="IOK15" s="339"/>
      <c r="IOL15" s="339"/>
      <c r="IOM15" s="339"/>
      <c r="ION15" s="339"/>
      <c r="IOO15" s="339"/>
      <c r="IOP15" s="339"/>
      <c r="IOQ15" s="339"/>
      <c r="IOR15" s="339"/>
      <c r="IOS15" s="339"/>
      <c r="IOT15" s="339"/>
      <c r="IOU15" s="339"/>
      <c r="IOV15" s="339"/>
      <c r="IOW15" s="339"/>
      <c r="IOX15" s="339"/>
      <c r="IOY15" s="339"/>
      <c r="IOZ15" s="339"/>
      <c r="IPA15" s="339"/>
      <c r="IPB15" s="339"/>
      <c r="IPC15" s="339"/>
      <c r="IPD15" s="339"/>
      <c r="IPE15" s="339"/>
      <c r="IPF15" s="339"/>
      <c r="IPG15" s="339"/>
      <c r="IPH15" s="339"/>
      <c r="IPI15" s="339"/>
      <c r="IPJ15" s="339"/>
      <c r="IPK15" s="339"/>
      <c r="IPL15" s="339"/>
      <c r="IPM15" s="339"/>
      <c r="IPN15" s="339"/>
      <c r="IPO15" s="339"/>
      <c r="IPP15" s="339"/>
      <c r="IPQ15" s="339"/>
      <c r="IPR15" s="339"/>
      <c r="IPS15" s="339"/>
      <c r="IPT15" s="339"/>
      <c r="IPU15" s="339"/>
      <c r="IPV15" s="339"/>
      <c r="IPW15" s="339"/>
      <c r="IPX15" s="339"/>
      <c r="IPY15" s="339"/>
      <c r="IPZ15" s="339"/>
      <c r="IQA15" s="339"/>
      <c r="IQB15" s="339"/>
      <c r="IQC15" s="339"/>
      <c r="IQD15" s="339"/>
      <c r="IQE15" s="339"/>
      <c r="IQF15" s="339"/>
      <c r="IQG15" s="339"/>
      <c r="IQH15" s="339"/>
      <c r="IQI15" s="339"/>
      <c r="IQJ15" s="339"/>
      <c r="IQK15" s="339"/>
      <c r="IQL15" s="339"/>
      <c r="IQM15" s="339"/>
      <c r="IQN15" s="339"/>
      <c r="IQO15" s="339"/>
      <c r="IQP15" s="339"/>
      <c r="IQQ15" s="339"/>
      <c r="IQR15" s="339"/>
      <c r="IQS15" s="339"/>
      <c r="IQT15" s="339"/>
      <c r="IQU15" s="339"/>
      <c r="IQV15" s="339"/>
      <c r="IQW15" s="339"/>
      <c r="IQX15" s="339"/>
      <c r="IQY15" s="339"/>
      <c r="IQZ15" s="339"/>
      <c r="IRA15" s="339"/>
      <c r="IRB15" s="339"/>
      <c r="IRC15" s="339"/>
      <c r="IRD15" s="339"/>
      <c r="IRE15" s="339"/>
      <c r="IRF15" s="339"/>
      <c r="IRG15" s="339"/>
      <c r="IRH15" s="339"/>
      <c r="IRI15" s="339"/>
      <c r="IRJ15" s="339"/>
      <c r="IRK15" s="339"/>
      <c r="IRL15" s="339"/>
      <c r="IRM15" s="339"/>
      <c r="IRN15" s="339"/>
      <c r="IRO15" s="339"/>
      <c r="IRP15" s="339"/>
      <c r="IRQ15" s="339"/>
      <c r="IRR15" s="339"/>
      <c r="IRS15" s="339"/>
      <c r="IRT15" s="339"/>
      <c r="IRU15" s="339"/>
      <c r="IRV15" s="339"/>
      <c r="IRW15" s="339"/>
      <c r="IRX15" s="339"/>
      <c r="IRY15" s="339"/>
      <c r="IRZ15" s="339"/>
      <c r="ISA15" s="339"/>
      <c r="ISB15" s="339"/>
      <c r="ISC15" s="339"/>
      <c r="ISD15" s="339"/>
      <c r="ISE15" s="339"/>
      <c r="ISF15" s="339"/>
      <c r="ISG15" s="339"/>
      <c r="ISH15" s="339"/>
      <c r="ISI15" s="339"/>
      <c r="ISJ15" s="339"/>
      <c r="ISK15" s="339"/>
      <c r="ISL15" s="339"/>
      <c r="ISM15" s="339"/>
      <c r="ISN15" s="339"/>
      <c r="ISO15" s="339"/>
      <c r="ISP15" s="339"/>
      <c r="ISQ15" s="339"/>
      <c r="ISR15" s="339"/>
      <c r="ISS15" s="339"/>
      <c r="IST15" s="339"/>
      <c r="ISU15" s="339"/>
      <c r="ISV15" s="339"/>
      <c r="ISW15" s="339"/>
      <c r="ISX15" s="339"/>
      <c r="ISY15" s="339"/>
      <c r="ISZ15" s="339"/>
      <c r="ITA15" s="339"/>
      <c r="ITB15" s="339"/>
      <c r="ITC15" s="339"/>
      <c r="ITD15" s="339"/>
      <c r="ITE15" s="339"/>
      <c r="ITF15" s="339"/>
      <c r="ITG15" s="339"/>
      <c r="ITH15" s="339"/>
      <c r="ITI15" s="339"/>
      <c r="ITJ15" s="339"/>
      <c r="ITK15" s="339"/>
      <c r="ITL15" s="339"/>
      <c r="ITM15" s="339"/>
      <c r="ITN15" s="339"/>
      <c r="ITO15" s="339"/>
      <c r="ITP15" s="339"/>
      <c r="ITQ15" s="339"/>
      <c r="ITR15" s="339"/>
      <c r="ITS15" s="339"/>
      <c r="ITT15" s="339"/>
      <c r="ITU15" s="339"/>
      <c r="ITV15" s="339"/>
      <c r="ITW15" s="339"/>
      <c r="ITX15" s="339"/>
      <c r="ITY15" s="339"/>
      <c r="ITZ15" s="339"/>
      <c r="IUA15" s="339"/>
      <c r="IUB15" s="339"/>
      <c r="IUC15" s="339"/>
      <c r="IUD15" s="339"/>
      <c r="IUE15" s="339"/>
      <c r="IUF15" s="339"/>
      <c r="IUG15" s="339"/>
      <c r="IUH15" s="339"/>
      <c r="IUI15" s="339"/>
      <c r="IUJ15" s="339"/>
      <c r="IUK15" s="339"/>
      <c r="IUL15" s="339"/>
      <c r="IUM15" s="339"/>
      <c r="IUN15" s="339"/>
      <c r="IUO15" s="339"/>
      <c r="IUP15" s="339"/>
      <c r="IUQ15" s="339"/>
      <c r="IUR15" s="339"/>
      <c r="IUS15" s="339"/>
      <c r="IUT15" s="339"/>
      <c r="IUU15" s="339"/>
      <c r="IUV15" s="339"/>
      <c r="IUW15" s="339"/>
      <c r="IUX15" s="339"/>
      <c r="IUY15" s="339"/>
      <c r="IUZ15" s="339"/>
      <c r="IVA15" s="339"/>
      <c r="IVB15" s="339"/>
      <c r="IVC15" s="339"/>
      <c r="IVD15" s="339"/>
      <c r="IVE15" s="339"/>
      <c r="IVF15" s="339"/>
      <c r="IVG15" s="339"/>
      <c r="IVH15" s="339"/>
      <c r="IVI15" s="339"/>
      <c r="IVJ15" s="339"/>
      <c r="IVK15" s="339"/>
      <c r="IVL15" s="339"/>
      <c r="IVM15" s="339"/>
      <c r="IVN15" s="339"/>
      <c r="IVO15" s="339"/>
      <c r="IVP15" s="339"/>
      <c r="IVQ15" s="339"/>
      <c r="IVR15" s="339"/>
      <c r="IVS15" s="339"/>
      <c r="IVT15" s="339"/>
      <c r="IVU15" s="339"/>
      <c r="IVV15" s="339"/>
      <c r="IVW15" s="339"/>
      <c r="IVX15" s="339"/>
      <c r="IVY15" s="339"/>
      <c r="IVZ15" s="339"/>
      <c r="IWA15" s="339"/>
      <c r="IWB15" s="339"/>
      <c r="IWC15" s="339"/>
      <c r="IWD15" s="339"/>
      <c r="IWE15" s="339"/>
      <c r="IWF15" s="339"/>
      <c r="IWG15" s="339"/>
      <c r="IWH15" s="339"/>
      <c r="IWI15" s="339"/>
      <c r="IWJ15" s="339"/>
      <c r="IWK15" s="339"/>
      <c r="IWL15" s="339"/>
      <c r="IWM15" s="339"/>
      <c r="IWN15" s="339"/>
      <c r="IWO15" s="339"/>
      <c r="IWP15" s="339"/>
      <c r="IWQ15" s="339"/>
      <c r="IWR15" s="339"/>
      <c r="IWS15" s="339"/>
      <c r="IWT15" s="339"/>
      <c r="IWU15" s="339"/>
      <c r="IWV15" s="339"/>
      <c r="IWW15" s="339"/>
      <c r="IWX15" s="339"/>
      <c r="IWY15" s="339"/>
      <c r="IWZ15" s="339"/>
      <c r="IXA15" s="339"/>
      <c r="IXB15" s="339"/>
      <c r="IXC15" s="339"/>
      <c r="IXD15" s="339"/>
      <c r="IXE15" s="339"/>
      <c r="IXF15" s="339"/>
      <c r="IXG15" s="339"/>
      <c r="IXH15" s="339"/>
      <c r="IXI15" s="339"/>
      <c r="IXJ15" s="339"/>
      <c r="IXK15" s="339"/>
      <c r="IXL15" s="339"/>
      <c r="IXM15" s="339"/>
      <c r="IXN15" s="339"/>
      <c r="IXO15" s="339"/>
      <c r="IXP15" s="339"/>
      <c r="IXQ15" s="339"/>
      <c r="IXR15" s="339"/>
      <c r="IXS15" s="339"/>
      <c r="IXT15" s="339"/>
      <c r="IXU15" s="339"/>
      <c r="IXV15" s="339"/>
      <c r="IXW15" s="339"/>
      <c r="IXX15" s="339"/>
      <c r="IXY15" s="339"/>
      <c r="IXZ15" s="339"/>
      <c r="IYA15" s="339"/>
      <c r="IYB15" s="339"/>
      <c r="IYC15" s="339"/>
      <c r="IYD15" s="339"/>
      <c r="IYE15" s="339"/>
      <c r="IYF15" s="339"/>
      <c r="IYG15" s="339"/>
      <c r="IYH15" s="339"/>
      <c r="IYI15" s="339"/>
      <c r="IYJ15" s="339"/>
      <c r="IYK15" s="339"/>
      <c r="IYL15" s="339"/>
      <c r="IYM15" s="339"/>
      <c r="IYN15" s="339"/>
      <c r="IYO15" s="339"/>
      <c r="IYP15" s="339"/>
      <c r="IYQ15" s="339"/>
      <c r="IYR15" s="339"/>
      <c r="IYS15" s="339"/>
      <c r="IYT15" s="339"/>
      <c r="IYU15" s="339"/>
      <c r="IYV15" s="339"/>
      <c r="IYW15" s="339"/>
      <c r="IYX15" s="339"/>
      <c r="IYY15" s="339"/>
      <c r="IYZ15" s="339"/>
      <c r="IZA15" s="339"/>
      <c r="IZB15" s="339"/>
      <c r="IZC15" s="339"/>
      <c r="IZD15" s="339"/>
      <c r="IZE15" s="339"/>
      <c r="IZF15" s="339"/>
      <c r="IZG15" s="339"/>
      <c r="IZH15" s="339"/>
      <c r="IZI15" s="339"/>
      <c r="IZJ15" s="339"/>
      <c r="IZK15" s="339"/>
      <c r="IZL15" s="339"/>
      <c r="IZM15" s="339"/>
      <c r="IZN15" s="339"/>
      <c r="IZO15" s="339"/>
      <c r="IZP15" s="339"/>
      <c r="IZQ15" s="339"/>
      <c r="IZR15" s="339"/>
      <c r="IZS15" s="339"/>
      <c r="IZT15" s="339"/>
      <c r="IZU15" s="339"/>
      <c r="IZV15" s="339"/>
      <c r="IZW15" s="339"/>
      <c r="IZX15" s="339"/>
      <c r="IZY15" s="339"/>
      <c r="IZZ15" s="339"/>
      <c r="JAA15" s="339"/>
      <c r="JAB15" s="339"/>
      <c r="JAC15" s="339"/>
      <c r="JAD15" s="339"/>
      <c r="JAE15" s="339"/>
      <c r="JAF15" s="339"/>
      <c r="JAG15" s="339"/>
      <c r="JAH15" s="339"/>
      <c r="JAI15" s="339"/>
      <c r="JAJ15" s="339"/>
      <c r="JAK15" s="339"/>
      <c r="JAL15" s="339"/>
      <c r="JAM15" s="339"/>
      <c r="JAN15" s="339"/>
      <c r="JAO15" s="339"/>
      <c r="JAP15" s="339"/>
      <c r="JAQ15" s="339"/>
      <c r="JAR15" s="339"/>
      <c r="JAS15" s="339"/>
      <c r="JAT15" s="339"/>
      <c r="JAU15" s="339"/>
      <c r="JAV15" s="339"/>
      <c r="JAW15" s="339"/>
      <c r="JAX15" s="339"/>
      <c r="JAY15" s="339"/>
      <c r="JAZ15" s="339"/>
      <c r="JBA15" s="339"/>
      <c r="JBB15" s="339"/>
      <c r="JBC15" s="339"/>
      <c r="JBD15" s="339"/>
      <c r="JBE15" s="339"/>
      <c r="JBF15" s="339"/>
      <c r="JBG15" s="339"/>
      <c r="JBH15" s="339"/>
      <c r="JBI15" s="339"/>
      <c r="JBJ15" s="339"/>
      <c r="JBK15" s="339"/>
      <c r="JBL15" s="339"/>
      <c r="JBM15" s="339"/>
      <c r="JBN15" s="339"/>
      <c r="JBO15" s="339"/>
      <c r="JBP15" s="339"/>
      <c r="JBQ15" s="339"/>
      <c r="JBR15" s="339"/>
      <c r="JBS15" s="339"/>
      <c r="JBT15" s="339"/>
      <c r="JBU15" s="339"/>
      <c r="JBV15" s="339"/>
      <c r="JBW15" s="339"/>
      <c r="JBX15" s="339"/>
      <c r="JBY15" s="339"/>
      <c r="JBZ15" s="339"/>
      <c r="JCA15" s="339"/>
      <c r="JCB15" s="339"/>
      <c r="JCC15" s="339"/>
      <c r="JCD15" s="339"/>
      <c r="JCE15" s="339"/>
      <c r="JCF15" s="339"/>
      <c r="JCG15" s="339"/>
      <c r="JCH15" s="339"/>
      <c r="JCI15" s="339"/>
      <c r="JCJ15" s="339"/>
      <c r="JCK15" s="339"/>
      <c r="JCL15" s="339"/>
      <c r="JCM15" s="339"/>
      <c r="JCN15" s="339"/>
      <c r="JCO15" s="339"/>
      <c r="JCP15" s="339"/>
      <c r="JCQ15" s="339"/>
      <c r="JCR15" s="339"/>
      <c r="JCS15" s="339"/>
      <c r="JCT15" s="339"/>
      <c r="JCU15" s="339"/>
      <c r="JCV15" s="339"/>
      <c r="JCW15" s="339"/>
      <c r="JCX15" s="339"/>
      <c r="JCY15" s="339"/>
      <c r="JCZ15" s="339"/>
      <c r="JDA15" s="339"/>
      <c r="JDB15" s="339"/>
      <c r="JDC15" s="339"/>
      <c r="JDD15" s="339"/>
      <c r="JDE15" s="339"/>
      <c r="JDF15" s="339"/>
      <c r="JDG15" s="339"/>
      <c r="JDH15" s="339"/>
      <c r="JDI15" s="339"/>
      <c r="JDJ15" s="339"/>
      <c r="JDK15" s="339"/>
      <c r="JDL15" s="339"/>
      <c r="JDM15" s="339"/>
      <c r="JDN15" s="339"/>
      <c r="JDO15" s="339"/>
      <c r="JDP15" s="339"/>
      <c r="JDQ15" s="339"/>
      <c r="JDR15" s="339"/>
      <c r="JDS15" s="339"/>
      <c r="JDT15" s="339"/>
      <c r="JDU15" s="339"/>
      <c r="JDV15" s="339"/>
      <c r="JDW15" s="339"/>
      <c r="JDX15" s="339"/>
      <c r="JDY15" s="339"/>
      <c r="JDZ15" s="339"/>
      <c r="JEA15" s="339"/>
      <c r="JEB15" s="339"/>
      <c r="JEC15" s="339"/>
      <c r="JED15" s="339"/>
      <c r="JEE15" s="339"/>
      <c r="JEF15" s="339"/>
      <c r="JEG15" s="339"/>
      <c r="JEH15" s="339"/>
      <c r="JEI15" s="339"/>
      <c r="JEJ15" s="339"/>
      <c r="JEK15" s="339"/>
      <c r="JEL15" s="339"/>
      <c r="JEM15" s="339"/>
      <c r="JEN15" s="339"/>
      <c r="JEO15" s="339"/>
      <c r="JEP15" s="339"/>
      <c r="JEQ15" s="339"/>
      <c r="JER15" s="339"/>
      <c r="JES15" s="339"/>
      <c r="JET15" s="339"/>
      <c r="JEU15" s="339"/>
      <c r="JEV15" s="339"/>
      <c r="JEW15" s="339"/>
      <c r="JEX15" s="339"/>
      <c r="JEY15" s="339"/>
      <c r="JEZ15" s="339"/>
      <c r="JFA15" s="339"/>
      <c r="JFB15" s="339"/>
      <c r="JFC15" s="339"/>
      <c r="JFD15" s="339"/>
      <c r="JFE15" s="339"/>
      <c r="JFF15" s="339"/>
      <c r="JFG15" s="339"/>
      <c r="JFH15" s="339"/>
      <c r="JFI15" s="339"/>
      <c r="JFJ15" s="339"/>
      <c r="JFK15" s="339"/>
      <c r="JFL15" s="339"/>
      <c r="JFM15" s="339"/>
      <c r="JFN15" s="339"/>
      <c r="JFO15" s="339"/>
      <c r="JFP15" s="339"/>
      <c r="JFQ15" s="339"/>
      <c r="JFR15" s="339"/>
      <c r="JFS15" s="339"/>
      <c r="JFT15" s="339"/>
      <c r="JFU15" s="339"/>
      <c r="JFV15" s="339"/>
      <c r="JFW15" s="339"/>
      <c r="JFX15" s="339"/>
      <c r="JFY15" s="339"/>
      <c r="JFZ15" s="339"/>
      <c r="JGA15" s="339"/>
      <c r="JGB15" s="339"/>
      <c r="JGC15" s="339"/>
      <c r="JGD15" s="339"/>
      <c r="JGE15" s="339"/>
      <c r="JGF15" s="339"/>
      <c r="JGG15" s="339"/>
      <c r="JGH15" s="339"/>
      <c r="JGI15" s="339"/>
      <c r="JGJ15" s="339"/>
      <c r="JGK15" s="339"/>
      <c r="JGL15" s="339"/>
      <c r="JGM15" s="339"/>
      <c r="JGN15" s="339"/>
      <c r="JGO15" s="339"/>
      <c r="JGP15" s="339"/>
      <c r="JGQ15" s="339"/>
      <c r="JGR15" s="339"/>
      <c r="JGS15" s="339"/>
      <c r="JGT15" s="339"/>
      <c r="JGU15" s="339"/>
      <c r="JGV15" s="339"/>
      <c r="JGW15" s="339"/>
      <c r="JGX15" s="339"/>
      <c r="JGY15" s="339"/>
      <c r="JGZ15" s="339"/>
      <c r="JHA15" s="339"/>
      <c r="JHB15" s="339"/>
      <c r="JHC15" s="339"/>
      <c r="JHD15" s="339"/>
      <c r="JHE15" s="339"/>
      <c r="JHF15" s="339"/>
      <c r="JHG15" s="339"/>
      <c r="JHH15" s="339"/>
      <c r="JHI15" s="339"/>
      <c r="JHJ15" s="339"/>
      <c r="JHK15" s="339"/>
      <c r="JHL15" s="339"/>
      <c r="JHM15" s="339"/>
      <c r="JHN15" s="339"/>
      <c r="JHO15" s="339"/>
      <c r="JHP15" s="339"/>
      <c r="JHQ15" s="339"/>
      <c r="JHR15" s="339"/>
      <c r="JHS15" s="339"/>
      <c r="JHT15" s="339"/>
      <c r="JHU15" s="339"/>
      <c r="JHV15" s="339"/>
      <c r="JHW15" s="339"/>
      <c r="JHX15" s="339"/>
      <c r="JHY15" s="339"/>
      <c r="JHZ15" s="339"/>
      <c r="JIA15" s="339"/>
      <c r="JIB15" s="339"/>
      <c r="JIC15" s="339"/>
      <c r="JID15" s="339"/>
      <c r="JIE15" s="339"/>
      <c r="JIF15" s="339"/>
      <c r="JIG15" s="339"/>
      <c r="JIH15" s="339"/>
      <c r="JII15" s="339"/>
      <c r="JIJ15" s="339"/>
      <c r="JIK15" s="339"/>
      <c r="JIL15" s="339"/>
      <c r="JIM15" s="339"/>
      <c r="JIN15" s="339"/>
      <c r="JIO15" s="339"/>
      <c r="JIP15" s="339"/>
      <c r="JIQ15" s="339"/>
      <c r="JIR15" s="339"/>
      <c r="JIS15" s="339"/>
      <c r="JIT15" s="339"/>
      <c r="JIU15" s="339"/>
      <c r="JIV15" s="339"/>
      <c r="JIW15" s="339"/>
      <c r="JIX15" s="339"/>
      <c r="JIY15" s="339"/>
      <c r="JIZ15" s="339"/>
      <c r="JJA15" s="339"/>
      <c r="JJB15" s="339"/>
      <c r="JJC15" s="339"/>
      <c r="JJD15" s="339"/>
      <c r="JJE15" s="339"/>
      <c r="JJF15" s="339"/>
      <c r="JJG15" s="339"/>
      <c r="JJH15" s="339"/>
      <c r="JJI15" s="339"/>
      <c r="JJJ15" s="339"/>
      <c r="JJK15" s="339"/>
      <c r="JJL15" s="339"/>
      <c r="JJM15" s="339"/>
      <c r="JJN15" s="339"/>
      <c r="JJO15" s="339"/>
      <c r="JJP15" s="339"/>
      <c r="JJQ15" s="339"/>
      <c r="JJR15" s="339"/>
      <c r="JJS15" s="339"/>
      <c r="JJT15" s="339"/>
      <c r="JJU15" s="339"/>
      <c r="JJV15" s="339"/>
      <c r="JJW15" s="339"/>
      <c r="JJX15" s="339"/>
      <c r="JJY15" s="339"/>
      <c r="JJZ15" s="339"/>
      <c r="JKA15" s="339"/>
      <c r="JKB15" s="339"/>
      <c r="JKC15" s="339"/>
      <c r="JKD15" s="339"/>
      <c r="JKE15" s="339"/>
      <c r="JKF15" s="339"/>
      <c r="JKG15" s="339"/>
      <c r="JKH15" s="339"/>
      <c r="JKI15" s="339"/>
      <c r="JKJ15" s="339"/>
      <c r="JKK15" s="339"/>
      <c r="JKL15" s="339"/>
      <c r="JKM15" s="339"/>
      <c r="JKN15" s="339"/>
      <c r="JKO15" s="339"/>
      <c r="JKP15" s="339"/>
      <c r="JKQ15" s="339"/>
      <c r="JKR15" s="339"/>
      <c r="JKS15" s="339"/>
      <c r="JKT15" s="339"/>
      <c r="JKU15" s="339"/>
      <c r="JKV15" s="339"/>
      <c r="JKW15" s="339"/>
      <c r="JKX15" s="339"/>
      <c r="JKY15" s="339"/>
      <c r="JKZ15" s="339"/>
      <c r="JLA15" s="339"/>
      <c r="JLB15" s="339"/>
      <c r="JLC15" s="339"/>
      <c r="JLD15" s="339"/>
      <c r="JLE15" s="339"/>
      <c r="JLF15" s="339"/>
      <c r="JLG15" s="339"/>
      <c r="JLH15" s="339"/>
      <c r="JLI15" s="339"/>
      <c r="JLJ15" s="339"/>
      <c r="JLK15" s="339"/>
      <c r="JLL15" s="339"/>
      <c r="JLM15" s="339"/>
      <c r="JLN15" s="339"/>
      <c r="JLO15" s="339"/>
      <c r="JLP15" s="339"/>
      <c r="JLQ15" s="339"/>
      <c r="JLR15" s="339"/>
      <c r="JLS15" s="339"/>
      <c r="JLT15" s="339"/>
      <c r="JLU15" s="339"/>
      <c r="JLV15" s="339"/>
      <c r="JLW15" s="339"/>
      <c r="JLX15" s="339"/>
      <c r="JLY15" s="339"/>
      <c r="JLZ15" s="339"/>
      <c r="JMA15" s="339"/>
      <c r="JMB15" s="339"/>
      <c r="JMC15" s="339"/>
      <c r="JMD15" s="339"/>
      <c r="JME15" s="339"/>
      <c r="JMF15" s="339"/>
      <c r="JMG15" s="339"/>
      <c r="JMH15" s="339"/>
      <c r="JMI15" s="339"/>
      <c r="JMJ15" s="339"/>
      <c r="JMK15" s="339"/>
      <c r="JML15" s="339"/>
      <c r="JMM15" s="339"/>
      <c r="JMN15" s="339"/>
      <c r="JMO15" s="339"/>
      <c r="JMP15" s="339"/>
      <c r="JMQ15" s="339"/>
      <c r="JMR15" s="339"/>
      <c r="JMS15" s="339"/>
      <c r="JMT15" s="339"/>
      <c r="JMU15" s="339"/>
      <c r="JMV15" s="339"/>
      <c r="JMW15" s="339"/>
      <c r="JMX15" s="339"/>
      <c r="JMY15" s="339"/>
      <c r="JMZ15" s="339"/>
      <c r="JNA15" s="339"/>
      <c r="JNB15" s="339"/>
      <c r="JNC15" s="339"/>
      <c r="JND15" s="339"/>
      <c r="JNE15" s="339"/>
      <c r="JNF15" s="339"/>
      <c r="JNG15" s="339"/>
      <c r="JNH15" s="339"/>
      <c r="JNI15" s="339"/>
      <c r="JNJ15" s="339"/>
      <c r="JNK15" s="339"/>
      <c r="JNL15" s="339"/>
      <c r="JNM15" s="339"/>
      <c r="JNN15" s="339"/>
      <c r="JNO15" s="339"/>
      <c r="JNP15" s="339"/>
      <c r="JNQ15" s="339"/>
      <c r="JNR15" s="339"/>
      <c r="JNS15" s="339"/>
      <c r="JNT15" s="339"/>
      <c r="JNU15" s="339"/>
      <c r="JNV15" s="339"/>
      <c r="JNW15" s="339"/>
      <c r="JNX15" s="339"/>
      <c r="JNY15" s="339"/>
      <c r="JNZ15" s="339"/>
      <c r="JOA15" s="339"/>
      <c r="JOB15" s="339"/>
      <c r="JOC15" s="339"/>
      <c r="JOD15" s="339"/>
      <c r="JOE15" s="339"/>
      <c r="JOF15" s="339"/>
      <c r="JOG15" s="339"/>
      <c r="JOH15" s="339"/>
      <c r="JOI15" s="339"/>
      <c r="JOJ15" s="339"/>
      <c r="JOK15" s="339"/>
      <c r="JOL15" s="339"/>
      <c r="JOM15" s="339"/>
      <c r="JON15" s="339"/>
      <c r="JOO15" s="339"/>
      <c r="JOP15" s="339"/>
      <c r="JOQ15" s="339"/>
      <c r="JOR15" s="339"/>
      <c r="JOS15" s="339"/>
      <c r="JOT15" s="339"/>
      <c r="JOU15" s="339"/>
      <c r="JOV15" s="339"/>
      <c r="JOW15" s="339"/>
      <c r="JOX15" s="339"/>
      <c r="JOY15" s="339"/>
      <c r="JOZ15" s="339"/>
      <c r="JPA15" s="339"/>
      <c r="JPB15" s="339"/>
      <c r="JPC15" s="339"/>
      <c r="JPD15" s="339"/>
      <c r="JPE15" s="339"/>
      <c r="JPF15" s="339"/>
      <c r="JPG15" s="339"/>
      <c r="JPH15" s="339"/>
      <c r="JPI15" s="339"/>
      <c r="JPJ15" s="339"/>
      <c r="JPK15" s="339"/>
      <c r="JPL15" s="339"/>
      <c r="JPM15" s="339"/>
      <c r="JPN15" s="339"/>
      <c r="JPO15" s="339"/>
      <c r="JPP15" s="339"/>
      <c r="JPQ15" s="339"/>
      <c r="JPR15" s="339"/>
      <c r="JPS15" s="339"/>
      <c r="JPT15" s="339"/>
      <c r="JPU15" s="339"/>
      <c r="JPV15" s="339"/>
      <c r="JPW15" s="339"/>
      <c r="JPX15" s="339"/>
      <c r="JPY15" s="339"/>
      <c r="JPZ15" s="339"/>
      <c r="JQA15" s="339"/>
      <c r="JQB15" s="339"/>
      <c r="JQC15" s="339"/>
      <c r="JQD15" s="339"/>
      <c r="JQE15" s="339"/>
      <c r="JQF15" s="339"/>
      <c r="JQG15" s="339"/>
      <c r="JQH15" s="339"/>
      <c r="JQI15" s="339"/>
      <c r="JQJ15" s="339"/>
      <c r="JQK15" s="339"/>
      <c r="JQL15" s="339"/>
      <c r="JQM15" s="339"/>
      <c r="JQN15" s="339"/>
      <c r="JQO15" s="339"/>
      <c r="JQP15" s="339"/>
      <c r="JQQ15" s="339"/>
      <c r="JQR15" s="339"/>
      <c r="JQS15" s="339"/>
      <c r="JQT15" s="339"/>
      <c r="JQU15" s="339"/>
      <c r="JQV15" s="339"/>
      <c r="JQW15" s="339"/>
      <c r="JQX15" s="339"/>
      <c r="JQY15" s="339"/>
      <c r="JQZ15" s="339"/>
      <c r="JRA15" s="339"/>
      <c r="JRB15" s="339"/>
      <c r="JRC15" s="339"/>
      <c r="JRD15" s="339"/>
      <c r="JRE15" s="339"/>
      <c r="JRF15" s="339"/>
      <c r="JRG15" s="339"/>
      <c r="JRH15" s="339"/>
      <c r="JRI15" s="339"/>
      <c r="JRJ15" s="339"/>
      <c r="JRK15" s="339"/>
      <c r="JRL15" s="339"/>
      <c r="JRM15" s="339"/>
      <c r="JRN15" s="339"/>
      <c r="JRO15" s="339"/>
      <c r="JRP15" s="339"/>
      <c r="JRQ15" s="339"/>
      <c r="JRR15" s="339"/>
      <c r="JRS15" s="339"/>
      <c r="JRT15" s="339"/>
      <c r="JRU15" s="339"/>
      <c r="JRV15" s="339"/>
      <c r="JRW15" s="339"/>
      <c r="JRX15" s="339"/>
      <c r="JRY15" s="339"/>
      <c r="JRZ15" s="339"/>
      <c r="JSA15" s="339"/>
      <c r="JSB15" s="339"/>
      <c r="JSC15" s="339"/>
      <c r="JSD15" s="339"/>
      <c r="JSE15" s="339"/>
      <c r="JSF15" s="339"/>
      <c r="JSG15" s="339"/>
      <c r="JSH15" s="339"/>
      <c r="JSI15" s="339"/>
      <c r="JSJ15" s="339"/>
      <c r="JSK15" s="339"/>
      <c r="JSL15" s="339"/>
      <c r="JSM15" s="339"/>
      <c r="JSN15" s="339"/>
      <c r="JSO15" s="339"/>
      <c r="JSP15" s="339"/>
      <c r="JSQ15" s="339"/>
      <c r="JSR15" s="339"/>
      <c r="JSS15" s="339"/>
      <c r="JST15" s="339"/>
      <c r="JSU15" s="339"/>
      <c r="JSV15" s="339"/>
      <c r="JSW15" s="339"/>
      <c r="JSX15" s="339"/>
      <c r="JSY15" s="339"/>
      <c r="JSZ15" s="339"/>
      <c r="JTA15" s="339"/>
      <c r="JTB15" s="339"/>
      <c r="JTC15" s="339"/>
      <c r="JTD15" s="339"/>
      <c r="JTE15" s="339"/>
      <c r="JTF15" s="339"/>
      <c r="JTG15" s="339"/>
      <c r="JTH15" s="339"/>
      <c r="JTI15" s="339"/>
      <c r="JTJ15" s="339"/>
      <c r="JTK15" s="339"/>
      <c r="JTL15" s="339"/>
      <c r="JTM15" s="339"/>
      <c r="JTN15" s="339"/>
      <c r="JTO15" s="339"/>
      <c r="JTP15" s="339"/>
      <c r="JTQ15" s="339"/>
      <c r="JTR15" s="339"/>
      <c r="JTS15" s="339"/>
      <c r="JTT15" s="339"/>
      <c r="JTU15" s="339"/>
      <c r="JTV15" s="339"/>
      <c r="JTW15" s="339"/>
      <c r="JTX15" s="339"/>
      <c r="JTY15" s="339"/>
      <c r="JTZ15" s="339"/>
      <c r="JUA15" s="339"/>
      <c r="JUB15" s="339"/>
      <c r="JUC15" s="339"/>
      <c r="JUD15" s="339"/>
      <c r="JUE15" s="339"/>
      <c r="JUF15" s="339"/>
      <c r="JUG15" s="339"/>
      <c r="JUH15" s="339"/>
      <c r="JUI15" s="339"/>
      <c r="JUJ15" s="339"/>
      <c r="JUK15" s="339"/>
      <c r="JUL15" s="339"/>
      <c r="JUM15" s="339"/>
      <c r="JUN15" s="339"/>
      <c r="JUO15" s="339"/>
      <c r="JUP15" s="339"/>
      <c r="JUQ15" s="339"/>
      <c r="JUR15" s="339"/>
      <c r="JUS15" s="339"/>
      <c r="JUT15" s="339"/>
      <c r="JUU15" s="339"/>
      <c r="JUV15" s="339"/>
      <c r="JUW15" s="339"/>
      <c r="JUX15" s="339"/>
      <c r="JUY15" s="339"/>
      <c r="JUZ15" s="339"/>
      <c r="JVA15" s="339"/>
      <c r="JVB15" s="339"/>
      <c r="JVC15" s="339"/>
      <c r="JVD15" s="339"/>
      <c r="JVE15" s="339"/>
      <c r="JVF15" s="339"/>
      <c r="JVG15" s="339"/>
      <c r="JVH15" s="339"/>
      <c r="JVI15" s="339"/>
      <c r="JVJ15" s="339"/>
      <c r="JVK15" s="339"/>
      <c r="JVL15" s="339"/>
      <c r="JVM15" s="339"/>
      <c r="JVN15" s="339"/>
      <c r="JVO15" s="339"/>
      <c r="JVP15" s="339"/>
      <c r="JVQ15" s="339"/>
      <c r="JVR15" s="339"/>
      <c r="JVS15" s="339"/>
      <c r="JVT15" s="339"/>
      <c r="JVU15" s="339"/>
      <c r="JVV15" s="339"/>
      <c r="JVW15" s="339"/>
      <c r="JVX15" s="339"/>
      <c r="JVY15" s="339"/>
      <c r="JVZ15" s="339"/>
      <c r="JWA15" s="339"/>
      <c r="JWB15" s="339"/>
      <c r="JWC15" s="339"/>
      <c r="JWD15" s="339"/>
      <c r="JWE15" s="339"/>
      <c r="JWF15" s="339"/>
      <c r="JWG15" s="339"/>
      <c r="JWH15" s="339"/>
      <c r="JWI15" s="339"/>
      <c r="JWJ15" s="339"/>
      <c r="JWK15" s="339"/>
      <c r="JWL15" s="339"/>
      <c r="JWM15" s="339"/>
      <c r="JWN15" s="339"/>
      <c r="JWO15" s="339"/>
      <c r="JWP15" s="339"/>
      <c r="JWQ15" s="339"/>
      <c r="JWR15" s="339"/>
      <c r="JWS15" s="339"/>
      <c r="JWT15" s="339"/>
      <c r="JWU15" s="339"/>
      <c r="JWV15" s="339"/>
      <c r="JWW15" s="339"/>
      <c r="JWX15" s="339"/>
      <c r="JWY15" s="339"/>
      <c r="JWZ15" s="339"/>
      <c r="JXA15" s="339"/>
      <c r="JXB15" s="339"/>
      <c r="JXC15" s="339"/>
      <c r="JXD15" s="339"/>
      <c r="JXE15" s="339"/>
      <c r="JXF15" s="339"/>
      <c r="JXG15" s="339"/>
      <c r="JXH15" s="339"/>
      <c r="JXI15" s="339"/>
      <c r="JXJ15" s="339"/>
      <c r="JXK15" s="339"/>
      <c r="JXL15" s="339"/>
      <c r="JXM15" s="339"/>
      <c r="JXN15" s="339"/>
      <c r="JXO15" s="339"/>
      <c r="JXP15" s="339"/>
      <c r="JXQ15" s="339"/>
      <c r="JXR15" s="339"/>
      <c r="JXS15" s="339"/>
      <c r="JXT15" s="339"/>
      <c r="JXU15" s="339"/>
      <c r="JXV15" s="339"/>
      <c r="JXW15" s="339"/>
      <c r="JXX15" s="339"/>
      <c r="JXY15" s="339"/>
      <c r="JXZ15" s="339"/>
      <c r="JYA15" s="339"/>
      <c r="JYB15" s="339"/>
      <c r="JYC15" s="339"/>
      <c r="JYD15" s="339"/>
      <c r="JYE15" s="339"/>
      <c r="JYF15" s="339"/>
      <c r="JYG15" s="339"/>
      <c r="JYH15" s="339"/>
      <c r="JYI15" s="339"/>
      <c r="JYJ15" s="339"/>
      <c r="JYK15" s="339"/>
      <c r="JYL15" s="339"/>
      <c r="JYM15" s="339"/>
      <c r="JYN15" s="339"/>
      <c r="JYO15" s="339"/>
      <c r="JYP15" s="339"/>
      <c r="JYQ15" s="339"/>
      <c r="JYR15" s="339"/>
      <c r="JYS15" s="339"/>
      <c r="JYT15" s="339"/>
      <c r="JYU15" s="339"/>
      <c r="JYV15" s="339"/>
      <c r="JYW15" s="339"/>
      <c r="JYX15" s="339"/>
      <c r="JYY15" s="339"/>
      <c r="JYZ15" s="339"/>
      <c r="JZA15" s="339"/>
      <c r="JZB15" s="339"/>
      <c r="JZC15" s="339"/>
      <c r="JZD15" s="339"/>
      <c r="JZE15" s="339"/>
      <c r="JZF15" s="339"/>
      <c r="JZG15" s="339"/>
      <c r="JZH15" s="339"/>
      <c r="JZI15" s="339"/>
      <c r="JZJ15" s="339"/>
      <c r="JZK15" s="339"/>
      <c r="JZL15" s="339"/>
      <c r="JZM15" s="339"/>
      <c r="JZN15" s="339"/>
      <c r="JZO15" s="339"/>
      <c r="JZP15" s="339"/>
      <c r="JZQ15" s="339"/>
      <c r="JZR15" s="339"/>
      <c r="JZS15" s="339"/>
      <c r="JZT15" s="339"/>
      <c r="JZU15" s="339"/>
      <c r="JZV15" s="339"/>
      <c r="JZW15" s="339"/>
      <c r="JZX15" s="339"/>
      <c r="JZY15" s="339"/>
      <c r="JZZ15" s="339"/>
      <c r="KAA15" s="339"/>
      <c r="KAB15" s="339"/>
      <c r="KAC15" s="339"/>
      <c r="KAD15" s="339"/>
      <c r="KAE15" s="339"/>
      <c r="KAF15" s="339"/>
      <c r="KAG15" s="339"/>
      <c r="KAH15" s="339"/>
      <c r="KAI15" s="339"/>
      <c r="KAJ15" s="339"/>
      <c r="KAK15" s="339"/>
      <c r="KAL15" s="339"/>
      <c r="KAM15" s="339"/>
      <c r="KAN15" s="339"/>
      <c r="KAO15" s="339"/>
      <c r="KAP15" s="339"/>
      <c r="KAQ15" s="339"/>
      <c r="KAR15" s="339"/>
      <c r="KAS15" s="339"/>
      <c r="KAT15" s="339"/>
      <c r="KAU15" s="339"/>
      <c r="KAV15" s="339"/>
      <c r="KAW15" s="339"/>
      <c r="KAX15" s="339"/>
      <c r="KAY15" s="339"/>
      <c r="KAZ15" s="339"/>
      <c r="KBA15" s="339"/>
      <c r="KBB15" s="339"/>
      <c r="KBC15" s="339"/>
      <c r="KBD15" s="339"/>
      <c r="KBE15" s="339"/>
      <c r="KBF15" s="339"/>
      <c r="KBG15" s="339"/>
      <c r="KBH15" s="339"/>
      <c r="KBI15" s="339"/>
      <c r="KBJ15" s="339"/>
      <c r="KBK15" s="339"/>
      <c r="KBL15" s="339"/>
      <c r="KBM15" s="339"/>
      <c r="KBN15" s="339"/>
      <c r="KBO15" s="339"/>
      <c r="KBP15" s="339"/>
      <c r="KBQ15" s="339"/>
      <c r="KBR15" s="339"/>
      <c r="KBS15" s="339"/>
      <c r="KBT15" s="339"/>
      <c r="KBU15" s="339"/>
      <c r="KBV15" s="339"/>
      <c r="KBW15" s="339"/>
      <c r="KBX15" s="339"/>
      <c r="KBY15" s="339"/>
      <c r="KBZ15" s="339"/>
      <c r="KCA15" s="339"/>
      <c r="KCB15" s="339"/>
      <c r="KCC15" s="339"/>
      <c r="KCD15" s="339"/>
      <c r="KCE15" s="339"/>
      <c r="KCF15" s="339"/>
      <c r="KCG15" s="339"/>
      <c r="KCH15" s="339"/>
      <c r="KCI15" s="339"/>
      <c r="KCJ15" s="339"/>
      <c r="KCK15" s="339"/>
      <c r="KCL15" s="339"/>
      <c r="KCM15" s="339"/>
      <c r="KCN15" s="339"/>
      <c r="KCO15" s="339"/>
      <c r="KCP15" s="339"/>
      <c r="KCQ15" s="339"/>
      <c r="KCR15" s="339"/>
      <c r="KCS15" s="339"/>
      <c r="KCT15" s="339"/>
      <c r="KCU15" s="339"/>
      <c r="KCV15" s="339"/>
      <c r="KCW15" s="339"/>
      <c r="KCX15" s="339"/>
      <c r="KCY15" s="339"/>
      <c r="KCZ15" s="339"/>
      <c r="KDA15" s="339"/>
      <c r="KDB15" s="339"/>
      <c r="KDC15" s="339"/>
      <c r="KDD15" s="339"/>
      <c r="KDE15" s="339"/>
      <c r="KDF15" s="339"/>
      <c r="KDG15" s="339"/>
      <c r="KDH15" s="339"/>
      <c r="KDI15" s="339"/>
      <c r="KDJ15" s="339"/>
      <c r="KDK15" s="339"/>
      <c r="KDL15" s="339"/>
      <c r="KDM15" s="339"/>
      <c r="KDN15" s="339"/>
      <c r="KDO15" s="339"/>
      <c r="KDP15" s="339"/>
      <c r="KDQ15" s="339"/>
      <c r="KDR15" s="339"/>
      <c r="KDS15" s="339"/>
      <c r="KDT15" s="339"/>
      <c r="KDU15" s="339"/>
      <c r="KDV15" s="339"/>
      <c r="KDW15" s="339"/>
      <c r="KDX15" s="339"/>
      <c r="KDY15" s="339"/>
      <c r="KDZ15" s="339"/>
      <c r="KEA15" s="339"/>
      <c r="KEB15" s="339"/>
      <c r="KEC15" s="339"/>
      <c r="KED15" s="339"/>
      <c r="KEE15" s="339"/>
      <c r="KEF15" s="339"/>
      <c r="KEG15" s="339"/>
      <c r="KEH15" s="339"/>
      <c r="KEI15" s="339"/>
      <c r="KEJ15" s="339"/>
      <c r="KEK15" s="339"/>
      <c r="KEL15" s="339"/>
      <c r="KEM15" s="339"/>
      <c r="KEN15" s="339"/>
      <c r="KEO15" s="339"/>
      <c r="KEP15" s="339"/>
      <c r="KEQ15" s="339"/>
      <c r="KER15" s="339"/>
      <c r="KES15" s="339"/>
      <c r="KET15" s="339"/>
      <c r="KEU15" s="339"/>
      <c r="KEV15" s="339"/>
      <c r="KEW15" s="339"/>
      <c r="KEX15" s="339"/>
      <c r="KEY15" s="339"/>
      <c r="KEZ15" s="339"/>
      <c r="KFA15" s="339"/>
      <c r="KFB15" s="339"/>
      <c r="KFC15" s="339"/>
      <c r="KFD15" s="339"/>
      <c r="KFE15" s="339"/>
      <c r="KFF15" s="339"/>
      <c r="KFG15" s="339"/>
      <c r="KFH15" s="339"/>
      <c r="KFI15" s="339"/>
      <c r="KFJ15" s="339"/>
      <c r="KFK15" s="339"/>
      <c r="KFL15" s="339"/>
      <c r="KFM15" s="339"/>
      <c r="KFN15" s="339"/>
      <c r="KFO15" s="339"/>
      <c r="KFP15" s="339"/>
      <c r="KFQ15" s="339"/>
      <c r="KFR15" s="339"/>
      <c r="KFS15" s="339"/>
      <c r="KFT15" s="339"/>
      <c r="KFU15" s="339"/>
      <c r="KFV15" s="339"/>
      <c r="KFW15" s="339"/>
      <c r="KFX15" s="339"/>
      <c r="KFY15" s="339"/>
      <c r="KFZ15" s="339"/>
      <c r="KGA15" s="339"/>
      <c r="KGB15" s="339"/>
      <c r="KGC15" s="339"/>
      <c r="KGD15" s="339"/>
      <c r="KGE15" s="339"/>
      <c r="KGF15" s="339"/>
      <c r="KGG15" s="339"/>
      <c r="KGH15" s="339"/>
      <c r="KGI15" s="339"/>
      <c r="KGJ15" s="339"/>
      <c r="KGK15" s="339"/>
      <c r="KGL15" s="339"/>
      <c r="KGM15" s="339"/>
      <c r="KGN15" s="339"/>
      <c r="KGO15" s="339"/>
      <c r="KGP15" s="339"/>
      <c r="KGQ15" s="339"/>
      <c r="KGR15" s="339"/>
      <c r="KGS15" s="339"/>
      <c r="KGT15" s="339"/>
      <c r="KGU15" s="339"/>
      <c r="KGV15" s="339"/>
      <c r="KGW15" s="339"/>
      <c r="KGX15" s="339"/>
      <c r="KGY15" s="339"/>
      <c r="KGZ15" s="339"/>
      <c r="KHA15" s="339"/>
      <c r="KHB15" s="339"/>
      <c r="KHC15" s="339"/>
      <c r="KHD15" s="339"/>
      <c r="KHE15" s="339"/>
      <c r="KHF15" s="339"/>
      <c r="KHG15" s="339"/>
      <c r="KHH15" s="339"/>
      <c r="KHI15" s="339"/>
      <c r="KHJ15" s="339"/>
      <c r="KHK15" s="339"/>
      <c r="KHL15" s="339"/>
      <c r="KHM15" s="339"/>
      <c r="KHN15" s="339"/>
      <c r="KHO15" s="339"/>
      <c r="KHP15" s="339"/>
      <c r="KHQ15" s="339"/>
      <c r="KHR15" s="339"/>
      <c r="KHS15" s="339"/>
      <c r="KHT15" s="339"/>
      <c r="KHU15" s="339"/>
      <c r="KHV15" s="339"/>
      <c r="KHW15" s="339"/>
      <c r="KHX15" s="339"/>
      <c r="KHY15" s="339"/>
      <c r="KHZ15" s="339"/>
      <c r="KIA15" s="339"/>
      <c r="KIB15" s="339"/>
      <c r="KIC15" s="339"/>
      <c r="KID15" s="339"/>
      <c r="KIE15" s="339"/>
      <c r="KIF15" s="339"/>
      <c r="KIG15" s="339"/>
      <c r="KIH15" s="339"/>
      <c r="KII15" s="339"/>
      <c r="KIJ15" s="339"/>
      <c r="KIK15" s="339"/>
      <c r="KIL15" s="339"/>
      <c r="KIM15" s="339"/>
      <c r="KIN15" s="339"/>
      <c r="KIO15" s="339"/>
      <c r="KIP15" s="339"/>
      <c r="KIQ15" s="339"/>
      <c r="KIR15" s="339"/>
      <c r="KIS15" s="339"/>
      <c r="KIT15" s="339"/>
      <c r="KIU15" s="339"/>
      <c r="KIV15" s="339"/>
      <c r="KIW15" s="339"/>
      <c r="KIX15" s="339"/>
      <c r="KIY15" s="339"/>
      <c r="KIZ15" s="339"/>
      <c r="KJA15" s="339"/>
      <c r="KJB15" s="339"/>
      <c r="KJC15" s="339"/>
      <c r="KJD15" s="339"/>
      <c r="KJE15" s="339"/>
      <c r="KJF15" s="339"/>
      <c r="KJG15" s="339"/>
      <c r="KJH15" s="339"/>
      <c r="KJI15" s="339"/>
      <c r="KJJ15" s="339"/>
      <c r="KJK15" s="339"/>
      <c r="KJL15" s="339"/>
      <c r="KJM15" s="339"/>
      <c r="KJN15" s="339"/>
      <c r="KJO15" s="339"/>
      <c r="KJP15" s="339"/>
      <c r="KJQ15" s="339"/>
      <c r="KJR15" s="339"/>
      <c r="KJS15" s="339"/>
      <c r="KJT15" s="339"/>
      <c r="KJU15" s="339"/>
      <c r="KJV15" s="339"/>
      <c r="KJW15" s="339"/>
      <c r="KJX15" s="339"/>
      <c r="KJY15" s="339"/>
      <c r="KJZ15" s="339"/>
      <c r="KKA15" s="339"/>
      <c r="KKB15" s="339"/>
      <c r="KKC15" s="339"/>
      <c r="KKD15" s="339"/>
      <c r="KKE15" s="339"/>
      <c r="KKF15" s="339"/>
      <c r="KKG15" s="339"/>
      <c r="KKH15" s="339"/>
      <c r="KKI15" s="339"/>
      <c r="KKJ15" s="339"/>
      <c r="KKK15" s="339"/>
      <c r="KKL15" s="339"/>
      <c r="KKM15" s="339"/>
      <c r="KKN15" s="339"/>
      <c r="KKO15" s="339"/>
      <c r="KKP15" s="339"/>
      <c r="KKQ15" s="339"/>
      <c r="KKR15" s="339"/>
      <c r="KKS15" s="339"/>
      <c r="KKT15" s="339"/>
      <c r="KKU15" s="339"/>
      <c r="KKV15" s="339"/>
      <c r="KKW15" s="339"/>
      <c r="KKX15" s="339"/>
      <c r="KKY15" s="339"/>
      <c r="KKZ15" s="339"/>
      <c r="KLA15" s="339"/>
      <c r="KLB15" s="339"/>
      <c r="KLC15" s="339"/>
      <c r="KLD15" s="339"/>
      <c r="KLE15" s="339"/>
      <c r="KLF15" s="339"/>
      <c r="KLG15" s="339"/>
      <c r="KLH15" s="339"/>
      <c r="KLI15" s="339"/>
      <c r="KLJ15" s="339"/>
      <c r="KLK15" s="339"/>
      <c r="KLL15" s="339"/>
      <c r="KLM15" s="339"/>
      <c r="KLN15" s="339"/>
      <c r="KLO15" s="339"/>
      <c r="KLP15" s="339"/>
      <c r="KLQ15" s="339"/>
      <c r="KLR15" s="339"/>
      <c r="KLS15" s="339"/>
      <c r="KLT15" s="339"/>
      <c r="KLU15" s="339"/>
      <c r="KLV15" s="339"/>
      <c r="KLW15" s="339"/>
      <c r="KLX15" s="339"/>
      <c r="KLY15" s="339"/>
      <c r="KLZ15" s="339"/>
      <c r="KMA15" s="339"/>
      <c r="KMB15" s="339"/>
      <c r="KMC15" s="339"/>
      <c r="KMD15" s="339"/>
      <c r="KME15" s="339"/>
      <c r="KMF15" s="339"/>
      <c r="KMG15" s="339"/>
      <c r="KMH15" s="339"/>
      <c r="KMI15" s="339"/>
      <c r="KMJ15" s="339"/>
      <c r="KMK15" s="339"/>
      <c r="KML15" s="339"/>
      <c r="KMM15" s="339"/>
      <c r="KMN15" s="339"/>
      <c r="KMO15" s="339"/>
      <c r="KMP15" s="339"/>
      <c r="KMQ15" s="339"/>
      <c r="KMR15" s="339"/>
      <c r="KMS15" s="339"/>
      <c r="KMT15" s="339"/>
      <c r="KMU15" s="339"/>
      <c r="KMV15" s="339"/>
      <c r="KMW15" s="339"/>
      <c r="KMX15" s="339"/>
      <c r="KMY15" s="339"/>
      <c r="KMZ15" s="339"/>
      <c r="KNA15" s="339"/>
      <c r="KNB15" s="339"/>
      <c r="KNC15" s="339"/>
      <c r="KND15" s="339"/>
      <c r="KNE15" s="339"/>
      <c r="KNF15" s="339"/>
      <c r="KNG15" s="339"/>
      <c r="KNH15" s="339"/>
      <c r="KNI15" s="339"/>
      <c r="KNJ15" s="339"/>
      <c r="KNK15" s="339"/>
      <c r="KNL15" s="339"/>
      <c r="KNM15" s="339"/>
      <c r="KNN15" s="339"/>
      <c r="KNO15" s="339"/>
      <c r="KNP15" s="339"/>
      <c r="KNQ15" s="339"/>
      <c r="KNR15" s="339"/>
      <c r="KNS15" s="339"/>
      <c r="KNT15" s="339"/>
      <c r="KNU15" s="339"/>
      <c r="KNV15" s="339"/>
      <c r="KNW15" s="339"/>
      <c r="KNX15" s="339"/>
      <c r="KNY15" s="339"/>
      <c r="KNZ15" s="339"/>
      <c r="KOA15" s="339"/>
      <c r="KOB15" s="339"/>
      <c r="KOC15" s="339"/>
      <c r="KOD15" s="339"/>
      <c r="KOE15" s="339"/>
      <c r="KOF15" s="339"/>
      <c r="KOG15" s="339"/>
      <c r="KOH15" s="339"/>
      <c r="KOI15" s="339"/>
      <c r="KOJ15" s="339"/>
      <c r="KOK15" s="339"/>
      <c r="KOL15" s="339"/>
      <c r="KOM15" s="339"/>
      <c r="KON15" s="339"/>
      <c r="KOO15" s="339"/>
      <c r="KOP15" s="339"/>
      <c r="KOQ15" s="339"/>
      <c r="KOR15" s="339"/>
      <c r="KOS15" s="339"/>
      <c r="KOT15" s="339"/>
      <c r="KOU15" s="339"/>
      <c r="KOV15" s="339"/>
      <c r="KOW15" s="339"/>
      <c r="KOX15" s="339"/>
      <c r="KOY15" s="339"/>
      <c r="KOZ15" s="339"/>
      <c r="KPA15" s="339"/>
      <c r="KPB15" s="339"/>
      <c r="KPC15" s="339"/>
      <c r="KPD15" s="339"/>
      <c r="KPE15" s="339"/>
      <c r="KPF15" s="339"/>
      <c r="KPG15" s="339"/>
      <c r="KPH15" s="339"/>
      <c r="KPI15" s="339"/>
      <c r="KPJ15" s="339"/>
      <c r="KPK15" s="339"/>
      <c r="KPL15" s="339"/>
      <c r="KPM15" s="339"/>
      <c r="KPN15" s="339"/>
      <c r="KPO15" s="339"/>
      <c r="KPP15" s="339"/>
      <c r="KPQ15" s="339"/>
      <c r="KPR15" s="339"/>
      <c r="KPS15" s="339"/>
      <c r="KPT15" s="339"/>
      <c r="KPU15" s="339"/>
      <c r="KPV15" s="339"/>
      <c r="KPW15" s="339"/>
      <c r="KPX15" s="339"/>
      <c r="KPY15" s="339"/>
      <c r="KPZ15" s="339"/>
      <c r="KQA15" s="339"/>
      <c r="KQB15" s="339"/>
      <c r="KQC15" s="339"/>
      <c r="KQD15" s="339"/>
      <c r="KQE15" s="339"/>
      <c r="KQF15" s="339"/>
      <c r="KQG15" s="339"/>
      <c r="KQH15" s="339"/>
      <c r="KQI15" s="339"/>
      <c r="KQJ15" s="339"/>
      <c r="KQK15" s="339"/>
      <c r="KQL15" s="339"/>
      <c r="KQM15" s="339"/>
      <c r="KQN15" s="339"/>
      <c r="KQO15" s="339"/>
      <c r="KQP15" s="339"/>
      <c r="KQQ15" s="339"/>
      <c r="KQR15" s="339"/>
      <c r="KQS15" s="339"/>
      <c r="KQT15" s="339"/>
      <c r="KQU15" s="339"/>
      <c r="KQV15" s="339"/>
      <c r="KQW15" s="339"/>
      <c r="KQX15" s="339"/>
      <c r="KQY15" s="339"/>
      <c r="KQZ15" s="339"/>
      <c r="KRA15" s="339"/>
      <c r="KRB15" s="339"/>
      <c r="KRC15" s="339"/>
      <c r="KRD15" s="339"/>
      <c r="KRE15" s="339"/>
      <c r="KRF15" s="339"/>
      <c r="KRG15" s="339"/>
      <c r="KRH15" s="339"/>
      <c r="KRI15" s="339"/>
      <c r="KRJ15" s="339"/>
      <c r="KRK15" s="339"/>
      <c r="KRL15" s="339"/>
      <c r="KRM15" s="339"/>
      <c r="KRN15" s="339"/>
      <c r="KRO15" s="339"/>
      <c r="KRP15" s="339"/>
      <c r="KRQ15" s="339"/>
      <c r="KRR15" s="339"/>
      <c r="KRS15" s="339"/>
      <c r="KRT15" s="339"/>
      <c r="KRU15" s="339"/>
      <c r="KRV15" s="339"/>
      <c r="KRW15" s="339"/>
      <c r="KRX15" s="339"/>
      <c r="KRY15" s="339"/>
      <c r="KRZ15" s="339"/>
      <c r="KSA15" s="339"/>
      <c r="KSB15" s="339"/>
      <c r="KSC15" s="339"/>
      <c r="KSD15" s="339"/>
      <c r="KSE15" s="339"/>
      <c r="KSF15" s="339"/>
      <c r="KSG15" s="339"/>
      <c r="KSH15" s="339"/>
      <c r="KSI15" s="339"/>
      <c r="KSJ15" s="339"/>
      <c r="KSK15" s="339"/>
      <c r="KSL15" s="339"/>
      <c r="KSM15" s="339"/>
      <c r="KSN15" s="339"/>
      <c r="KSO15" s="339"/>
      <c r="KSP15" s="339"/>
      <c r="KSQ15" s="339"/>
      <c r="KSR15" s="339"/>
      <c r="KSS15" s="339"/>
      <c r="KST15" s="339"/>
      <c r="KSU15" s="339"/>
      <c r="KSV15" s="339"/>
      <c r="KSW15" s="339"/>
      <c r="KSX15" s="339"/>
      <c r="KSY15" s="339"/>
      <c r="KSZ15" s="339"/>
      <c r="KTA15" s="339"/>
      <c r="KTB15" s="339"/>
      <c r="KTC15" s="339"/>
      <c r="KTD15" s="339"/>
      <c r="KTE15" s="339"/>
      <c r="KTF15" s="339"/>
      <c r="KTG15" s="339"/>
      <c r="KTH15" s="339"/>
      <c r="KTI15" s="339"/>
      <c r="KTJ15" s="339"/>
      <c r="KTK15" s="339"/>
      <c r="KTL15" s="339"/>
      <c r="KTM15" s="339"/>
      <c r="KTN15" s="339"/>
      <c r="KTO15" s="339"/>
      <c r="KTP15" s="339"/>
      <c r="KTQ15" s="339"/>
      <c r="KTR15" s="339"/>
      <c r="KTS15" s="339"/>
      <c r="KTT15" s="339"/>
      <c r="KTU15" s="339"/>
      <c r="KTV15" s="339"/>
      <c r="KTW15" s="339"/>
      <c r="KTX15" s="339"/>
      <c r="KTY15" s="339"/>
      <c r="KTZ15" s="339"/>
      <c r="KUA15" s="339"/>
      <c r="KUB15" s="339"/>
      <c r="KUC15" s="339"/>
      <c r="KUD15" s="339"/>
      <c r="KUE15" s="339"/>
      <c r="KUF15" s="339"/>
      <c r="KUG15" s="339"/>
      <c r="KUH15" s="339"/>
      <c r="KUI15" s="339"/>
      <c r="KUJ15" s="339"/>
      <c r="KUK15" s="339"/>
      <c r="KUL15" s="339"/>
      <c r="KUM15" s="339"/>
      <c r="KUN15" s="339"/>
      <c r="KUO15" s="339"/>
      <c r="KUP15" s="339"/>
      <c r="KUQ15" s="339"/>
      <c r="KUR15" s="339"/>
      <c r="KUS15" s="339"/>
      <c r="KUT15" s="339"/>
      <c r="KUU15" s="339"/>
      <c r="KUV15" s="339"/>
      <c r="KUW15" s="339"/>
      <c r="KUX15" s="339"/>
      <c r="KUY15" s="339"/>
      <c r="KUZ15" s="339"/>
      <c r="KVA15" s="339"/>
      <c r="KVB15" s="339"/>
      <c r="KVC15" s="339"/>
      <c r="KVD15" s="339"/>
      <c r="KVE15" s="339"/>
      <c r="KVF15" s="339"/>
      <c r="KVG15" s="339"/>
      <c r="KVH15" s="339"/>
      <c r="KVI15" s="339"/>
      <c r="KVJ15" s="339"/>
      <c r="KVK15" s="339"/>
      <c r="KVL15" s="339"/>
      <c r="KVM15" s="339"/>
      <c r="KVN15" s="339"/>
      <c r="KVO15" s="339"/>
      <c r="KVP15" s="339"/>
      <c r="KVQ15" s="339"/>
      <c r="KVR15" s="339"/>
      <c r="KVS15" s="339"/>
      <c r="KVT15" s="339"/>
      <c r="KVU15" s="339"/>
      <c r="KVV15" s="339"/>
      <c r="KVW15" s="339"/>
      <c r="KVX15" s="339"/>
      <c r="KVY15" s="339"/>
      <c r="KVZ15" s="339"/>
      <c r="KWA15" s="339"/>
      <c r="KWB15" s="339"/>
      <c r="KWC15" s="339"/>
      <c r="KWD15" s="339"/>
      <c r="KWE15" s="339"/>
      <c r="KWF15" s="339"/>
      <c r="KWG15" s="339"/>
      <c r="KWH15" s="339"/>
      <c r="KWI15" s="339"/>
      <c r="KWJ15" s="339"/>
      <c r="KWK15" s="339"/>
      <c r="KWL15" s="339"/>
      <c r="KWM15" s="339"/>
      <c r="KWN15" s="339"/>
      <c r="KWO15" s="339"/>
      <c r="KWP15" s="339"/>
      <c r="KWQ15" s="339"/>
      <c r="KWR15" s="339"/>
      <c r="KWS15" s="339"/>
      <c r="KWT15" s="339"/>
      <c r="KWU15" s="339"/>
      <c r="KWV15" s="339"/>
      <c r="KWW15" s="339"/>
      <c r="KWX15" s="339"/>
      <c r="KWY15" s="339"/>
      <c r="KWZ15" s="339"/>
      <c r="KXA15" s="339"/>
      <c r="KXB15" s="339"/>
      <c r="KXC15" s="339"/>
      <c r="KXD15" s="339"/>
      <c r="KXE15" s="339"/>
      <c r="KXF15" s="339"/>
      <c r="KXG15" s="339"/>
      <c r="KXH15" s="339"/>
      <c r="KXI15" s="339"/>
      <c r="KXJ15" s="339"/>
      <c r="KXK15" s="339"/>
      <c r="KXL15" s="339"/>
      <c r="KXM15" s="339"/>
      <c r="KXN15" s="339"/>
      <c r="KXO15" s="339"/>
      <c r="KXP15" s="339"/>
      <c r="KXQ15" s="339"/>
      <c r="KXR15" s="339"/>
      <c r="KXS15" s="339"/>
      <c r="KXT15" s="339"/>
      <c r="KXU15" s="339"/>
      <c r="KXV15" s="339"/>
      <c r="KXW15" s="339"/>
      <c r="KXX15" s="339"/>
      <c r="KXY15" s="339"/>
      <c r="KXZ15" s="339"/>
      <c r="KYA15" s="339"/>
      <c r="KYB15" s="339"/>
      <c r="KYC15" s="339"/>
      <c r="KYD15" s="339"/>
      <c r="KYE15" s="339"/>
      <c r="KYF15" s="339"/>
      <c r="KYG15" s="339"/>
      <c r="KYH15" s="339"/>
      <c r="KYI15" s="339"/>
      <c r="KYJ15" s="339"/>
      <c r="KYK15" s="339"/>
      <c r="KYL15" s="339"/>
      <c r="KYM15" s="339"/>
      <c r="KYN15" s="339"/>
      <c r="KYO15" s="339"/>
      <c r="KYP15" s="339"/>
      <c r="KYQ15" s="339"/>
      <c r="KYR15" s="339"/>
      <c r="KYS15" s="339"/>
      <c r="KYT15" s="339"/>
      <c r="KYU15" s="339"/>
      <c r="KYV15" s="339"/>
      <c r="KYW15" s="339"/>
      <c r="KYX15" s="339"/>
      <c r="KYY15" s="339"/>
      <c r="KYZ15" s="339"/>
      <c r="KZA15" s="339"/>
      <c r="KZB15" s="339"/>
      <c r="KZC15" s="339"/>
      <c r="KZD15" s="339"/>
      <c r="KZE15" s="339"/>
      <c r="KZF15" s="339"/>
      <c r="KZG15" s="339"/>
      <c r="KZH15" s="339"/>
      <c r="KZI15" s="339"/>
      <c r="KZJ15" s="339"/>
      <c r="KZK15" s="339"/>
      <c r="KZL15" s="339"/>
      <c r="KZM15" s="339"/>
      <c r="KZN15" s="339"/>
      <c r="KZO15" s="339"/>
      <c r="KZP15" s="339"/>
      <c r="KZQ15" s="339"/>
      <c r="KZR15" s="339"/>
      <c r="KZS15" s="339"/>
      <c r="KZT15" s="339"/>
      <c r="KZU15" s="339"/>
      <c r="KZV15" s="339"/>
      <c r="KZW15" s="339"/>
      <c r="KZX15" s="339"/>
      <c r="KZY15" s="339"/>
      <c r="KZZ15" s="339"/>
      <c r="LAA15" s="339"/>
      <c r="LAB15" s="339"/>
      <c r="LAC15" s="339"/>
      <c r="LAD15" s="339"/>
      <c r="LAE15" s="339"/>
      <c r="LAF15" s="339"/>
      <c r="LAG15" s="339"/>
      <c r="LAH15" s="339"/>
      <c r="LAI15" s="339"/>
      <c r="LAJ15" s="339"/>
      <c r="LAK15" s="339"/>
      <c r="LAL15" s="339"/>
      <c r="LAM15" s="339"/>
      <c r="LAN15" s="339"/>
      <c r="LAO15" s="339"/>
      <c r="LAP15" s="339"/>
      <c r="LAQ15" s="339"/>
      <c r="LAR15" s="339"/>
      <c r="LAS15" s="339"/>
      <c r="LAT15" s="339"/>
      <c r="LAU15" s="339"/>
      <c r="LAV15" s="339"/>
      <c r="LAW15" s="339"/>
      <c r="LAX15" s="339"/>
      <c r="LAY15" s="339"/>
      <c r="LAZ15" s="339"/>
      <c r="LBA15" s="339"/>
      <c r="LBB15" s="339"/>
      <c r="LBC15" s="339"/>
      <c r="LBD15" s="339"/>
      <c r="LBE15" s="339"/>
      <c r="LBF15" s="339"/>
      <c r="LBG15" s="339"/>
      <c r="LBH15" s="339"/>
      <c r="LBI15" s="339"/>
      <c r="LBJ15" s="339"/>
      <c r="LBK15" s="339"/>
      <c r="LBL15" s="339"/>
      <c r="LBM15" s="339"/>
      <c r="LBN15" s="339"/>
      <c r="LBO15" s="339"/>
      <c r="LBP15" s="339"/>
      <c r="LBQ15" s="339"/>
      <c r="LBR15" s="339"/>
      <c r="LBS15" s="339"/>
      <c r="LBT15" s="339"/>
      <c r="LBU15" s="339"/>
      <c r="LBV15" s="339"/>
      <c r="LBW15" s="339"/>
      <c r="LBX15" s="339"/>
      <c r="LBY15" s="339"/>
      <c r="LBZ15" s="339"/>
      <c r="LCA15" s="339"/>
      <c r="LCB15" s="339"/>
      <c r="LCC15" s="339"/>
      <c r="LCD15" s="339"/>
      <c r="LCE15" s="339"/>
      <c r="LCF15" s="339"/>
      <c r="LCG15" s="339"/>
      <c r="LCH15" s="339"/>
      <c r="LCI15" s="339"/>
      <c r="LCJ15" s="339"/>
      <c r="LCK15" s="339"/>
      <c r="LCL15" s="339"/>
      <c r="LCM15" s="339"/>
      <c r="LCN15" s="339"/>
      <c r="LCO15" s="339"/>
      <c r="LCP15" s="339"/>
      <c r="LCQ15" s="339"/>
      <c r="LCR15" s="339"/>
      <c r="LCS15" s="339"/>
      <c r="LCT15" s="339"/>
      <c r="LCU15" s="339"/>
      <c r="LCV15" s="339"/>
      <c r="LCW15" s="339"/>
      <c r="LCX15" s="339"/>
      <c r="LCY15" s="339"/>
      <c r="LCZ15" s="339"/>
      <c r="LDA15" s="339"/>
      <c r="LDB15" s="339"/>
      <c r="LDC15" s="339"/>
      <c r="LDD15" s="339"/>
      <c r="LDE15" s="339"/>
      <c r="LDF15" s="339"/>
      <c r="LDG15" s="339"/>
      <c r="LDH15" s="339"/>
      <c r="LDI15" s="339"/>
      <c r="LDJ15" s="339"/>
      <c r="LDK15" s="339"/>
      <c r="LDL15" s="339"/>
      <c r="LDM15" s="339"/>
      <c r="LDN15" s="339"/>
      <c r="LDO15" s="339"/>
      <c r="LDP15" s="339"/>
      <c r="LDQ15" s="339"/>
      <c r="LDR15" s="339"/>
      <c r="LDS15" s="339"/>
      <c r="LDT15" s="339"/>
      <c r="LDU15" s="339"/>
      <c r="LDV15" s="339"/>
      <c r="LDW15" s="339"/>
      <c r="LDX15" s="339"/>
      <c r="LDY15" s="339"/>
      <c r="LDZ15" s="339"/>
      <c r="LEA15" s="339"/>
      <c r="LEB15" s="339"/>
      <c r="LEC15" s="339"/>
      <c r="LED15" s="339"/>
      <c r="LEE15" s="339"/>
      <c r="LEF15" s="339"/>
      <c r="LEG15" s="339"/>
      <c r="LEH15" s="339"/>
      <c r="LEI15" s="339"/>
      <c r="LEJ15" s="339"/>
      <c r="LEK15" s="339"/>
      <c r="LEL15" s="339"/>
      <c r="LEM15" s="339"/>
      <c r="LEN15" s="339"/>
      <c r="LEO15" s="339"/>
      <c r="LEP15" s="339"/>
      <c r="LEQ15" s="339"/>
      <c r="LER15" s="339"/>
      <c r="LES15" s="339"/>
      <c r="LET15" s="339"/>
      <c r="LEU15" s="339"/>
      <c r="LEV15" s="339"/>
      <c r="LEW15" s="339"/>
      <c r="LEX15" s="339"/>
      <c r="LEY15" s="339"/>
      <c r="LEZ15" s="339"/>
      <c r="LFA15" s="339"/>
      <c r="LFB15" s="339"/>
      <c r="LFC15" s="339"/>
      <c r="LFD15" s="339"/>
      <c r="LFE15" s="339"/>
      <c r="LFF15" s="339"/>
      <c r="LFG15" s="339"/>
      <c r="LFH15" s="339"/>
      <c r="LFI15" s="339"/>
      <c r="LFJ15" s="339"/>
      <c r="LFK15" s="339"/>
      <c r="LFL15" s="339"/>
      <c r="LFM15" s="339"/>
      <c r="LFN15" s="339"/>
      <c r="LFO15" s="339"/>
      <c r="LFP15" s="339"/>
      <c r="LFQ15" s="339"/>
      <c r="LFR15" s="339"/>
      <c r="LFS15" s="339"/>
      <c r="LFT15" s="339"/>
      <c r="LFU15" s="339"/>
      <c r="LFV15" s="339"/>
      <c r="LFW15" s="339"/>
      <c r="LFX15" s="339"/>
      <c r="LFY15" s="339"/>
      <c r="LFZ15" s="339"/>
      <c r="LGA15" s="339"/>
      <c r="LGB15" s="339"/>
      <c r="LGC15" s="339"/>
      <c r="LGD15" s="339"/>
      <c r="LGE15" s="339"/>
      <c r="LGF15" s="339"/>
      <c r="LGG15" s="339"/>
      <c r="LGH15" s="339"/>
      <c r="LGI15" s="339"/>
      <c r="LGJ15" s="339"/>
      <c r="LGK15" s="339"/>
      <c r="LGL15" s="339"/>
      <c r="LGM15" s="339"/>
      <c r="LGN15" s="339"/>
      <c r="LGO15" s="339"/>
      <c r="LGP15" s="339"/>
      <c r="LGQ15" s="339"/>
      <c r="LGR15" s="339"/>
      <c r="LGS15" s="339"/>
      <c r="LGT15" s="339"/>
      <c r="LGU15" s="339"/>
      <c r="LGV15" s="339"/>
      <c r="LGW15" s="339"/>
      <c r="LGX15" s="339"/>
      <c r="LGY15" s="339"/>
      <c r="LGZ15" s="339"/>
      <c r="LHA15" s="339"/>
      <c r="LHB15" s="339"/>
      <c r="LHC15" s="339"/>
      <c r="LHD15" s="339"/>
      <c r="LHE15" s="339"/>
      <c r="LHF15" s="339"/>
      <c r="LHG15" s="339"/>
      <c r="LHH15" s="339"/>
      <c r="LHI15" s="339"/>
      <c r="LHJ15" s="339"/>
      <c r="LHK15" s="339"/>
      <c r="LHL15" s="339"/>
      <c r="LHM15" s="339"/>
      <c r="LHN15" s="339"/>
      <c r="LHO15" s="339"/>
      <c r="LHP15" s="339"/>
      <c r="LHQ15" s="339"/>
      <c r="LHR15" s="339"/>
      <c r="LHS15" s="339"/>
      <c r="LHT15" s="339"/>
      <c r="LHU15" s="339"/>
      <c r="LHV15" s="339"/>
      <c r="LHW15" s="339"/>
      <c r="LHX15" s="339"/>
      <c r="LHY15" s="339"/>
      <c r="LHZ15" s="339"/>
      <c r="LIA15" s="339"/>
      <c r="LIB15" s="339"/>
      <c r="LIC15" s="339"/>
      <c r="LID15" s="339"/>
      <c r="LIE15" s="339"/>
      <c r="LIF15" s="339"/>
      <c r="LIG15" s="339"/>
      <c r="LIH15" s="339"/>
      <c r="LII15" s="339"/>
      <c r="LIJ15" s="339"/>
      <c r="LIK15" s="339"/>
      <c r="LIL15" s="339"/>
      <c r="LIM15" s="339"/>
      <c r="LIN15" s="339"/>
      <c r="LIO15" s="339"/>
      <c r="LIP15" s="339"/>
      <c r="LIQ15" s="339"/>
      <c r="LIR15" s="339"/>
      <c r="LIS15" s="339"/>
      <c r="LIT15" s="339"/>
      <c r="LIU15" s="339"/>
      <c r="LIV15" s="339"/>
      <c r="LIW15" s="339"/>
      <c r="LIX15" s="339"/>
      <c r="LIY15" s="339"/>
      <c r="LIZ15" s="339"/>
      <c r="LJA15" s="339"/>
      <c r="LJB15" s="339"/>
      <c r="LJC15" s="339"/>
      <c r="LJD15" s="339"/>
      <c r="LJE15" s="339"/>
      <c r="LJF15" s="339"/>
      <c r="LJG15" s="339"/>
      <c r="LJH15" s="339"/>
      <c r="LJI15" s="339"/>
      <c r="LJJ15" s="339"/>
      <c r="LJK15" s="339"/>
      <c r="LJL15" s="339"/>
      <c r="LJM15" s="339"/>
      <c r="LJN15" s="339"/>
      <c r="LJO15" s="339"/>
      <c r="LJP15" s="339"/>
      <c r="LJQ15" s="339"/>
      <c r="LJR15" s="339"/>
      <c r="LJS15" s="339"/>
      <c r="LJT15" s="339"/>
      <c r="LJU15" s="339"/>
      <c r="LJV15" s="339"/>
      <c r="LJW15" s="339"/>
      <c r="LJX15" s="339"/>
      <c r="LJY15" s="339"/>
      <c r="LJZ15" s="339"/>
      <c r="LKA15" s="339"/>
      <c r="LKB15" s="339"/>
      <c r="LKC15" s="339"/>
      <c r="LKD15" s="339"/>
      <c r="LKE15" s="339"/>
      <c r="LKF15" s="339"/>
      <c r="LKG15" s="339"/>
      <c r="LKH15" s="339"/>
      <c r="LKI15" s="339"/>
      <c r="LKJ15" s="339"/>
      <c r="LKK15" s="339"/>
      <c r="LKL15" s="339"/>
      <c r="LKM15" s="339"/>
      <c r="LKN15" s="339"/>
      <c r="LKO15" s="339"/>
      <c r="LKP15" s="339"/>
      <c r="LKQ15" s="339"/>
      <c r="LKR15" s="339"/>
      <c r="LKS15" s="339"/>
      <c r="LKT15" s="339"/>
      <c r="LKU15" s="339"/>
      <c r="LKV15" s="339"/>
      <c r="LKW15" s="339"/>
      <c r="LKX15" s="339"/>
      <c r="LKY15" s="339"/>
      <c r="LKZ15" s="339"/>
      <c r="LLA15" s="339"/>
      <c r="LLB15" s="339"/>
      <c r="LLC15" s="339"/>
      <c r="LLD15" s="339"/>
      <c r="LLE15" s="339"/>
      <c r="LLF15" s="339"/>
      <c r="LLG15" s="339"/>
      <c r="LLH15" s="339"/>
      <c r="LLI15" s="339"/>
      <c r="LLJ15" s="339"/>
      <c r="LLK15" s="339"/>
      <c r="LLL15" s="339"/>
      <c r="LLM15" s="339"/>
      <c r="LLN15" s="339"/>
      <c r="LLO15" s="339"/>
      <c r="LLP15" s="339"/>
      <c r="LLQ15" s="339"/>
      <c r="LLR15" s="339"/>
      <c r="LLS15" s="339"/>
      <c r="LLT15" s="339"/>
      <c r="LLU15" s="339"/>
      <c r="LLV15" s="339"/>
      <c r="LLW15" s="339"/>
      <c r="LLX15" s="339"/>
      <c r="LLY15" s="339"/>
      <c r="LLZ15" s="339"/>
      <c r="LMA15" s="339"/>
      <c r="LMB15" s="339"/>
      <c r="LMC15" s="339"/>
      <c r="LMD15" s="339"/>
      <c r="LME15" s="339"/>
      <c r="LMF15" s="339"/>
      <c r="LMG15" s="339"/>
      <c r="LMH15" s="339"/>
      <c r="LMI15" s="339"/>
      <c r="LMJ15" s="339"/>
      <c r="LMK15" s="339"/>
      <c r="LML15" s="339"/>
      <c r="LMM15" s="339"/>
      <c r="LMN15" s="339"/>
      <c r="LMO15" s="339"/>
      <c r="LMP15" s="339"/>
      <c r="LMQ15" s="339"/>
      <c r="LMR15" s="339"/>
      <c r="LMS15" s="339"/>
      <c r="LMT15" s="339"/>
      <c r="LMU15" s="339"/>
      <c r="LMV15" s="339"/>
      <c r="LMW15" s="339"/>
      <c r="LMX15" s="339"/>
      <c r="LMY15" s="339"/>
      <c r="LMZ15" s="339"/>
      <c r="LNA15" s="339"/>
      <c r="LNB15" s="339"/>
      <c r="LNC15" s="339"/>
      <c r="LND15" s="339"/>
      <c r="LNE15" s="339"/>
      <c r="LNF15" s="339"/>
      <c r="LNG15" s="339"/>
      <c r="LNH15" s="339"/>
      <c r="LNI15" s="339"/>
      <c r="LNJ15" s="339"/>
      <c r="LNK15" s="339"/>
      <c r="LNL15" s="339"/>
      <c r="LNM15" s="339"/>
      <c r="LNN15" s="339"/>
      <c r="LNO15" s="339"/>
      <c r="LNP15" s="339"/>
      <c r="LNQ15" s="339"/>
      <c r="LNR15" s="339"/>
      <c r="LNS15" s="339"/>
      <c r="LNT15" s="339"/>
      <c r="LNU15" s="339"/>
      <c r="LNV15" s="339"/>
      <c r="LNW15" s="339"/>
      <c r="LNX15" s="339"/>
      <c r="LNY15" s="339"/>
      <c r="LNZ15" s="339"/>
      <c r="LOA15" s="339"/>
      <c r="LOB15" s="339"/>
      <c r="LOC15" s="339"/>
      <c r="LOD15" s="339"/>
      <c r="LOE15" s="339"/>
      <c r="LOF15" s="339"/>
      <c r="LOG15" s="339"/>
      <c r="LOH15" s="339"/>
      <c r="LOI15" s="339"/>
      <c r="LOJ15" s="339"/>
      <c r="LOK15" s="339"/>
      <c r="LOL15" s="339"/>
      <c r="LOM15" s="339"/>
      <c r="LON15" s="339"/>
      <c r="LOO15" s="339"/>
      <c r="LOP15" s="339"/>
      <c r="LOQ15" s="339"/>
      <c r="LOR15" s="339"/>
      <c r="LOS15" s="339"/>
      <c r="LOT15" s="339"/>
      <c r="LOU15" s="339"/>
      <c r="LOV15" s="339"/>
      <c r="LOW15" s="339"/>
      <c r="LOX15" s="339"/>
      <c r="LOY15" s="339"/>
      <c r="LOZ15" s="339"/>
      <c r="LPA15" s="339"/>
      <c r="LPB15" s="339"/>
      <c r="LPC15" s="339"/>
      <c r="LPD15" s="339"/>
      <c r="LPE15" s="339"/>
      <c r="LPF15" s="339"/>
      <c r="LPG15" s="339"/>
      <c r="LPH15" s="339"/>
      <c r="LPI15" s="339"/>
      <c r="LPJ15" s="339"/>
      <c r="LPK15" s="339"/>
      <c r="LPL15" s="339"/>
      <c r="LPM15" s="339"/>
      <c r="LPN15" s="339"/>
      <c r="LPO15" s="339"/>
      <c r="LPP15" s="339"/>
      <c r="LPQ15" s="339"/>
      <c r="LPR15" s="339"/>
      <c r="LPS15" s="339"/>
      <c r="LPT15" s="339"/>
      <c r="LPU15" s="339"/>
      <c r="LPV15" s="339"/>
      <c r="LPW15" s="339"/>
      <c r="LPX15" s="339"/>
      <c r="LPY15" s="339"/>
      <c r="LPZ15" s="339"/>
      <c r="LQA15" s="339"/>
      <c r="LQB15" s="339"/>
      <c r="LQC15" s="339"/>
      <c r="LQD15" s="339"/>
      <c r="LQE15" s="339"/>
      <c r="LQF15" s="339"/>
      <c r="LQG15" s="339"/>
      <c r="LQH15" s="339"/>
      <c r="LQI15" s="339"/>
      <c r="LQJ15" s="339"/>
      <c r="LQK15" s="339"/>
      <c r="LQL15" s="339"/>
      <c r="LQM15" s="339"/>
      <c r="LQN15" s="339"/>
      <c r="LQO15" s="339"/>
      <c r="LQP15" s="339"/>
      <c r="LQQ15" s="339"/>
      <c r="LQR15" s="339"/>
      <c r="LQS15" s="339"/>
      <c r="LQT15" s="339"/>
      <c r="LQU15" s="339"/>
      <c r="LQV15" s="339"/>
      <c r="LQW15" s="339"/>
      <c r="LQX15" s="339"/>
      <c r="LQY15" s="339"/>
      <c r="LQZ15" s="339"/>
      <c r="LRA15" s="339"/>
      <c r="LRB15" s="339"/>
      <c r="LRC15" s="339"/>
      <c r="LRD15" s="339"/>
      <c r="LRE15" s="339"/>
      <c r="LRF15" s="339"/>
      <c r="LRG15" s="339"/>
      <c r="LRH15" s="339"/>
      <c r="LRI15" s="339"/>
      <c r="LRJ15" s="339"/>
      <c r="LRK15" s="339"/>
      <c r="LRL15" s="339"/>
      <c r="LRM15" s="339"/>
      <c r="LRN15" s="339"/>
      <c r="LRO15" s="339"/>
      <c r="LRP15" s="339"/>
      <c r="LRQ15" s="339"/>
      <c r="LRR15" s="339"/>
      <c r="LRS15" s="339"/>
      <c r="LRT15" s="339"/>
      <c r="LRU15" s="339"/>
      <c r="LRV15" s="339"/>
      <c r="LRW15" s="339"/>
      <c r="LRX15" s="339"/>
      <c r="LRY15" s="339"/>
      <c r="LRZ15" s="339"/>
      <c r="LSA15" s="339"/>
      <c r="LSB15" s="339"/>
      <c r="LSC15" s="339"/>
      <c r="LSD15" s="339"/>
      <c r="LSE15" s="339"/>
      <c r="LSF15" s="339"/>
      <c r="LSG15" s="339"/>
      <c r="LSH15" s="339"/>
      <c r="LSI15" s="339"/>
      <c r="LSJ15" s="339"/>
      <c r="LSK15" s="339"/>
      <c r="LSL15" s="339"/>
      <c r="LSM15" s="339"/>
      <c r="LSN15" s="339"/>
      <c r="LSO15" s="339"/>
      <c r="LSP15" s="339"/>
      <c r="LSQ15" s="339"/>
      <c r="LSR15" s="339"/>
      <c r="LSS15" s="339"/>
      <c r="LST15" s="339"/>
      <c r="LSU15" s="339"/>
      <c r="LSV15" s="339"/>
      <c r="LSW15" s="339"/>
      <c r="LSX15" s="339"/>
      <c r="LSY15" s="339"/>
      <c r="LSZ15" s="339"/>
      <c r="LTA15" s="339"/>
      <c r="LTB15" s="339"/>
      <c r="LTC15" s="339"/>
      <c r="LTD15" s="339"/>
      <c r="LTE15" s="339"/>
      <c r="LTF15" s="339"/>
      <c r="LTG15" s="339"/>
      <c r="LTH15" s="339"/>
      <c r="LTI15" s="339"/>
      <c r="LTJ15" s="339"/>
      <c r="LTK15" s="339"/>
      <c r="LTL15" s="339"/>
      <c r="LTM15" s="339"/>
      <c r="LTN15" s="339"/>
      <c r="LTO15" s="339"/>
      <c r="LTP15" s="339"/>
      <c r="LTQ15" s="339"/>
      <c r="LTR15" s="339"/>
      <c r="LTS15" s="339"/>
      <c r="LTT15" s="339"/>
      <c r="LTU15" s="339"/>
      <c r="LTV15" s="339"/>
      <c r="LTW15" s="339"/>
      <c r="LTX15" s="339"/>
      <c r="LTY15" s="339"/>
      <c r="LTZ15" s="339"/>
      <c r="LUA15" s="339"/>
      <c r="LUB15" s="339"/>
      <c r="LUC15" s="339"/>
      <c r="LUD15" s="339"/>
      <c r="LUE15" s="339"/>
      <c r="LUF15" s="339"/>
      <c r="LUG15" s="339"/>
      <c r="LUH15" s="339"/>
      <c r="LUI15" s="339"/>
      <c r="LUJ15" s="339"/>
      <c r="LUK15" s="339"/>
      <c r="LUL15" s="339"/>
      <c r="LUM15" s="339"/>
      <c r="LUN15" s="339"/>
      <c r="LUO15" s="339"/>
      <c r="LUP15" s="339"/>
      <c r="LUQ15" s="339"/>
      <c r="LUR15" s="339"/>
      <c r="LUS15" s="339"/>
      <c r="LUT15" s="339"/>
      <c r="LUU15" s="339"/>
      <c r="LUV15" s="339"/>
      <c r="LUW15" s="339"/>
      <c r="LUX15" s="339"/>
      <c r="LUY15" s="339"/>
      <c r="LUZ15" s="339"/>
      <c r="LVA15" s="339"/>
      <c r="LVB15" s="339"/>
      <c r="LVC15" s="339"/>
      <c r="LVD15" s="339"/>
      <c r="LVE15" s="339"/>
      <c r="LVF15" s="339"/>
      <c r="LVG15" s="339"/>
      <c r="LVH15" s="339"/>
      <c r="LVI15" s="339"/>
      <c r="LVJ15" s="339"/>
      <c r="LVK15" s="339"/>
      <c r="LVL15" s="339"/>
      <c r="LVM15" s="339"/>
      <c r="LVN15" s="339"/>
      <c r="LVO15" s="339"/>
      <c r="LVP15" s="339"/>
      <c r="LVQ15" s="339"/>
      <c r="LVR15" s="339"/>
      <c r="LVS15" s="339"/>
      <c r="LVT15" s="339"/>
      <c r="LVU15" s="339"/>
      <c r="LVV15" s="339"/>
      <c r="LVW15" s="339"/>
      <c r="LVX15" s="339"/>
      <c r="LVY15" s="339"/>
      <c r="LVZ15" s="339"/>
      <c r="LWA15" s="339"/>
      <c r="LWB15" s="339"/>
      <c r="LWC15" s="339"/>
      <c r="LWD15" s="339"/>
      <c r="LWE15" s="339"/>
      <c r="LWF15" s="339"/>
      <c r="LWG15" s="339"/>
      <c r="LWH15" s="339"/>
      <c r="LWI15" s="339"/>
      <c r="LWJ15" s="339"/>
      <c r="LWK15" s="339"/>
      <c r="LWL15" s="339"/>
      <c r="LWM15" s="339"/>
      <c r="LWN15" s="339"/>
      <c r="LWO15" s="339"/>
      <c r="LWP15" s="339"/>
      <c r="LWQ15" s="339"/>
      <c r="LWR15" s="339"/>
      <c r="LWS15" s="339"/>
      <c r="LWT15" s="339"/>
      <c r="LWU15" s="339"/>
      <c r="LWV15" s="339"/>
      <c r="LWW15" s="339"/>
      <c r="LWX15" s="339"/>
      <c r="LWY15" s="339"/>
      <c r="LWZ15" s="339"/>
      <c r="LXA15" s="339"/>
      <c r="LXB15" s="339"/>
      <c r="LXC15" s="339"/>
      <c r="LXD15" s="339"/>
      <c r="LXE15" s="339"/>
      <c r="LXF15" s="339"/>
      <c r="LXG15" s="339"/>
      <c r="LXH15" s="339"/>
      <c r="LXI15" s="339"/>
      <c r="LXJ15" s="339"/>
      <c r="LXK15" s="339"/>
      <c r="LXL15" s="339"/>
      <c r="LXM15" s="339"/>
      <c r="LXN15" s="339"/>
      <c r="LXO15" s="339"/>
      <c r="LXP15" s="339"/>
      <c r="LXQ15" s="339"/>
      <c r="LXR15" s="339"/>
      <c r="LXS15" s="339"/>
      <c r="LXT15" s="339"/>
      <c r="LXU15" s="339"/>
      <c r="LXV15" s="339"/>
      <c r="LXW15" s="339"/>
      <c r="LXX15" s="339"/>
      <c r="LXY15" s="339"/>
      <c r="LXZ15" s="339"/>
      <c r="LYA15" s="339"/>
      <c r="LYB15" s="339"/>
      <c r="LYC15" s="339"/>
      <c r="LYD15" s="339"/>
      <c r="LYE15" s="339"/>
      <c r="LYF15" s="339"/>
      <c r="LYG15" s="339"/>
      <c r="LYH15" s="339"/>
      <c r="LYI15" s="339"/>
      <c r="LYJ15" s="339"/>
      <c r="LYK15" s="339"/>
      <c r="LYL15" s="339"/>
      <c r="LYM15" s="339"/>
      <c r="LYN15" s="339"/>
      <c r="LYO15" s="339"/>
      <c r="LYP15" s="339"/>
      <c r="LYQ15" s="339"/>
      <c r="LYR15" s="339"/>
      <c r="LYS15" s="339"/>
      <c r="LYT15" s="339"/>
      <c r="LYU15" s="339"/>
      <c r="LYV15" s="339"/>
      <c r="LYW15" s="339"/>
      <c r="LYX15" s="339"/>
      <c r="LYY15" s="339"/>
      <c r="LYZ15" s="339"/>
      <c r="LZA15" s="339"/>
      <c r="LZB15" s="339"/>
      <c r="LZC15" s="339"/>
      <c r="LZD15" s="339"/>
      <c r="LZE15" s="339"/>
      <c r="LZF15" s="339"/>
      <c r="LZG15" s="339"/>
      <c r="LZH15" s="339"/>
      <c r="LZI15" s="339"/>
      <c r="LZJ15" s="339"/>
      <c r="LZK15" s="339"/>
      <c r="LZL15" s="339"/>
      <c r="LZM15" s="339"/>
      <c r="LZN15" s="339"/>
      <c r="LZO15" s="339"/>
      <c r="LZP15" s="339"/>
      <c r="LZQ15" s="339"/>
      <c r="LZR15" s="339"/>
      <c r="LZS15" s="339"/>
      <c r="LZT15" s="339"/>
      <c r="LZU15" s="339"/>
      <c r="LZV15" s="339"/>
      <c r="LZW15" s="339"/>
      <c r="LZX15" s="339"/>
      <c r="LZY15" s="339"/>
      <c r="LZZ15" s="339"/>
      <c r="MAA15" s="339"/>
      <c r="MAB15" s="339"/>
      <c r="MAC15" s="339"/>
      <c r="MAD15" s="339"/>
      <c r="MAE15" s="339"/>
      <c r="MAF15" s="339"/>
      <c r="MAG15" s="339"/>
      <c r="MAH15" s="339"/>
      <c r="MAI15" s="339"/>
      <c r="MAJ15" s="339"/>
      <c r="MAK15" s="339"/>
      <c r="MAL15" s="339"/>
      <c r="MAM15" s="339"/>
      <c r="MAN15" s="339"/>
      <c r="MAO15" s="339"/>
      <c r="MAP15" s="339"/>
      <c r="MAQ15" s="339"/>
      <c r="MAR15" s="339"/>
      <c r="MAS15" s="339"/>
      <c r="MAT15" s="339"/>
      <c r="MAU15" s="339"/>
      <c r="MAV15" s="339"/>
      <c r="MAW15" s="339"/>
      <c r="MAX15" s="339"/>
      <c r="MAY15" s="339"/>
      <c r="MAZ15" s="339"/>
      <c r="MBA15" s="339"/>
      <c r="MBB15" s="339"/>
      <c r="MBC15" s="339"/>
      <c r="MBD15" s="339"/>
      <c r="MBE15" s="339"/>
      <c r="MBF15" s="339"/>
      <c r="MBG15" s="339"/>
      <c r="MBH15" s="339"/>
      <c r="MBI15" s="339"/>
      <c r="MBJ15" s="339"/>
      <c r="MBK15" s="339"/>
      <c r="MBL15" s="339"/>
      <c r="MBM15" s="339"/>
      <c r="MBN15" s="339"/>
      <c r="MBO15" s="339"/>
      <c r="MBP15" s="339"/>
      <c r="MBQ15" s="339"/>
      <c r="MBR15" s="339"/>
      <c r="MBS15" s="339"/>
      <c r="MBT15" s="339"/>
      <c r="MBU15" s="339"/>
      <c r="MBV15" s="339"/>
      <c r="MBW15" s="339"/>
      <c r="MBX15" s="339"/>
      <c r="MBY15" s="339"/>
      <c r="MBZ15" s="339"/>
      <c r="MCA15" s="339"/>
      <c r="MCB15" s="339"/>
      <c r="MCC15" s="339"/>
      <c r="MCD15" s="339"/>
      <c r="MCE15" s="339"/>
      <c r="MCF15" s="339"/>
      <c r="MCG15" s="339"/>
      <c r="MCH15" s="339"/>
      <c r="MCI15" s="339"/>
      <c r="MCJ15" s="339"/>
      <c r="MCK15" s="339"/>
      <c r="MCL15" s="339"/>
      <c r="MCM15" s="339"/>
      <c r="MCN15" s="339"/>
      <c r="MCO15" s="339"/>
      <c r="MCP15" s="339"/>
      <c r="MCQ15" s="339"/>
      <c r="MCR15" s="339"/>
      <c r="MCS15" s="339"/>
      <c r="MCT15" s="339"/>
      <c r="MCU15" s="339"/>
      <c r="MCV15" s="339"/>
      <c r="MCW15" s="339"/>
      <c r="MCX15" s="339"/>
      <c r="MCY15" s="339"/>
      <c r="MCZ15" s="339"/>
      <c r="MDA15" s="339"/>
      <c r="MDB15" s="339"/>
      <c r="MDC15" s="339"/>
      <c r="MDD15" s="339"/>
      <c r="MDE15" s="339"/>
      <c r="MDF15" s="339"/>
      <c r="MDG15" s="339"/>
      <c r="MDH15" s="339"/>
      <c r="MDI15" s="339"/>
      <c r="MDJ15" s="339"/>
      <c r="MDK15" s="339"/>
      <c r="MDL15" s="339"/>
      <c r="MDM15" s="339"/>
      <c r="MDN15" s="339"/>
      <c r="MDO15" s="339"/>
      <c r="MDP15" s="339"/>
      <c r="MDQ15" s="339"/>
      <c r="MDR15" s="339"/>
      <c r="MDS15" s="339"/>
      <c r="MDT15" s="339"/>
      <c r="MDU15" s="339"/>
      <c r="MDV15" s="339"/>
      <c r="MDW15" s="339"/>
      <c r="MDX15" s="339"/>
      <c r="MDY15" s="339"/>
      <c r="MDZ15" s="339"/>
      <c r="MEA15" s="339"/>
      <c r="MEB15" s="339"/>
      <c r="MEC15" s="339"/>
      <c r="MED15" s="339"/>
      <c r="MEE15" s="339"/>
      <c r="MEF15" s="339"/>
      <c r="MEG15" s="339"/>
      <c r="MEH15" s="339"/>
      <c r="MEI15" s="339"/>
      <c r="MEJ15" s="339"/>
      <c r="MEK15" s="339"/>
      <c r="MEL15" s="339"/>
      <c r="MEM15" s="339"/>
      <c r="MEN15" s="339"/>
      <c r="MEO15" s="339"/>
      <c r="MEP15" s="339"/>
      <c r="MEQ15" s="339"/>
      <c r="MER15" s="339"/>
      <c r="MES15" s="339"/>
      <c r="MET15" s="339"/>
      <c r="MEU15" s="339"/>
      <c r="MEV15" s="339"/>
      <c r="MEW15" s="339"/>
      <c r="MEX15" s="339"/>
      <c r="MEY15" s="339"/>
      <c r="MEZ15" s="339"/>
      <c r="MFA15" s="339"/>
      <c r="MFB15" s="339"/>
      <c r="MFC15" s="339"/>
      <c r="MFD15" s="339"/>
      <c r="MFE15" s="339"/>
      <c r="MFF15" s="339"/>
      <c r="MFG15" s="339"/>
      <c r="MFH15" s="339"/>
      <c r="MFI15" s="339"/>
      <c r="MFJ15" s="339"/>
      <c r="MFK15" s="339"/>
      <c r="MFL15" s="339"/>
      <c r="MFM15" s="339"/>
      <c r="MFN15" s="339"/>
      <c r="MFO15" s="339"/>
      <c r="MFP15" s="339"/>
      <c r="MFQ15" s="339"/>
      <c r="MFR15" s="339"/>
      <c r="MFS15" s="339"/>
      <c r="MFT15" s="339"/>
      <c r="MFU15" s="339"/>
      <c r="MFV15" s="339"/>
      <c r="MFW15" s="339"/>
      <c r="MFX15" s="339"/>
      <c r="MFY15" s="339"/>
      <c r="MFZ15" s="339"/>
      <c r="MGA15" s="339"/>
      <c r="MGB15" s="339"/>
      <c r="MGC15" s="339"/>
      <c r="MGD15" s="339"/>
      <c r="MGE15" s="339"/>
      <c r="MGF15" s="339"/>
      <c r="MGG15" s="339"/>
      <c r="MGH15" s="339"/>
      <c r="MGI15" s="339"/>
      <c r="MGJ15" s="339"/>
      <c r="MGK15" s="339"/>
      <c r="MGL15" s="339"/>
      <c r="MGM15" s="339"/>
      <c r="MGN15" s="339"/>
      <c r="MGO15" s="339"/>
      <c r="MGP15" s="339"/>
      <c r="MGQ15" s="339"/>
      <c r="MGR15" s="339"/>
      <c r="MGS15" s="339"/>
      <c r="MGT15" s="339"/>
      <c r="MGU15" s="339"/>
      <c r="MGV15" s="339"/>
      <c r="MGW15" s="339"/>
      <c r="MGX15" s="339"/>
      <c r="MGY15" s="339"/>
      <c r="MGZ15" s="339"/>
      <c r="MHA15" s="339"/>
      <c r="MHB15" s="339"/>
      <c r="MHC15" s="339"/>
      <c r="MHD15" s="339"/>
      <c r="MHE15" s="339"/>
      <c r="MHF15" s="339"/>
      <c r="MHG15" s="339"/>
      <c r="MHH15" s="339"/>
      <c r="MHI15" s="339"/>
      <c r="MHJ15" s="339"/>
      <c r="MHK15" s="339"/>
      <c r="MHL15" s="339"/>
      <c r="MHM15" s="339"/>
      <c r="MHN15" s="339"/>
      <c r="MHO15" s="339"/>
      <c r="MHP15" s="339"/>
      <c r="MHQ15" s="339"/>
      <c r="MHR15" s="339"/>
      <c r="MHS15" s="339"/>
      <c r="MHT15" s="339"/>
      <c r="MHU15" s="339"/>
      <c r="MHV15" s="339"/>
      <c r="MHW15" s="339"/>
      <c r="MHX15" s="339"/>
      <c r="MHY15" s="339"/>
      <c r="MHZ15" s="339"/>
      <c r="MIA15" s="339"/>
      <c r="MIB15" s="339"/>
      <c r="MIC15" s="339"/>
      <c r="MID15" s="339"/>
      <c r="MIE15" s="339"/>
      <c r="MIF15" s="339"/>
      <c r="MIG15" s="339"/>
      <c r="MIH15" s="339"/>
      <c r="MII15" s="339"/>
      <c r="MIJ15" s="339"/>
      <c r="MIK15" s="339"/>
      <c r="MIL15" s="339"/>
      <c r="MIM15" s="339"/>
      <c r="MIN15" s="339"/>
      <c r="MIO15" s="339"/>
      <c r="MIP15" s="339"/>
      <c r="MIQ15" s="339"/>
      <c r="MIR15" s="339"/>
      <c r="MIS15" s="339"/>
      <c r="MIT15" s="339"/>
      <c r="MIU15" s="339"/>
      <c r="MIV15" s="339"/>
      <c r="MIW15" s="339"/>
      <c r="MIX15" s="339"/>
      <c r="MIY15" s="339"/>
      <c r="MIZ15" s="339"/>
      <c r="MJA15" s="339"/>
      <c r="MJB15" s="339"/>
      <c r="MJC15" s="339"/>
      <c r="MJD15" s="339"/>
      <c r="MJE15" s="339"/>
      <c r="MJF15" s="339"/>
      <c r="MJG15" s="339"/>
      <c r="MJH15" s="339"/>
      <c r="MJI15" s="339"/>
      <c r="MJJ15" s="339"/>
      <c r="MJK15" s="339"/>
      <c r="MJL15" s="339"/>
      <c r="MJM15" s="339"/>
      <c r="MJN15" s="339"/>
      <c r="MJO15" s="339"/>
      <c r="MJP15" s="339"/>
      <c r="MJQ15" s="339"/>
      <c r="MJR15" s="339"/>
      <c r="MJS15" s="339"/>
      <c r="MJT15" s="339"/>
      <c r="MJU15" s="339"/>
      <c r="MJV15" s="339"/>
      <c r="MJW15" s="339"/>
      <c r="MJX15" s="339"/>
      <c r="MJY15" s="339"/>
      <c r="MJZ15" s="339"/>
      <c r="MKA15" s="339"/>
      <c r="MKB15" s="339"/>
      <c r="MKC15" s="339"/>
      <c r="MKD15" s="339"/>
      <c r="MKE15" s="339"/>
      <c r="MKF15" s="339"/>
      <c r="MKG15" s="339"/>
      <c r="MKH15" s="339"/>
      <c r="MKI15" s="339"/>
      <c r="MKJ15" s="339"/>
      <c r="MKK15" s="339"/>
      <c r="MKL15" s="339"/>
      <c r="MKM15" s="339"/>
      <c r="MKN15" s="339"/>
      <c r="MKO15" s="339"/>
      <c r="MKP15" s="339"/>
      <c r="MKQ15" s="339"/>
      <c r="MKR15" s="339"/>
      <c r="MKS15" s="339"/>
      <c r="MKT15" s="339"/>
      <c r="MKU15" s="339"/>
      <c r="MKV15" s="339"/>
      <c r="MKW15" s="339"/>
      <c r="MKX15" s="339"/>
      <c r="MKY15" s="339"/>
      <c r="MKZ15" s="339"/>
      <c r="MLA15" s="339"/>
      <c r="MLB15" s="339"/>
      <c r="MLC15" s="339"/>
      <c r="MLD15" s="339"/>
      <c r="MLE15" s="339"/>
      <c r="MLF15" s="339"/>
      <c r="MLG15" s="339"/>
      <c r="MLH15" s="339"/>
      <c r="MLI15" s="339"/>
      <c r="MLJ15" s="339"/>
      <c r="MLK15" s="339"/>
      <c r="MLL15" s="339"/>
      <c r="MLM15" s="339"/>
      <c r="MLN15" s="339"/>
      <c r="MLO15" s="339"/>
      <c r="MLP15" s="339"/>
      <c r="MLQ15" s="339"/>
      <c r="MLR15" s="339"/>
      <c r="MLS15" s="339"/>
      <c r="MLT15" s="339"/>
      <c r="MLU15" s="339"/>
      <c r="MLV15" s="339"/>
      <c r="MLW15" s="339"/>
      <c r="MLX15" s="339"/>
      <c r="MLY15" s="339"/>
      <c r="MLZ15" s="339"/>
      <c r="MMA15" s="339"/>
      <c r="MMB15" s="339"/>
      <c r="MMC15" s="339"/>
      <c r="MMD15" s="339"/>
      <c r="MME15" s="339"/>
      <c r="MMF15" s="339"/>
      <c r="MMG15" s="339"/>
      <c r="MMH15" s="339"/>
      <c r="MMI15" s="339"/>
      <c r="MMJ15" s="339"/>
      <c r="MMK15" s="339"/>
      <c r="MML15" s="339"/>
      <c r="MMM15" s="339"/>
      <c r="MMN15" s="339"/>
      <c r="MMO15" s="339"/>
      <c r="MMP15" s="339"/>
      <c r="MMQ15" s="339"/>
      <c r="MMR15" s="339"/>
      <c r="MMS15" s="339"/>
      <c r="MMT15" s="339"/>
      <c r="MMU15" s="339"/>
      <c r="MMV15" s="339"/>
      <c r="MMW15" s="339"/>
      <c r="MMX15" s="339"/>
      <c r="MMY15" s="339"/>
      <c r="MMZ15" s="339"/>
      <c r="MNA15" s="339"/>
      <c r="MNB15" s="339"/>
      <c r="MNC15" s="339"/>
      <c r="MND15" s="339"/>
      <c r="MNE15" s="339"/>
      <c r="MNF15" s="339"/>
      <c r="MNG15" s="339"/>
      <c r="MNH15" s="339"/>
      <c r="MNI15" s="339"/>
      <c r="MNJ15" s="339"/>
      <c r="MNK15" s="339"/>
      <c r="MNL15" s="339"/>
      <c r="MNM15" s="339"/>
      <c r="MNN15" s="339"/>
      <c r="MNO15" s="339"/>
      <c r="MNP15" s="339"/>
      <c r="MNQ15" s="339"/>
      <c r="MNR15" s="339"/>
      <c r="MNS15" s="339"/>
      <c r="MNT15" s="339"/>
      <c r="MNU15" s="339"/>
      <c r="MNV15" s="339"/>
      <c r="MNW15" s="339"/>
      <c r="MNX15" s="339"/>
      <c r="MNY15" s="339"/>
      <c r="MNZ15" s="339"/>
      <c r="MOA15" s="339"/>
      <c r="MOB15" s="339"/>
      <c r="MOC15" s="339"/>
      <c r="MOD15" s="339"/>
      <c r="MOE15" s="339"/>
      <c r="MOF15" s="339"/>
      <c r="MOG15" s="339"/>
      <c r="MOH15" s="339"/>
      <c r="MOI15" s="339"/>
      <c r="MOJ15" s="339"/>
      <c r="MOK15" s="339"/>
      <c r="MOL15" s="339"/>
      <c r="MOM15" s="339"/>
      <c r="MON15" s="339"/>
      <c r="MOO15" s="339"/>
      <c r="MOP15" s="339"/>
      <c r="MOQ15" s="339"/>
      <c r="MOR15" s="339"/>
      <c r="MOS15" s="339"/>
      <c r="MOT15" s="339"/>
      <c r="MOU15" s="339"/>
      <c r="MOV15" s="339"/>
      <c r="MOW15" s="339"/>
      <c r="MOX15" s="339"/>
      <c r="MOY15" s="339"/>
      <c r="MOZ15" s="339"/>
      <c r="MPA15" s="339"/>
      <c r="MPB15" s="339"/>
      <c r="MPC15" s="339"/>
      <c r="MPD15" s="339"/>
      <c r="MPE15" s="339"/>
      <c r="MPF15" s="339"/>
      <c r="MPG15" s="339"/>
      <c r="MPH15" s="339"/>
      <c r="MPI15" s="339"/>
      <c r="MPJ15" s="339"/>
      <c r="MPK15" s="339"/>
      <c r="MPL15" s="339"/>
      <c r="MPM15" s="339"/>
      <c r="MPN15" s="339"/>
      <c r="MPO15" s="339"/>
      <c r="MPP15" s="339"/>
      <c r="MPQ15" s="339"/>
      <c r="MPR15" s="339"/>
      <c r="MPS15" s="339"/>
      <c r="MPT15" s="339"/>
      <c r="MPU15" s="339"/>
      <c r="MPV15" s="339"/>
      <c r="MPW15" s="339"/>
      <c r="MPX15" s="339"/>
      <c r="MPY15" s="339"/>
      <c r="MPZ15" s="339"/>
      <c r="MQA15" s="339"/>
      <c r="MQB15" s="339"/>
      <c r="MQC15" s="339"/>
      <c r="MQD15" s="339"/>
      <c r="MQE15" s="339"/>
      <c r="MQF15" s="339"/>
      <c r="MQG15" s="339"/>
      <c r="MQH15" s="339"/>
      <c r="MQI15" s="339"/>
      <c r="MQJ15" s="339"/>
      <c r="MQK15" s="339"/>
      <c r="MQL15" s="339"/>
      <c r="MQM15" s="339"/>
      <c r="MQN15" s="339"/>
      <c r="MQO15" s="339"/>
      <c r="MQP15" s="339"/>
      <c r="MQQ15" s="339"/>
      <c r="MQR15" s="339"/>
      <c r="MQS15" s="339"/>
      <c r="MQT15" s="339"/>
      <c r="MQU15" s="339"/>
      <c r="MQV15" s="339"/>
      <c r="MQW15" s="339"/>
      <c r="MQX15" s="339"/>
      <c r="MQY15" s="339"/>
      <c r="MQZ15" s="339"/>
      <c r="MRA15" s="339"/>
      <c r="MRB15" s="339"/>
      <c r="MRC15" s="339"/>
      <c r="MRD15" s="339"/>
      <c r="MRE15" s="339"/>
      <c r="MRF15" s="339"/>
      <c r="MRG15" s="339"/>
      <c r="MRH15" s="339"/>
      <c r="MRI15" s="339"/>
      <c r="MRJ15" s="339"/>
      <c r="MRK15" s="339"/>
      <c r="MRL15" s="339"/>
      <c r="MRM15" s="339"/>
      <c r="MRN15" s="339"/>
      <c r="MRO15" s="339"/>
      <c r="MRP15" s="339"/>
      <c r="MRQ15" s="339"/>
      <c r="MRR15" s="339"/>
      <c r="MRS15" s="339"/>
      <c r="MRT15" s="339"/>
      <c r="MRU15" s="339"/>
      <c r="MRV15" s="339"/>
      <c r="MRW15" s="339"/>
      <c r="MRX15" s="339"/>
      <c r="MRY15" s="339"/>
      <c r="MRZ15" s="339"/>
      <c r="MSA15" s="339"/>
      <c r="MSB15" s="339"/>
      <c r="MSC15" s="339"/>
      <c r="MSD15" s="339"/>
      <c r="MSE15" s="339"/>
      <c r="MSF15" s="339"/>
      <c r="MSG15" s="339"/>
      <c r="MSH15" s="339"/>
      <c r="MSI15" s="339"/>
      <c r="MSJ15" s="339"/>
      <c r="MSK15" s="339"/>
      <c r="MSL15" s="339"/>
      <c r="MSM15" s="339"/>
      <c r="MSN15" s="339"/>
      <c r="MSO15" s="339"/>
      <c r="MSP15" s="339"/>
      <c r="MSQ15" s="339"/>
      <c r="MSR15" s="339"/>
      <c r="MSS15" s="339"/>
      <c r="MST15" s="339"/>
      <c r="MSU15" s="339"/>
      <c r="MSV15" s="339"/>
      <c r="MSW15" s="339"/>
      <c r="MSX15" s="339"/>
      <c r="MSY15" s="339"/>
      <c r="MSZ15" s="339"/>
      <c r="MTA15" s="339"/>
      <c r="MTB15" s="339"/>
      <c r="MTC15" s="339"/>
      <c r="MTD15" s="339"/>
      <c r="MTE15" s="339"/>
      <c r="MTF15" s="339"/>
      <c r="MTG15" s="339"/>
      <c r="MTH15" s="339"/>
      <c r="MTI15" s="339"/>
      <c r="MTJ15" s="339"/>
      <c r="MTK15" s="339"/>
      <c r="MTL15" s="339"/>
      <c r="MTM15" s="339"/>
      <c r="MTN15" s="339"/>
      <c r="MTO15" s="339"/>
      <c r="MTP15" s="339"/>
      <c r="MTQ15" s="339"/>
      <c r="MTR15" s="339"/>
      <c r="MTS15" s="339"/>
      <c r="MTT15" s="339"/>
      <c r="MTU15" s="339"/>
      <c r="MTV15" s="339"/>
      <c r="MTW15" s="339"/>
      <c r="MTX15" s="339"/>
      <c r="MTY15" s="339"/>
      <c r="MTZ15" s="339"/>
      <c r="MUA15" s="339"/>
      <c r="MUB15" s="339"/>
      <c r="MUC15" s="339"/>
      <c r="MUD15" s="339"/>
      <c r="MUE15" s="339"/>
      <c r="MUF15" s="339"/>
      <c r="MUG15" s="339"/>
      <c r="MUH15" s="339"/>
      <c r="MUI15" s="339"/>
      <c r="MUJ15" s="339"/>
      <c r="MUK15" s="339"/>
      <c r="MUL15" s="339"/>
      <c r="MUM15" s="339"/>
      <c r="MUN15" s="339"/>
      <c r="MUO15" s="339"/>
      <c r="MUP15" s="339"/>
      <c r="MUQ15" s="339"/>
      <c r="MUR15" s="339"/>
      <c r="MUS15" s="339"/>
      <c r="MUT15" s="339"/>
      <c r="MUU15" s="339"/>
      <c r="MUV15" s="339"/>
      <c r="MUW15" s="339"/>
      <c r="MUX15" s="339"/>
      <c r="MUY15" s="339"/>
      <c r="MUZ15" s="339"/>
      <c r="MVA15" s="339"/>
      <c r="MVB15" s="339"/>
      <c r="MVC15" s="339"/>
      <c r="MVD15" s="339"/>
      <c r="MVE15" s="339"/>
      <c r="MVF15" s="339"/>
      <c r="MVG15" s="339"/>
      <c r="MVH15" s="339"/>
      <c r="MVI15" s="339"/>
      <c r="MVJ15" s="339"/>
      <c r="MVK15" s="339"/>
      <c r="MVL15" s="339"/>
      <c r="MVM15" s="339"/>
      <c r="MVN15" s="339"/>
      <c r="MVO15" s="339"/>
      <c r="MVP15" s="339"/>
      <c r="MVQ15" s="339"/>
      <c r="MVR15" s="339"/>
      <c r="MVS15" s="339"/>
      <c r="MVT15" s="339"/>
      <c r="MVU15" s="339"/>
      <c r="MVV15" s="339"/>
      <c r="MVW15" s="339"/>
      <c r="MVX15" s="339"/>
      <c r="MVY15" s="339"/>
      <c r="MVZ15" s="339"/>
      <c r="MWA15" s="339"/>
      <c r="MWB15" s="339"/>
      <c r="MWC15" s="339"/>
      <c r="MWD15" s="339"/>
      <c r="MWE15" s="339"/>
      <c r="MWF15" s="339"/>
      <c r="MWG15" s="339"/>
      <c r="MWH15" s="339"/>
      <c r="MWI15" s="339"/>
      <c r="MWJ15" s="339"/>
      <c r="MWK15" s="339"/>
      <c r="MWL15" s="339"/>
      <c r="MWM15" s="339"/>
      <c r="MWN15" s="339"/>
      <c r="MWO15" s="339"/>
      <c r="MWP15" s="339"/>
      <c r="MWQ15" s="339"/>
      <c r="MWR15" s="339"/>
      <c r="MWS15" s="339"/>
      <c r="MWT15" s="339"/>
      <c r="MWU15" s="339"/>
      <c r="MWV15" s="339"/>
      <c r="MWW15" s="339"/>
      <c r="MWX15" s="339"/>
      <c r="MWY15" s="339"/>
      <c r="MWZ15" s="339"/>
      <c r="MXA15" s="339"/>
      <c r="MXB15" s="339"/>
      <c r="MXC15" s="339"/>
      <c r="MXD15" s="339"/>
      <c r="MXE15" s="339"/>
      <c r="MXF15" s="339"/>
      <c r="MXG15" s="339"/>
      <c r="MXH15" s="339"/>
      <c r="MXI15" s="339"/>
      <c r="MXJ15" s="339"/>
      <c r="MXK15" s="339"/>
      <c r="MXL15" s="339"/>
      <c r="MXM15" s="339"/>
      <c r="MXN15" s="339"/>
      <c r="MXO15" s="339"/>
      <c r="MXP15" s="339"/>
      <c r="MXQ15" s="339"/>
      <c r="MXR15" s="339"/>
      <c r="MXS15" s="339"/>
      <c r="MXT15" s="339"/>
      <c r="MXU15" s="339"/>
      <c r="MXV15" s="339"/>
      <c r="MXW15" s="339"/>
      <c r="MXX15" s="339"/>
      <c r="MXY15" s="339"/>
      <c r="MXZ15" s="339"/>
      <c r="MYA15" s="339"/>
      <c r="MYB15" s="339"/>
      <c r="MYC15" s="339"/>
      <c r="MYD15" s="339"/>
      <c r="MYE15" s="339"/>
      <c r="MYF15" s="339"/>
      <c r="MYG15" s="339"/>
      <c r="MYH15" s="339"/>
      <c r="MYI15" s="339"/>
      <c r="MYJ15" s="339"/>
      <c r="MYK15" s="339"/>
      <c r="MYL15" s="339"/>
      <c r="MYM15" s="339"/>
      <c r="MYN15" s="339"/>
      <c r="MYO15" s="339"/>
      <c r="MYP15" s="339"/>
      <c r="MYQ15" s="339"/>
      <c r="MYR15" s="339"/>
      <c r="MYS15" s="339"/>
      <c r="MYT15" s="339"/>
      <c r="MYU15" s="339"/>
      <c r="MYV15" s="339"/>
      <c r="MYW15" s="339"/>
      <c r="MYX15" s="339"/>
      <c r="MYY15" s="339"/>
      <c r="MYZ15" s="339"/>
      <c r="MZA15" s="339"/>
      <c r="MZB15" s="339"/>
      <c r="MZC15" s="339"/>
      <c r="MZD15" s="339"/>
      <c r="MZE15" s="339"/>
      <c r="MZF15" s="339"/>
      <c r="MZG15" s="339"/>
      <c r="MZH15" s="339"/>
      <c r="MZI15" s="339"/>
      <c r="MZJ15" s="339"/>
      <c r="MZK15" s="339"/>
      <c r="MZL15" s="339"/>
      <c r="MZM15" s="339"/>
      <c r="MZN15" s="339"/>
      <c r="MZO15" s="339"/>
      <c r="MZP15" s="339"/>
      <c r="MZQ15" s="339"/>
      <c r="MZR15" s="339"/>
      <c r="MZS15" s="339"/>
      <c r="MZT15" s="339"/>
      <c r="MZU15" s="339"/>
      <c r="MZV15" s="339"/>
      <c r="MZW15" s="339"/>
      <c r="MZX15" s="339"/>
      <c r="MZY15" s="339"/>
      <c r="MZZ15" s="339"/>
      <c r="NAA15" s="339"/>
      <c r="NAB15" s="339"/>
      <c r="NAC15" s="339"/>
      <c r="NAD15" s="339"/>
      <c r="NAE15" s="339"/>
      <c r="NAF15" s="339"/>
      <c r="NAG15" s="339"/>
      <c r="NAH15" s="339"/>
      <c r="NAI15" s="339"/>
      <c r="NAJ15" s="339"/>
      <c r="NAK15" s="339"/>
      <c r="NAL15" s="339"/>
      <c r="NAM15" s="339"/>
      <c r="NAN15" s="339"/>
      <c r="NAO15" s="339"/>
      <c r="NAP15" s="339"/>
      <c r="NAQ15" s="339"/>
      <c r="NAR15" s="339"/>
      <c r="NAS15" s="339"/>
      <c r="NAT15" s="339"/>
      <c r="NAU15" s="339"/>
      <c r="NAV15" s="339"/>
      <c r="NAW15" s="339"/>
      <c r="NAX15" s="339"/>
      <c r="NAY15" s="339"/>
      <c r="NAZ15" s="339"/>
      <c r="NBA15" s="339"/>
      <c r="NBB15" s="339"/>
      <c r="NBC15" s="339"/>
      <c r="NBD15" s="339"/>
      <c r="NBE15" s="339"/>
      <c r="NBF15" s="339"/>
      <c r="NBG15" s="339"/>
      <c r="NBH15" s="339"/>
      <c r="NBI15" s="339"/>
      <c r="NBJ15" s="339"/>
      <c r="NBK15" s="339"/>
      <c r="NBL15" s="339"/>
      <c r="NBM15" s="339"/>
      <c r="NBN15" s="339"/>
      <c r="NBO15" s="339"/>
      <c r="NBP15" s="339"/>
      <c r="NBQ15" s="339"/>
      <c r="NBR15" s="339"/>
      <c r="NBS15" s="339"/>
      <c r="NBT15" s="339"/>
      <c r="NBU15" s="339"/>
      <c r="NBV15" s="339"/>
      <c r="NBW15" s="339"/>
      <c r="NBX15" s="339"/>
      <c r="NBY15" s="339"/>
      <c r="NBZ15" s="339"/>
      <c r="NCA15" s="339"/>
      <c r="NCB15" s="339"/>
      <c r="NCC15" s="339"/>
      <c r="NCD15" s="339"/>
      <c r="NCE15" s="339"/>
      <c r="NCF15" s="339"/>
      <c r="NCG15" s="339"/>
      <c r="NCH15" s="339"/>
      <c r="NCI15" s="339"/>
      <c r="NCJ15" s="339"/>
      <c r="NCK15" s="339"/>
      <c r="NCL15" s="339"/>
      <c r="NCM15" s="339"/>
      <c r="NCN15" s="339"/>
      <c r="NCO15" s="339"/>
      <c r="NCP15" s="339"/>
      <c r="NCQ15" s="339"/>
      <c r="NCR15" s="339"/>
      <c r="NCS15" s="339"/>
      <c r="NCT15" s="339"/>
      <c r="NCU15" s="339"/>
      <c r="NCV15" s="339"/>
      <c r="NCW15" s="339"/>
      <c r="NCX15" s="339"/>
      <c r="NCY15" s="339"/>
      <c r="NCZ15" s="339"/>
      <c r="NDA15" s="339"/>
      <c r="NDB15" s="339"/>
      <c r="NDC15" s="339"/>
      <c r="NDD15" s="339"/>
      <c r="NDE15" s="339"/>
      <c r="NDF15" s="339"/>
      <c r="NDG15" s="339"/>
      <c r="NDH15" s="339"/>
      <c r="NDI15" s="339"/>
      <c r="NDJ15" s="339"/>
      <c r="NDK15" s="339"/>
      <c r="NDL15" s="339"/>
      <c r="NDM15" s="339"/>
      <c r="NDN15" s="339"/>
      <c r="NDO15" s="339"/>
      <c r="NDP15" s="339"/>
      <c r="NDQ15" s="339"/>
      <c r="NDR15" s="339"/>
      <c r="NDS15" s="339"/>
      <c r="NDT15" s="339"/>
      <c r="NDU15" s="339"/>
      <c r="NDV15" s="339"/>
      <c r="NDW15" s="339"/>
      <c r="NDX15" s="339"/>
      <c r="NDY15" s="339"/>
      <c r="NDZ15" s="339"/>
      <c r="NEA15" s="339"/>
      <c r="NEB15" s="339"/>
      <c r="NEC15" s="339"/>
      <c r="NED15" s="339"/>
      <c r="NEE15" s="339"/>
      <c r="NEF15" s="339"/>
      <c r="NEG15" s="339"/>
      <c r="NEH15" s="339"/>
      <c r="NEI15" s="339"/>
      <c r="NEJ15" s="339"/>
      <c r="NEK15" s="339"/>
      <c r="NEL15" s="339"/>
      <c r="NEM15" s="339"/>
      <c r="NEN15" s="339"/>
      <c r="NEO15" s="339"/>
      <c r="NEP15" s="339"/>
      <c r="NEQ15" s="339"/>
      <c r="NER15" s="339"/>
      <c r="NES15" s="339"/>
      <c r="NET15" s="339"/>
      <c r="NEU15" s="339"/>
      <c r="NEV15" s="339"/>
      <c r="NEW15" s="339"/>
      <c r="NEX15" s="339"/>
      <c r="NEY15" s="339"/>
      <c r="NEZ15" s="339"/>
      <c r="NFA15" s="339"/>
      <c r="NFB15" s="339"/>
      <c r="NFC15" s="339"/>
      <c r="NFD15" s="339"/>
      <c r="NFE15" s="339"/>
      <c r="NFF15" s="339"/>
      <c r="NFG15" s="339"/>
      <c r="NFH15" s="339"/>
      <c r="NFI15" s="339"/>
      <c r="NFJ15" s="339"/>
      <c r="NFK15" s="339"/>
      <c r="NFL15" s="339"/>
      <c r="NFM15" s="339"/>
      <c r="NFN15" s="339"/>
      <c r="NFO15" s="339"/>
      <c r="NFP15" s="339"/>
      <c r="NFQ15" s="339"/>
      <c r="NFR15" s="339"/>
      <c r="NFS15" s="339"/>
      <c r="NFT15" s="339"/>
      <c r="NFU15" s="339"/>
      <c r="NFV15" s="339"/>
      <c r="NFW15" s="339"/>
      <c r="NFX15" s="339"/>
      <c r="NFY15" s="339"/>
      <c r="NFZ15" s="339"/>
      <c r="NGA15" s="339"/>
      <c r="NGB15" s="339"/>
      <c r="NGC15" s="339"/>
      <c r="NGD15" s="339"/>
      <c r="NGE15" s="339"/>
      <c r="NGF15" s="339"/>
      <c r="NGG15" s="339"/>
      <c r="NGH15" s="339"/>
      <c r="NGI15" s="339"/>
      <c r="NGJ15" s="339"/>
      <c r="NGK15" s="339"/>
      <c r="NGL15" s="339"/>
      <c r="NGM15" s="339"/>
      <c r="NGN15" s="339"/>
      <c r="NGO15" s="339"/>
      <c r="NGP15" s="339"/>
      <c r="NGQ15" s="339"/>
      <c r="NGR15" s="339"/>
      <c r="NGS15" s="339"/>
      <c r="NGT15" s="339"/>
      <c r="NGU15" s="339"/>
      <c r="NGV15" s="339"/>
      <c r="NGW15" s="339"/>
      <c r="NGX15" s="339"/>
      <c r="NGY15" s="339"/>
      <c r="NGZ15" s="339"/>
      <c r="NHA15" s="339"/>
      <c r="NHB15" s="339"/>
      <c r="NHC15" s="339"/>
      <c r="NHD15" s="339"/>
      <c r="NHE15" s="339"/>
      <c r="NHF15" s="339"/>
      <c r="NHG15" s="339"/>
      <c r="NHH15" s="339"/>
      <c r="NHI15" s="339"/>
      <c r="NHJ15" s="339"/>
      <c r="NHK15" s="339"/>
      <c r="NHL15" s="339"/>
      <c r="NHM15" s="339"/>
      <c r="NHN15" s="339"/>
      <c r="NHO15" s="339"/>
      <c r="NHP15" s="339"/>
      <c r="NHQ15" s="339"/>
      <c r="NHR15" s="339"/>
      <c r="NHS15" s="339"/>
      <c r="NHT15" s="339"/>
      <c r="NHU15" s="339"/>
      <c r="NHV15" s="339"/>
      <c r="NHW15" s="339"/>
      <c r="NHX15" s="339"/>
      <c r="NHY15" s="339"/>
      <c r="NHZ15" s="339"/>
      <c r="NIA15" s="339"/>
      <c r="NIB15" s="339"/>
      <c r="NIC15" s="339"/>
      <c r="NID15" s="339"/>
      <c r="NIE15" s="339"/>
      <c r="NIF15" s="339"/>
      <c r="NIG15" s="339"/>
      <c r="NIH15" s="339"/>
      <c r="NII15" s="339"/>
      <c r="NIJ15" s="339"/>
      <c r="NIK15" s="339"/>
      <c r="NIL15" s="339"/>
      <c r="NIM15" s="339"/>
      <c r="NIN15" s="339"/>
      <c r="NIO15" s="339"/>
      <c r="NIP15" s="339"/>
      <c r="NIQ15" s="339"/>
      <c r="NIR15" s="339"/>
      <c r="NIS15" s="339"/>
      <c r="NIT15" s="339"/>
      <c r="NIU15" s="339"/>
      <c r="NIV15" s="339"/>
      <c r="NIW15" s="339"/>
      <c r="NIX15" s="339"/>
      <c r="NIY15" s="339"/>
      <c r="NIZ15" s="339"/>
      <c r="NJA15" s="339"/>
      <c r="NJB15" s="339"/>
      <c r="NJC15" s="339"/>
      <c r="NJD15" s="339"/>
      <c r="NJE15" s="339"/>
      <c r="NJF15" s="339"/>
      <c r="NJG15" s="339"/>
      <c r="NJH15" s="339"/>
      <c r="NJI15" s="339"/>
      <c r="NJJ15" s="339"/>
      <c r="NJK15" s="339"/>
      <c r="NJL15" s="339"/>
      <c r="NJM15" s="339"/>
      <c r="NJN15" s="339"/>
      <c r="NJO15" s="339"/>
      <c r="NJP15" s="339"/>
      <c r="NJQ15" s="339"/>
      <c r="NJR15" s="339"/>
      <c r="NJS15" s="339"/>
      <c r="NJT15" s="339"/>
      <c r="NJU15" s="339"/>
      <c r="NJV15" s="339"/>
      <c r="NJW15" s="339"/>
      <c r="NJX15" s="339"/>
      <c r="NJY15" s="339"/>
      <c r="NJZ15" s="339"/>
      <c r="NKA15" s="339"/>
      <c r="NKB15" s="339"/>
      <c r="NKC15" s="339"/>
      <c r="NKD15" s="339"/>
      <c r="NKE15" s="339"/>
      <c r="NKF15" s="339"/>
      <c r="NKG15" s="339"/>
      <c r="NKH15" s="339"/>
      <c r="NKI15" s="339"/>
      <c r="NKJ15" s="339"/>
      <c r="NKK15" s="339"/>
      <c r="NKL15" s="339"/>
      <c r="NKM15" s="339"/>
      <c r="NKN15" s="339"/>
      <c r="NKO15" s="339"/>
      <c r="NKP15" s="339"/>
      <c r="NKQ15" s="339"/>
      <c r="NKR15" s="339"/>
      <c r="NKS15" s="339"/>
      <c r="NKT15" s="339"/>
      <c r="NKU15" s="339"/>
      <c r="NKV15" s="339"/>
      <c r="NKW15" s="339"/>
      <c r="NKX15" s="339"/>
      <c r="NKY15" s="339"/>
      <c r="NKZ15" s="339"/>
      <c r="NLA15" s="339"/>
      <c r="NLB15" s="339"/>
      <c r="NLC15" s="339"/>
      <c r="NLD15" s="339"/>
      <c r="NLE15" s="339"/>
      <c r="NLF15" s="339"/>
      <c r="NLG15" s="339"/>
      <c r="NLH15" s="339"/>
      <c r="NLI15" s="339"/>
      <c r="NLJ15" s="339"/>
      <c r="NLK15" s="339"/>
      <c r="NLL15" s="339"/>
      <c r="NLM15" s="339"/>
      <c r="NLN15" s="339"/>
      <c r="NLO15" s="339"/>
      <c r="NLP15" s="339"/>
      <c r="NLQ15" s="339"/>
      <c r="NLR15" s="339"/>
      <c r="NLS15" s="339"/>
      <c r="NLT15" s="339"/>
      <c r="NLU15" s="339"/>
      <c r="NLV15" s="339"/>
      <c r="NLW15" s="339"/>
      <c r="NLX15" s="339"/>
      <c r="NLY15" s="339"/>
      <c r="NLZ15" s="339"/>
      <c r="NMA15" s="339"/>
      <c r="NMB15" s="339"/>
      <c r="NMC15" s="339"/>
      <c r="NMD15" s="339"/>
      <c r="NME15" s="339"/>
      <c r="NMF15" s="339"/>
      <c r="NMG15" s="339"/>
      <c r="NMH15" s="339"/>
      <c r="NMI15" s="339"/>
      <c r="NMJ15" s="339"/>
      <c r="NMK15" s="339"/>
      <c r="NML15" s="339"/>
      <c r="NMM15" s="339"/>
      <c r="NMN15" s="339"/>
      <c r="NMO15" s="339"/>
      <c r="NMP15" s="339"/>
      <c r="NMQ15" s="339"/>
      <c r="NMR15" s="339"/>
      <c r="NMS15" s="339"/>
      <c r="NMT15" s="339"/>
      <c r="NMU15" s="339"/>
      <c r="NMV15" s="339"/>
      <c r="NMW15" s="339"/>
      <c r="NMX15" s="339"/>
      <c r="NMY15" s="339"/>
      <c r="NMZ15" s="339"/>
      <c r="NNA15" s="339"/>
      <c r="NNB15" s="339"/>
      <c r="NNC15" s="339"/>
      <c r="NND15" s="339"/>
      <c r="NNE15" s="339"/>
      <c r="NNF15" s="339"/>
      <c r="NNG15" s="339"/>
      <c r="NNH15" s="339"/>
      <c r="NNI15" s="339"/>
      <c r="NNJ15" s="339"/>
      <c r="NNK15" s="339"/>
      <c r="NNL15" s="339"/>
      <c r="NNM15" s="339"/>
      <c r="NNN15" s="339"/>
      <c r="NNO15" s="339"/>
      <c r="NNP15" s="339"/>
      <c r="NNQ15" s="339"/>
      <c r="NNR15" s="339"/>
      <c r="NNS15" s="339"/>
      <c r="NNT15" s="339"/>
      <c r="NNU15" s="339"/>
      <c r="NNV15" s="339"/>
      <c r="NNW15" s="339"/>
      <c r="NNX15" s="339"/>
      <c r="NNY15" s="339"/>
      <c r="NNZ15" s="339"/>
      <c r="NOA15" s="339"/>
      <c r="NOB15" s="339"/>
      <c r="NOC15" s="339"/>
      <c r="NOD15" s="339"/>
      <c r="NOE15" s="339"/>
      <c r="NOF15" s="339"/>
      <c r="NOG15" s="339"/>
      <c r="NOH15" s="339"/>
      <c r="NOI15" s="339"/>
      <c r="NOJ15" s="339"/>
      <c r="NOK15" s="339"/>
      <c r="NOL15" s="339"/>
      <c r="NOM15" s="339"/>
      <c r="NON15" s="339"/>
      <c r="NOO15" s="339"/>
      <c r="NOP15" s="339"/>
      <c r="NOQ15" s="339"/>
      <c r="NOR15" s="339"/>
      <c r="NOS15" s="339"/>
      <c r="NOT15" s="339"/>
      <c r="NOU15" s="339"/>
      <c r="NOV15" s="339"/>
      <c r="NOW15" s="339"/>
      <c r="NOX15" s="339"/>
      <c r="NOY15" s="339"/>
      <c r="NOZ15" s="339"/>
      <c r="NPA15" s="339"/>
      <c r="NPB15" s="339"/>
      <c r="NPC15" s="339"/>
      <c r="NPD15" s="339"/>
      <c r="NPE15" s="339"/>
      <c r="NPF15" s="339"/>
      <c r="NPG15" s="339"/>
      <c r="NPH15" s="339"/>
      <c r="NPI15" s="339"/>
      <c r="NPJ15" s="339"/>
      <c r="NPK15" s="339"/>
      <c r="NPL15" s="339"/>
      <c r="NPM15" s="339"/>
      <c r="NPN15" s="339"/>
      <c r="NPO15" s="339"/>
      <c r="NPP15" s="339"/>
      <c r="NPQ15" s="339"/>
      <c r="NPR15" s="339"/>
      <c r="NPS15" s="339"/>
      <c r="NPT15" s="339"/>
      <c r="NPU15" s="339"/>
      <c r="NPV15" s="339"/>
      <c r="NPW15" s="339"/>
      <c r="NPX15" s="339"/>
      <c r="NPY15" s="339"/>
      <c r="NPZ15" s="339"/>
      <c r="NQA15" s="339"/>
      <c r="NQB15" s="339"/>
      <c r="NQC15" s="339"/>
      <c r="NQD15" s="339"/>
      <c r="NQE15" s="339"/>
      <c r="NQF15" s="339"/>
      <c r="NQG15" s="339"/>
      <c r="NQH15" s="339"/>
      <c r="NQI15" s="339"/>
      <c r="NQJ15" s="339"/>
      <c r="NQK15" s="339"/>
      <c r="NQL15" s="339"/>
      <c r="NQM15" s="339"/>
      <c r="NQN15" s="339"/>
      <c r="NQO15" s="339"/>
      <c r="NQP15" s="339"/>
      <c r="NQQ15" s="339"/>
      <c r="NQR15" s="339"/>
      <c r="NQS15" s="339"/>
      <c r="NQT15" s="339"/>
      <c r="NQU15" s="339"/>
      <c r="NQV15" s="339"/>
      <c r="NQW15" s="339"/>
      <c r="NQX15" s="339"/>
      <c r="NQY15" s="339"/>
      <c r="NQZ15" s="339"/>
      <c r="NRA15" s="339"/>
      <c r="NRB15" s="339"/>
      <c r="NRC15" s="339"/>
      <c r="NRD15" s="339"/>
      <c r="NRE15" s="339"/>
      <c r="NRF15" s="339"/>
      <c r="NRG15" s="339"/>
      <c r="NRH15" s="339"/>
      <c r="NRI15" s="339"/>
      <c r="NRJ15" s="339"/>
      <c r="NRK15" s="339"/>
      <c r="NRL15" s="339"/>
      <c r="NRM15" s="339"/>
      <c r="NRN15" s="339"/>
      <c r="NRO15" s="339"/>
      <c r="NRP15" s="339"/>
      <c r="NRQ15" s="339"/>
      <c r="NRR15" s="339"/>
      <c r="NRS15" s="339"/>
      <c r="NRT15" s="339"/>
      <c r="NRU15" s="339"/>
      <c r="NRV15" s="339"/>
      <c r="NRW15" s="339"/>
      <c r="NRX15" s="339"/>
      <c r="NRY15" s="339"/>
      <c r="NRZ15" s="339"/>
      <c r="NSA15" s="339"/>
      <c r="NSB15" s="339"/>
      <c r="NSC15" s="339"/>
      <c r="NSD15" s="339"/>
      <c r="NSE15" s="339"/>
      <c r="NSF15" s="339"/>
      <c r="NSG15" s="339"/>
      <c r="NSH15" s="339"/>
      <c r="NSI15" s="339"/>
      <c r="NSJ15" s="339"/>
      <c r="NSK15" s="339"/>
      <c r="NSL15" s="339"/>
      <c r="NSM15" s="339"/>
      <c r="NSN15" s="339"/>
      <c r="NSO15" s="339"/>
      <c r="NSP15" s="339"/>
      <c r="NSQ15" s="339"/>
      <c r="NSR15" s="339"/>
      <c r="NSS15" s="339"/>
      <c r="NST15" s="339"/>
      <c r="NSU15" s="339"/>
      <c r="NSV15" s="339"/>
      <c r="NSW15" s="339"/>
      <c r="NSX15" s="339"/>
      <c r="NSY15" s="339"/>
      <c r="NSZ15" s="339"/>
      <c r="NTA15" s="339"/>
      <c r="NTB15" s="339"/>
      <c r="NTC15" s="339"/>
      <c r="NTD15" s="339"/>
      <c r="NTE15" s="339"/>
      <c r="NTF15" s="339"/>
      <c r="NTG15" s="339"/>
      <c r="NTH15" s="339"/>
      <c r="NTI15" s="339"/>
      <c r="NTJ15" s="339"/>
      <c r="NTK15" s="339"/>
      <c r="NTL15" s="339"/>
      <c r="NTM15" s="339"/>
      <c r="NTN15" s="339"/>
      <c r="NTO15" s="339"/>
      <c r="NTP15" s="339"/>
      <c r="NTQ15" s="339"/>
      <c r="NTR15" s="339"/>
      <c r="NTS15" s="339"/>
      <c r="NTT15" s="339"/>
      <c r="NTU15" s="339"/>
      <c r="NTV15" s="339"/>
      <c r="NTW15" s="339"/>
      <c r="NTX15" s="339"/>
      <c r="NTY15" s="339"/>
      <c r="NTZ15" s="339"/>
      <c r="NUA15" s="339"/>
      <c r="NUB15" s="339"/>
      <c r="NUC15" s="339"/>
      <c r="NUD15" s="339"/>
      <c r="NUE15" s="339"/>
      <c r="NUF15" s="339"/>
      <c r="NUG15" s="339"/>
      <c r="NUH15" s="339"/>
      <c r="NUI15" s="339"/>
      <c r="NUJ15" s="339"/>
      <c r="NUK15" s="339"/>
      <c r="NUL15" s="339"/>
      <c r="NUM15" s="339"/>
      <c r="NUN15" s="339"/>
      <c r="NUO15" s="339"/>
      <c r="NUP15" s="339"/>
      <c r="NUQ15" s="339"/>
      <c r="NUR15" s="339"/>
      <c r="NUS15" s="339"/>
      <c r="NUT15" s="339"/>
      <c r="NUU15" s="339"/>
      <c r="NUV15" s="339"/>
      <c r="NUW15" s="339"/>
      <c r="NUX15" s="339"/>
      <c r="NUY15" s="339"/>
      <c r="NUZ15" s="339"/>
      <c r="NVA15" s="339"/>
      <c r="NVB15" s="339"/>
      <c r="NVC15" s="339"/>
      <c r="NVD15" s="339"/>
      <c r="NVE15" s="339"/>
      <c r="NVF15" s="339"/>
      <c r="NVG15" s="339"/>
      <c r="NVH15" s="339"/>
      <c r="NVI15" s="339"/>
      <c r="NVJ15" s="339"/>
      <c r="NVK15" s="339"/>
      <c r="NVL15" s="339"/>
      <c r="NVM15" s="339"/>
      <c r="NVN15" s="339"/>
      <c r="NVO15" s="339"/>
      <c r="NVP15" s="339"/>
      <c r="NVQ15" s="339"/>
      <c r="NVR15" s="339"/>
      <c r="NVS15" s="339"/>
      <c r="NVT15" s="339"/>
      <c r="NVU15" s="339"/>
      <c r="NVV15" s="339"/>
      <c r="NVW15" s="339"/>
      <c r="NVX15" s="339"/>
      <c r="NVY15" s="339"/>
      <c r="NVZ15" s="339"/>
      <c r="NWA15" s="339"/>
      <c r="NWB15" s="339"/>
      <c r="NWC15" s="339"/>
      <c r="NWD15" s="339"/>
      <c r="NWE15" s="339"/>
      <c r="NWF15" s="339"/>
      <c r="NWG15" s="339"/>
      <c r="NWH15" s="339"/>
      <c r="NWI15" s="339"/>
      <c r="NWJ15" s="339"/>
      <c r="NWK15" s="339"/>
      <c r="NWL15" s="339"/>
      <c r="NWM15" s="339"/>
      <c r="NWN15" s="339"/>
      <c r="NWO15" s="339"/>
      <c r="NWP15" s="339"/>
      <c r="NWQ15" s="339"/>
      <c r="NWR15" s="339"/>
      <c r="NWS15" s="339"/>
      <c r="NWT15" s="339"/>
      <c r="NWU15" s="339"/>
      <c r="NWV15" s="339"/>
      <c r="NWW15" s="339"/>
      <c r="NWX15" s="339"/>
      <c r="NWY15" s="339"/>
      <c r="NWZ15" s="339"/>
      <c r="NXA15" s="339"/>
      <c r="NXB15" s="339"/>
      <c r="NXC15" s="339"/>
      <c r="NXD15" s="339"/>
      <c r="NXE15" s="339"/>
      <c r="NXF15" s="339"/>
      <c r="NXG15" s="339"/>
      <c r="NXH15" s="339"/>
      <c r="NXI15" s="339"/>
      <c r="NXJ15" s="339"/>
      <c r="NXK15" s="339"/>
      <c r="NXL15" s="339"/>
      <c r="NXM15" s="339"/>
      <c r="NXN15" s="339"/>
      <c r="NXO15" s="339"/>
      <c r="NXP15" s="339"/>
      <c r="NXQ15" s="339"/>
      <c r="NXR15" s="339"/>
      <c r="NXS15" s="339"/>
      <c r="NXT15" s="339"/>
      <c r="NXU15" s="339"/>
      <c r="NXV15" s="339"/>
      <c r="NXW15" s="339"/>
      <c r="NXX15" s="339"/>
      <c r="NXY15" s="339"/>
      <c r="NXZ15" s="339"/>
      <c r="NYA15" s="339"/>
      <c r="NYB15" s="339"/>
      <c r="NYC15" s="339"/>
      <c r="NYD15" s="339"/>
      <c r="NYE15" s="339"/>
      <c r="NYF15" s="339"/>
      <c r="NYG15" s="339"/>
      <c r="NYH15" s="339"/>
      <c r="NYI15" s="339"/>
      <c r="NYJ15" s="339"/>
      <c r="NYK15" s="339"/>
      <c r="NYL15" s="339"/>
      <c r="NYM15" s="339"/>
      <c r="NYN15" s="339"/>
      <c r="NYO15" s="339"/>
      <c r="NYP15" s="339"/>
      <c r="NYQ15" s="339"/>
      <c r="NYR15" s="339"/>
      <c r="NYS15" s="339"/>
      <c r="NYT15" s="339"/>
      <c r="NYU15" s="339"/>
      <c r="NYV15" s="339"/>
      <c r="NYW15" s="339"/>
      <c r="NYX15" s="339"/>
      <c r="NYY15" s="339"/>
      <c r="NYZ15" s="339"/>
      <c r="NZA15" s="339"/>
      <c r="NZB15" s="339"/>
      <c r="NZC15" s="339"/>
      <c r="NZD15" s="339"/>
      <c r="NZE15" s="339"/>
      <c r="NZF15" s="339"/>
      <c r="NZG15" s="339"/>
      <c r="NZH15" s="339"/>
      <c r="NZI15" s="339"/>
      <c r="NZJ15" s="339"/>
      <c r="NZK15" s="339"/>
      <c r="NZL15" s="339"/>
      <c r="NZM15" s="339"/>
      <c r="NZN15" s="339"/>
      <c r="NZO15" s="339"/>
      <c r="NZP15" s="339"/>
      <c r="NZQ15" s="339"/>
      <c r="NZR15" s="339"/>
      <c r="NZS15" s="339"/>
      <c r="NZT15" s="339"/>
      <c r="NZU15" s="339"/>
      <c r="NZV15" s="339"/>
      <c r="NZW15" s="339"/>
      <c r="NZX15" s="339"/>
      <c r="NZY15" s="339"/>
      <c r="NZZ15" s="339"/>
      <c r="OAA15" s="339"/>
      <c r="OAB15" s="339"/>
      <c r="OAC15" s="339"/>
      <c r="OAD15" s="339"/>
      <c r="OAE15" s="339"/>
      <c r="OAF15" s="339"/>
      <c r="OAG15" s="339"/>
      <c r="OAH15" s="339"/>
      <c r="OAI15" s="339"/>
      <c r="OAJ15" s="339"/>
      <c r="OAK15" s="339"/>
      <c r="OAL15" s="339"/>
      <c r="OAM15" s="339"/>
      <c r="OAN15" s="339"/>
      <c r="OAO15" s="339"/>
      <c r="OAP15" s="339"/>
      <c r="OAQ15" s="339"/>
      <c r="OAR15" s="339"/>
      <c r="OAS15" s="339"/>
      <c r="OAT15" s="339"/>
      <c r="OAU15" s="339"/>
      <c r="OAV15" s="339"/>
      <c r="OAW15" s="339"/>
      <c r="OAX15" s="339"/>
      <c r="OAY15" s="339"/>
      <c r="OAZ15" s="339"/>
      <c r="OBA15" s="339"/>
      <c r="OBB15" s="339"/>
      <c r="OBC15" s="339"/>
      <c r="OBD15" s="339"/>
      <c r="OBE15" s="339"/>
      <c r="OBF15" s="339"/>
      <c r="OBG15" s="339"/>
      <c r="OBH15" s="339"/>
      <c r="OBI15" s="339"/>
      <c r="OBJ15" s="339"/>
      <c r="OBK15" s="339"/>
      <c r="OBL15" s="339"/>
      <c r="OBM15" s="339"/>
      <c r="OBN15" s="339"/>
      <c r="OBO15" s="339"/>
      <c r="OBP15" s="339"/>
      <c r="OBQ15" s="339"/>
      <c r="OBR15" s="339"/>
      <c r="OBS15" s="339"/>
      <c r="OBT15" s="339"/>
      <c r="OBU15" s="339"/>
      <c r="OBV15" s="339"/>
      <c r="OBW15" s="339"/>
      <c r="OBX15" s="339"/>
      <c r="OBY15" s="339"/>
      <c r="OBZ15" s="339"/>
      <c r="OCA15" s="339"/>
      <c r="OCB15" s="339"/>
      <c r="OCC15" s="339"/>
      <c r="OCD15" s="339"/>
      <c r="OCE15" s="339"/>
      <c r="OCF15" s="339"/>
      <c r="OCG15" s="339"/>
      <c r="OCH15" s="339"/>
      <c r="OCI15" s="339"/>
      <c r="OCJ15" s="339"/>
      <c r="OCK15" s="339"/>
      <c r="OCL15" s="339"/>
      <c r="OCM15" s="339"/>
      <c r="OCN15" s="339"/>
      <c r="OCO15" s="339"/>
      <c r="OCP15" s="339"/>
      <c r="OCQ15" s="339"/>
      <c r="OCR15" s="339"/>
      <c r="OCS15" s="339"/>
      <c r="OCT15" s="339"/>
      <c r="OCU15" s="339"/>
      <c r="OCV15" s="339"/>
      <c r="OCW15" s="339"/>
      <c r="OCX15" s="339"/>
      <c r="OCY15" s="339"/>
      <c r="OCZ15" s="339"/>
      <c r="ODA15" s="339"/>
      <c r="ODB15" s="339"/>
      <c r="ODC15" s="339"/>
      <c r="ODD15" s="339"/>
      <c r="ODE15" s="339"/>
      <c r="ODF15" s="339"/>
      <c r="ODG15" s="339"/>
      <c r="ODH15" s="339"/>
      <c r="ODI15" s="339"/>
      <c r="ODJ15" s="339"/>
      <c r="ODK15" s="339"/>
      <c r="ODL15" s="339"/>
      <c r="ODM15" s="339"/>
      <c r="ODN15" s="339"/>
      <c r="ODO15" s="339"/>
      <c r="ODP15" s="339"/>
      <c r="ODQ15" s="339"/>
      <c r="ODR15" s="339"/>
      <c r="ODS15" s="339"/>
      <c r="ODT15" s="339"/>
      <c r="ODU15" s="339"/>
      <c r="ODV15" s="339"/>
      <c r="ODW15" s="339"/>
      <c r="ODX15" s="339"/>
      <c r="ODY15" s="339"/>
      <c r="ODZ15" s="339"/>
      <c r="OEA15" s="339"/>
      <c r="OEB15" s="339"/>
      <c r="OEC15" s="339"/>
      <c r="OED15" s="339"/>
      <c r="OEE15" s="339"/>
      <c r="OEF15" s="339"/>
      <c r="OEG15" s="339"/>
      <c r="OEH15" s="339"/>
      <c r="OEI15" s="339"/>
      <c r="OEJ15" s="339"/>
      <c r="OEK15" s="339"/>
      <c r="OEL15" s="339"/>
      <c r="OEM15" s="339"/>
      <c r="OEN15" s="339"/>
      <c r="OEO15" s="339"/>
      <c r="OEP15" s="339"/>
      <c r="OEQ15" s="339"/>
      <c r="OER15" s="339"/>
      <c r="OES15" s="339"/>
      <c r="OET15" s="339"/>
      <c r="OEU15" s="339"/>
      <c r="OEV15" s="339"/>
      <c r="OEW15" s="339"/>
      <c r="OEX15" s="339"/>
      <c r="OEY15" s="339"/>
      <c r="OEZ15" s="339"/>
      <c r="OFA15" s="339"/>
      <c r="OFB15" s="339"/>
      <c r="OFC15" s="339"/>
      <c r="OFD15" s="339"/>
      <c r="OFE15" s="339"/>
      <c r="OFF15" s="339"/>
      <c r="OFG15" s="339"/>
      <c r="OFH15" s="339"/>
      <c r="OFI15" s="339"/>
      <c r="OFJ15" s="339"/>
      <c r="OFK15" s="339"/>
      <c r="OFL15" s="339"/>
      <c r="OFM15" s="339"/>
      <c r="OFN15" s="339"/>
      <c r="OFO15" s="339"/>
      <c r="OFP15" s="339"/>
      <c r="OFQ15" s="339"/>
      <c r="OFR15" s="339"/>
      <c r="OFS15" s="339"/>
      <c r="OFT15" s="339"/>
      <c r="OFU15" s="339"/>
      <c r="OFV15" s="339"/>
      <c r="OFW15" s="339"/>
      <c r="OFX15" s="339"/>
      <c r="OFY15" s="339"/>
      <c r="OFZ15" s="339"/>
      <c r="OGA15" s="339"/>
      <c r="OGB15" s="339"/>
      <c r="OGC15" s="339"/>
      <c r="OGD15" s="339"/>
      <c r="OGE15" s="339"/>
      <c r="OGF15" s="339"/>
      <c r="OGG15" s="339"/>
      <c r="OGH15" s="339"/>
      <c r="OGI15" s="339"/>
      <c r="OGJ15" s="339"/>
      <c r="OGK15" s="339"/>
      <c r="OGL15" s="339"/>
      <c r="OGM15" s="339"/>
      <c r="OGN15" s="339"/>
      <c r="OGO15" s="339"/>
      <c r="OGP15" s="339"/>
      <c r="OGQ15" s="339"/>
      <c r="OGR15" s="339"/>
      <c r="OGS15" s="339"/>
      <c r="OGT15" s="339"/>
      <c r="OGU15" s="339"/>
      <c r="OGV15" s="339"/>
      <c r="OGW15" s="339"/>
      <c r="OGX15" s="339"/>
      <c r="OGY15" s="339"/>
      <c r="OGZ15" s="339"/>
      <c r="OHA15" s="339"/>
      <c r="OHB15" s="339"/>
      <c r="OHC15" s="339"/>
      <c r="OHD15" s="339"/>
      <c r="OHE15" s="339"/>
      <c r="OHF15" s="339"/>
      <c r="OHG15" s="339"/>
      <c r="OHH15" s="339"/>
      <c r="OHI15" s="339"/>
      <c r="OHJ15" s="339"/>
      <c r="OHK15" s="339"/>
      <c r="OHL15" s="339"/>
      <c r="OHM15" s="339"/>
      <c r="OHN15" s="339"/>
      <c r="OHO15" s="339"/>
      <c r="OHP15" s="339"/>
      <c r="OHQ15" s="339"/>
      <c r="OHR15" s="339"/>
      <c r="OHS15" s="339"/>
      <c r="OHT15" s="339"/>
      <c r="OHU15" s="339"/>
      <c r="OHV15" s="339"/>
      <c r="OHW15" s="339"/>
      <c r="OHX15" s="339"/>
      <c r="OHY15" s="339"/>
      <c r="OHZ15" s="339"/>
      <c r="OIA15" s="339"/>
      <c r="OIB15" s="339"/>
      <c r="OIC15" s="339"/>
      <c r="OID15" s="339"/>
      <c r="OIE15" s="339"/>
      <c r="OIF15" s="339"/>
      <c r="OIG15" s="339"/>
      <c r="OIH15" s="339"/>
      <c r="OII15" s="339"/>
      <c r="OIJ15" s="339"/>
      <c r="OIK15" s="339"/>
      <c r="OIL15" s="339"/>
      <c r="OIM15" s="339"/>
      <c r="OIN15" s="339"/>
      <c r="OIO15" s="339"/>
      <c r="OIP15" s="339"/>
      <c r="OIQ15" s="339"/>
      <c r="OIR15" s="339"/>
      <c r="OIS15" s="339"/>
      <c r="OIT15" s="339"/>
      <c r="OIU15" s="339"/>
      <c r="OIV15" s="339"/>
      <c r="OIW15" s="339"/>
      <c r="OIX15" s="339"/>
      <c r="OIY15" s="339"/>
      <c r="OIZ15" s="339"/>
      <c r="OJA15" s="339"/>
      <c r="OJB15" s="339"/>
      <c r="OJC15" s="339"/>
      <c r="OJD15" s="339"/>
      <c r="OJE15" s="339"/>
      <c r="OJF15" s="339"/>
      <c r="OJG15" s="339"/>
      <c r="OJH15" s="339"/>
      <c r="OJI15" s="339"/>
      <c r="OJJ15" s="339"/>
      <c r="OJK15" s="339"/>
      <c r="OJL15" s="339"/>
      <c r="OJM15" s="339"/>
      <c r="OJN15" s="339"/>
      <c r="OJO15" s="339"/>
      <c r="OJP15" s="339"/>
      <c r="OJQ15" s="339"/>
      <c r="OJR15" s="339"/>
      <c r="OJS15" s="339"/>
      <c r="OJT15" s="339"/>
      <c r="OJU15" s="339"/>
      <c r="OJV15" s="339"/>
      <c r="OJW15" s="339"/>
      <c r="OJX15" s="339"/>
      <c r="OJY15" s="339"/>
      <c r="OJZ15" s="339"/>
      <c r="OKA15" s="339"/>
      <c r="OKB15" s="339"/>
      <c r="OKC15" s="339"/>
      <c r="OKD15" s="339"/>
      <c r="OKE15" s="339"/>
      <c r="OKF15" s="339"/>
      <c r="OKG15" s="339"/>
      <c r="OKH15" s="339"/>
      <c r="OKI15" s="339"/>
      <c r="OKJ15" s="339"/>
      <c r="OKK15" s="339"/>
      <c r="OKL15" s="339"/>
      <c r="OKM15" s="339"/>
      <c r="OKN15" s="339"/>
      <c r="OKO15" s="339"/>
      <c r="OKP15" s="339"/>
      <c r="OKQ15" s="339"/>
      <c r="OKR15" s="339"/>
      <c r="OKS15" s="339"/>
      <c r="OKT15" s="339"/>
      <c r="OKU15" s="339"/>
      <c r="OKV15" s="339"/>
      <c r="OKW15" s="339"/>
      <c r="OKX15" s="339"/>
      <c r="OKY15" s="339"/>
      <c r="OKZ15" s="339"/>
      <c r="OLA15" s="339"/>
      <c r="OLB15" s="339"/>
      <c r="OLC15" s="339"/>
      <c r="OLD15" s="339"/>
      <c r="OLE15" s="339"/>
      <c r="OLF15" s="339"/>
      <c r="OLG15" s="339"/>
      <c r="OLH15" s="339"/>
      <c r="OLI15" s="339"/>
      <c r="OLJ15" s="339"/>
      <c r="OLK15" s="339"/>
      <c r="OLL15" s="339"/>
      <c r="OLM15" s="339"/>
      <c r="OLN15" s="339"/>
      <c r="OLO15" s="339"/>
      <c r="OLP15" s="339"/>
      <c r="OLQ15" s="339"/>
      <c r="OLR15" s="339"/>
      <c r="OLS15" s="339"/>
      <c r="OLT15" s="339"/>
      <c r="OLU15" s="339"/>
      <c r="OLV15" s="339"/>
      <c r="OLW15" s="339"/>
      <c r="OLX15" s="339"/>
      <c r="OLY15" s="339"/>
      <c r="OLZ15" s="339"/>
      <c r="OMA15" s="339"/>
      <c r="OMB15" s="339"/>
      <c r="OMC15" s="339"/>
      <c r="OMD15" s="339"/>
      <c r="OME15" s="339"/>
      <c r="OMF15" s="339"/>
      <c r="OMG15" s="339"/>
      <c r="OMH15" s="339"/>
      <c r="OMI15" s="339"/>
      <c r="OMJ15" s="339"/>
      <c r="OMK15" s="339"/>
      <c r="OML15" s="339"/>
      <c r="OMM15" s="339"/>
      <c r="OMN15" s="339"/>
      <c r="OMO15" s="339"/>
      <c r="OMP15" s="339"/>
      <c r="OMQ15" s="339"/>
      <c r="OMR15" s="339"/>
      <c r="OMS15" s="339"/>
      <c r="OMT15" s="339"/>
      <c r="OMU15" s="339"/>
      <c r="OMV15" s="339"/>
      <c r="OMW15" s="339"/>
      <c r="OMX15" s="339"/>
      <c r="OMY15" s="339"/>
      <c r="OMZ15" s="339"/>
      <c r="ONA15" s="339"/>
      <c r="ONB15" s="339"/>
      <c r="ONC15" s="339"/>
      <c r="OND15" s="339"/>
      <c r="ONE15" s="339"/>
      <c r="ONF15" s="339"/>
      <c r="ONG15" s="339"/>
      <c r="ONH15" s="339"/>
      <c r="ONI15" s="339"/>
      <c r="ONJ15" s="339"/>
      <c r="ONK15" s="339"/>
      <c r="ONL15" s="339"/>
      <c r="ONM15" s="339"/>
      <c r="ONN15" s="339"/>
      <c r="ONO15" s="339"/>
      <c r="ONP15" s="339"/>
      <c r="ONQ15" s="339"/>
      <c r="ONR15" s="339"/>
      <c r="ONS15" s="339"/>
      <c r="ONT15" s="339"/>
      <c r="ONU15" s="339"/>
      <c r="ONV15" s="339"/>
      <c r="ONW15" s="339"/>
      <c r="ONX15" s="339"/>
      <c r="ONY15" s="339"/>
      <c r="ONZ15" s="339"/>
      <c r="OOA15" s="339"/>
      <c r="OOB15" s="339"/>
      <c r="OOC15" s="339"/>
      <c r="OOD15" s="339"/>
      <c r="OOE15" s="339"/>
      <c r="OOF15" s="339"/>
      <c r="OOG15" s="339"/>
      <c r="OOH15" s="339"/>
      <c r="OOI15" s="339"/>
      <c r="OOJ15" s="339"/>
      <c r="OOK15" s="339"/>
      <c r="OOL15" s="339"/>
      <c r="OOM15" s="339"/>
      <c r="OON15" s="339"/>
      <c r="OOO15" s="339"/>
      <c r="OOP15" s="339"/>
      <c r="OOQ15" s="339"/>
      <c r="OOR15" s="339"/>
      <c r="OOS15" s="339"/>
      <c r="OOT15" s="339"/>
      <c r="OOU15" s="339"/>
      <c r="OOV15" s="339"/>
      <c r="OOW15" s="339"/>
      <c r="OOX15" s="339"/>
      <c r="OOY15" s="339"/>
      <c r="OOZ15" s="339"/>
      <c r="OPA15" s="339"/>
      <c r="OPB15" s="339"/>
      <c r="OPC15" s="339"/>
      <c r="OPD15" s="339"/>
      <c r="OPE15" s="339"/>
      <c r="OPF15" s="339"/>
      <c r="OPG15" s="339"/>
      <c r="OPH15" s="339"/>
      <c r="OPI15" s="339"/>
      <c r="OPJ15" s="339"/>
      <c r="OPK15" s="339"/>
      <c r="OPL15" s="339"/>
      <c r="OPM15" s="339"/>
      <c r="OPN15" s="339"/>
      <c r="OPO15" s="339"/>
      <c r="OPP15" s="339"/>
      <c r="OPQ15" s="339"/>
      <c r="OPR15" s="339"/>
      <c r="OPS15" s="339"/>
      <c r="OPT15" s="339"/>
      <c r="OPU15" s="339"/>
      <c r="OPV15" s="339"/>
      <c r="OPW15" s="339"/>
      <c r="OPX15" s="339"/>
      <c r="OPY15" s="339"/>
      <c r="OPZ15" s="339"/>
      <c r="OQA15" s="339"/>
      <c r="OQB15" s="339"/>
      <c r="OQC15" s="339"/>
      <c r="OQD15" s="339"/>
      <c r="OQE15" s="339"/>
      <c r="OQF15" s="339"/>
      <c r="OQG15" s="339"/>
      <c r="OQH15" s="339"/>
      <c r="OQI15" s="339"/>
      <c r="OQJ15" s="339"/>
      <c r="OQK15" s="339"/>
      <c r="OQL15" s="339"/>
      <c r="OQM15" s="339"/>
      <c r="OQN15" s="339"/>
      <c r="OQO15" s="339"/>
      <c r="OQP15" s="339"/>
      <c r="OQQ15" s="339"/>
      <c r="OQR15" s="339"/>
      <c r="OQS15" s="339"/>
      <c r="OQT15" s="339"/>
      <c r="OQU15" s="339"/>
      <c r="OQV15" s="339"/>
      <c r="OQW15" s="339"/>
      <c r="OQX15" s="339"/>
      <c r="OQY15" s="339"/>
      <c r="OQZ15" s="339"/>
      <c r="ORA15" s="339"/>
      <c r="ORB15" s="339"/>
      <c r="ORC15" s="339"/>
      <c r="ORD15" s="339"/>
      <c r="ORE15" s="339"/>
      <c r="ORF15" s="339"/>
      <c r="ORG15" s="339"/>
      <c r="ORH15" s="339"/>
      <c r="ORI15" s="339"/>
      <c r="ORJ15" s="339"/>
      <c r="ORK15" s="339"/>
      <c r="ORL15" s="339"/>
      <c r="ORM15" s="339"/>
      <c r="ORN15" s="339"/>
      <c r="ORO15" s="339"/>
      <c r="ORP15" s="339"/>
      <c r="ORQ15" s="339"/>
      <c r="ORR15" s="339"/>
      <c r="ORS15" s="339"/>
      <c r="ORT15" s="339"/>
      <c r="ORU15" s="339"/>
      <c r="ORV15" s="339"/>
      <c r="ORW15" s="339"/>
      <c r="ORX15" s="339"/>
      <c r="ORY15" s="339"/>
      <c r="ORZ15" s="339"/>
      <c r="OSA15" s="339"/>
      <c r="OSB15" s="339"/>
      <c r="OSC15" s="339"/>
      <c r="OSD15" s="339"/>
      <c r="OSE15" s="339"/>
      <c r="OSF15" s="339"/>
      <c r="OSG15" s="339"/>
      <c r="OSH15" s="339"/>
      <c r="OSI15" s="339"/>
      <c r="OSJ15" s="339"/>
      <c r="OSK15" s="339"/>
      <c r="OSL15" s="339"/>
      <c r="OSM15" s="339"/>
      <c r="OSN15" s="339"/>
      <c r="OSO15" s="339"/>
      <c r="OSP15" s="339"/>
      <c r="OSQ15" s="339"/>
      <c r="OSR15" s="339"/>
      <c r="OSS15" s="339"/>
      <c r="OST15" s="339"/>
      <c r="OSU15" s="339"/>
      <c r="OSV15" s="339"/>
      <c r="OSW15" s="339"/>
      <c r="OSX15" s="339"/>
      <c r="OSY15" s="339"/>
      <c r="OSZ15" s="339"/>
      <c r="OTA15" s="339"/>
      <c r="OTB15" s="339"/>
      <c r="OTC15" s="339"/>
      <c r="OTD15" s="339"/>
      <c r="OTE15" s="339"/>
      <c r="OTF15" s="339"/>
      <c r="OTG15" s="339"/>
      <c r="OTH15" s="339"/>
      <c r="OTI15" s="339"/>
      <c r="OTJ15" s="339"/>
      <c r="OTK15" s="339"/>
      <c r="OTL15" s="339"/>
      <c r="OTM15" s="339"/>
      <c r="OTN15" s="339"/>
      <c r="OTO15" s="339"/>
      <c r="OTP15" s="339"/>
      <c r="OTQ15" s="339"/>
      <c r="OTR15" s="339"/>
      <c r="OTS15" s="339"/>
      <c r="OTT15" s="339"/>
      <c r="OTU15" s="339"/>
      <c r="OTV15" s="339"/>
      <c r="OTW15" s="339"/>
      <c r="OTX15" s="339"/>
      <c r="OTY15" s="339"/>
      <c r="OTZ15" s="339"/>
      <c r="OUA15" s="339"/>
      <c r="OUB15" s="339"/>
      <c r="OUC15" s="339"/>
      <c r="OUD15" s="339"/>
      <c r="OUE15" s="339"/>
      <c r="OUF15" s="339"/>
      <c r="OUG15" s="339"/>
      <c r="OUH15" s="339"/>
      <c r="OUI15" s="339"/>
      <c r="OUJ15" s="339"/>
      <c r="OUK15" s="339"/>
      <c r="OUL15" s="339"/>
      <c r="OUM15" s="339"/>
      <c r="OUN15" s="339"/>
      <c r="OUO15" s="339"/>
      <c r="OUP15" s="339"/>
      <c r="OUQ15" s="339"/>
      <c r="OUR15" s="339"/>
      <c r="OUS15" s="339"/>
      <c r="OUT15" s="339"/>
      <c r="OUU15" s="339"/>
      <c r="OUV15" s="339"/>
      <c r="OUW15" s="339"/>
      <c r="OUX15" s="339"/>
      <c r="OUY15" s="339"/>
      <c r="OUZ15" s="339"/>
      <c r="OVA15" s="339"/>
      <c r="OVB15" s="339"/>
      <c r="OVC15" s="339"/>
      <c r="OVD15" s="339"/>
      <c r="OVE15" s="339"/>
      <c r="OVF15" s="339"/>
      <c r="OVG15" s="339"/>
      <c r="OVH15" s="339"/>
      <c r="OVI15" s="339"/>
      <c r="OVJ15" s="339"/>
      <c r="OVK15" s="339"/>
      <c r="OVL15" s="339"/>
      <c r="OVM15" s="339"/>
      <c r="OVN15" s="339"/>
      <c r="OVO15" s="339"/>
      <c r="OVP15" s="339"/>
      <c r="OVQ15" s="339"/>
      <c r="OVR15" s="339"/>
      <c r="OVS15" s="339"/>
      <c r="OVT15" s="339"/>
      <c r="OVU15" s="339"/>
      <c r="OVV15" s="339"/>
      <c r="OVW15" s="339"/>
      <c r="OVX15" s="339"/>
      <c r="OVY15" s="339"/>
      <c r="OVZ15" s="339"/>
      <c r="OWA15" s="339"/>
      <c r="OWB15" s="339"/>
      <c r="OWC15" s="339"/>
      <c r="OWD15" s="339"/>
      <c r="OWE15" s="339"/>
      <c r="OWF15" s="339"/>
      <c r="OWG15" s="339"/>
      <c r="OWH15" s="339"/>
      <c r="OWI15" s="339"/>
      <c r="OWJ15" s="339"/>
      <c r="OWK15" s="339"/>
      <c r="OWL15" s="339"/>
      <c r="OWM15" s="339"/>
      <c r="OWN15" s="339"/>
      <c r="OWO15" s="339"/>
      <c r="OWP15" s="339"/>
      <c r="OWQ15" s="339"/>
      <c r="OWR15" s="339"/>
      <c r="OWS15" s="339"/>
      <c r="OWT15" s="339"/>
      <c r="OWU15" s="339"/>
      <c r="OWV15" s="339"/>
      <c r="OWW15" s="339"/>
      <c r="OWX15" s="339"/>
      <c r="OWY15" s="339"/>
      <c r="OWZ15" s="339"/>
      <c r="OXA15" s="339"/>
      <c r="OXB15" s="339"/>
      <c r="OXC15" s="339"/>
      <c r="OXD15" s="339"/>
      <c r="OXE15" s="339"/>
      <c r="OXF15" s="339"/>
      <c r="OXG15" s="339"/>
      <c r="OXH15" s="339"/>
      <c r="OXI15" s="339"/>
      <c r="OXJ15" s="339"/>
      <c r="OXK15" s="339"/>
      <c r="OXL15" s="339"/>
      <c r="OXM15" s="339"/>
      <c r="OXN15" s="339"/>
      <c r="OXO15" s="339"/>
      <c r="OXP15" s="339"/>
      <c r="OXQ15" s="339"/>
      <c r="OXR15" s="339"/>
      <c r="OXS15" s="339"/>
      <c r="OXT15" s="339"/>
      <c r="OXU15" s="339"/>
      <c r="OXV15" s="339"/>
      <c r="OXW15" s="339"/>
      <c r="OXX15" s="339"/>
      <c r="OXY15" s="339"/>
      <c r="OXZ15" s="339"/>
      <c r="OYA15" s="339"/>
      <c r="OYB15" s="339"/>
      <c r="OYC15" s="339"/>
      <c r="OYD15" s="339"/>
      <c r="OYE15" s="339"/>
      <c r="OYF15" s="339"/>
      <c r="OYG15" s="339"/>
      <c r="OYH15" s="339"/>
      <c r="OYI15" s="339"/>
      <c r="OYJ15" s="339"/>
      <c r="OYK15" s="339"/>
      <c r="OYL15" s="339"/>
      <c r="OYM15" s="339"/>
      <c r="OYN15" s="339"/>
      <c r="OYO15" s="339"/>
      <c r="OYP15" s="339"/>
      <c r="OYQ15" s="339"/>
      <c r="OYR15" s="339"/>
      <c r="OYS15" s="339"/>
      <c r="OYT15" s="339"/>
      <c r="OYU15" s="339"/>
      <c r="OYV15" s="339"/>
      <c r="OYW15" s="339"/>
      <c r="OYX15" s="339"/>
      <c r="OYY15" s="339"/>
      <c r="OYZ15" s="339"/>
      <c r="OZA15" s="339"/>
      <c r="OZB15" s="339"/>
      <c r="OZC15" s="339"/>
      <c r="OZD15" s="339"/>
      <c r="OZE15" s="339"/>
      <c r="OZF15" s="339"/>
      <c r="OZG15" s="339"/>
      <c r="OZH15" s="339"/>
      <c r="OZI15" s="339"/>
      <c r="OZJ15" s="339"/>
      <c r="OZK15" s="339"/>
      <c r="OZL15" s="339"/>
      <c r="OZM15" s="339"/>
      <c r="OZN15" s="339"/>
      <c r="OZO15" s="339"/>
      <c r="OZP15" s="339"/>
      <c r="OZQ15" s="339"/>
      <c r="OZR15" s="339"/>
      <c r="OZS15" s="339"/>
      <c r="OZT15" s="339"/>
      <c r="OZU15" s="339"/>
      <c r="OZV15" s="339"/>
      <c r="OZW15" s="339"/>
      <c r="OZX15" s="339"/>
      <c r="OZY15" s="339"/>
      <c r="OZZ15" s="339"/>
      <c r="PAA15" s="339"/>
      <c r="PAB15" s="339"/>
      <c r="PAC15" s="339"/>
      <c r="PAD15" s="339"/>
      <c r="PAE15" s="339"/>
      <c r="PAF15" s="339"/>
      <c r="PAG15" s="339"/>
      <c r="PAH15" s="339"/>
      <c r="PAI15" s="339"/>
      <c r="PAJ15" s="339"/>
      <c r="PAK15" s="339"/>
      <c r="PAL15" s="339"/>
      <c r="PAM15" s="339"/>
      <c r="PAN15" s="339"/>
      <c r="PAO15" s="339"/>
      <c r="PAP15" s="339"/>
      <c r="PAQ15" s="339"/>
      <c r="PAR15" s="339"/>
      <c r="PAS15" s="339"/>
      <c r="PAT15" s="339"/>
      <c r="PAU15" s="339"/>
      <c r="PAV15" s="339"/>
      <c r="PAW15" s="339"/>
      <c r="PAX15" s="339"/>
      <c r="PAY15" s="339"/>
      <c r="PAZ15" s="339"/>
      <c r="PBA15" s="339"/>
      <c r="PBB15" s="339"/>
      <c r="PBC15" s="339"/>
      <c r="PBD15" s="339"/>
      <c r="PBE15" s="339"/>
      <c r="PBF15" s="339"/>
      <c r="PBG15" s="339"/>
      <c r="PBH15" s="339"/>
      <c r="PBI15" s="339"/>
      <c r="PBJ15" s="339"/>
      <c r="PBK15" s="339"/>
      <c r="PBL15" s="339"/>
      <c r="PBM15" s="339"/>
      <c r="PBN15" s="339"/>
      <c r="PBO15" s="339"/>
      <c r="PBP15" s="339"/>
      <c r="PBQ15" s="339"/>
      <c r="PBR15" s="339"/>
      <c r="PBS15" s="339"/>
      <c r="PBT15" s="339"/>
      <c r="PBU15" s="339"/>
      <c r="PBV15" s="339"/>
      <c r="PBW15" s="339"/>
      <c r="PBX15" s="339"/>
      <c r="PBY15" s="339"/>
      <c r="PBZ15" s="339"/>
      <c r="PCA15" s="339"/>
      <c r="PCB15" s="339"/>
      <c r="PCC15" s="339"/>
      <c r="PCD15" s="339"/>
      <c r="PCE15" s="339"/>
      <c r="PCF15" s="339"/>
      <c r="PCG15" s="339"/>
      <c r="PCH15" s="339"/>
      <c r="PCI15" s="339"/>
      <c r="PCJ15" s="339"/>
      <c r="PCK15" s="339"/>
      <c r="PCL15" s="339"/>
      <c r="PCM15" s="339"/>
      <c r="PCN15" s="339"/>
      <c r="PCO15" s="339"/>
      <c r="PCP15" s="339"/>
      <c r="PCQ15" s="339"/>
      <c r="PCR15" s="339"/>
      <c r="PCS15" s="339"/>
      <c r="PCT15" s="339"/>
      <c r="PCU15" s="339"/>
      <c r="PCV15" s="339"/>
      <c r="PCW15" s="339"/>
      <c r="PCX15" s="339"/>
      <c r="PCY15" s="339"/>
      <c r="PCZ15" s="339"/>
      <c r="PDA15" s="339"/>
      <c r="PDB15" s="339"/>
      <c r="PDC15" s="339"/>
      <c r="PDD15" s="339"/>
      <c r="PDE15" s="339"/>
      <c r="PDF15" s="339"/>
      <c r="PDG15" s="339"/>
      <c r="PDH15" s="339"/>
      <c r="PDI15" s="339"/>
      <c r="PDJ15" s="339"/>
      <c r="PDK15" s="339"/>
      <c r="PDL15" s="339"/>
      <c r="PDM15" s="339"/>
      <c r="PDN15" s="339"/>
      <c r="PDO15" s="339"/>
      <c r="PDP15" s="339"/>
      <c r="PDQ15" s="339"/>
      <c r="PDR15" s="339"/>
      <c r="PDS15" s="339"/>
      <c r="PDT15" s="339"/>
      <c r="PDU15" s="339"/>
      <c r="PDV15" s="339"/>
      <c r="PDW15" s="339"/>
      <c r="PDX15" s="339"/>
      <c r="PDY15" s="339"/>
      <c r="PDZ15" s="339"/>
      <c r="PEA15" s="339"/>
      <c r="PEB15" s="339"/>
      <c r="PEC15" s="339"/>
      <c r="PED15" s="339"/>
      <c r="PEE15" s="339"/>
      <c r="PEF15" s="339"/>
      <c r="PEG15" s="339"/>
      <c r="PEH15" s="339"/>
      <c r="PEI15" s="339"/>
      <c r="PEJ15" s="339"/>
      <c r="PEK15" s="339"/>
      <c r="PEL15" s="339"/>
      <c r="PEM15" s="339"/>
      <c r="PEN15" s="339"/>
      <c r="PEO15" s="339"/>
      <c r="PEP15" s="339"/>
      <c r="PEQ15" s="339"/>
      <c r="PER15" s="339"/>
      <c r="PES15" s="339"/>
      <c r="PET15" s="339"/>
      <c r="PEU15" s="339"/>
      <c r="PEV15" s="339"/>
      <c r="PEW15" s="339"/>
      <c r="PEX15" s="339"/>
      <c r="PEY15" s="339"/>
      <c r="PEZ15" s="339"/>
      <c r="PFA15" s="339"/>
      <c r="PFB15" s="339"/>
      <c r="PFC15" s="339"/>
      <c r="PFD15" s="339"/>
      <c r="PFE15" s="339"/>
      <c r="PFF15" s="339"/>
      <c r="PFG15" s="339"/>
      <c r="PFH15" s="339"/>
      <c r="PFI15" s="339"/>
      <c r="PFJ15" s="339"/>
      <c r="PFK15" s="339"/>
      <c r="PFL15" s="339"/>
      <c r="PFM15" s="339"/>
      <c r="PFN15" s="339"/>
      <c r="PFO15" s="339"/>
      <c r="PFP15" s="339"/>
      <c r="PFQ15" s="339"/>
      <c r="PFR15" s="339"/>
      <c r="PFS15" s="339"/>
      <c r="PFT15" s="339"/>
      <c r="PFU15" s="339"/>
      <c r="PFV15" s="339"/>
      <c r="PFW15" s="339"/>
      <c r="PFX15" s="339"/>
      <c r="PFY15" s="339"/>
      <c r="PFZ15" s="339"/>
      <c r="PGA15" s="339"/>
      <c r="PGB15" s="339"/>
      <c r="PGC15" s="339"/>
      <c r="PGD15" s="339"/>
      <c r="PGE15" s="339"/>
      <c r="PGF15" s="339"/>
      <c r="PGG15" s="339"/>
      <c r="PGH15" s="339"/>
      <c r="PGI15" s="339"/>
      <c r="PGJ15" s="339"/>
      <c r="PGK15" s="339"/>
      <c r="PGL15" s="339"/>
      <c r="PGM15" s="339"/>
      <c r="PGN15" s="339"/>
      <c r="PGO15" s="339"/>
      <c r="PGP15" s="339"/>
      <c r="PGQ15" s="339"/>
      <c r="PGR15" s="339"/>
      <c r="PGS15" s="339"/>
      <c r="PGT15" s="339"/>
      <c r="PGU15" s="339"/>
      <c r="PGV15" s="339"/>
      <c r="PGW15" s="339"/>
      <c r="PGX15" s="339"/>
      <c r="PGY15" s="339"/>
      <c r="PGZ15" s="339"/>
      <c r="PHA15" s="339"/>
      <c r="PHB15" s="339"/>
      <c r="PHC15" s="339"/>
      <c r="PHD15" s="339"/>
      <c r="PHE15" s="339"/>
      <c r="PHF15" s="339"/>
      <c r="PHG15" s="339"/>
      <c r="PHH15" s="339"/>
      <c r="PHI15" s="339"/>
      <c r="PHJ15" s="339"/>
      <c r="PHK15" s="339"/>
      <c r="PHL15" s="339"/>
      <c r="PHM15" s="339"/>
      <c r="PHN15" s="339"/>
      <c r="PHO15" s="339"/>
      <c r="PHP15" s="339"/>
      <c r="PHQ15" s="339"/>
      <c r="PHR15" s="339"/>
      <c r="PHS15" s="339"/>
      <c r="PHT15" s="339"/>
      <c r="PHU15" s="339"/>
      <c r="PHV15" s="339"/>
      <c r="PHW15" s="339"/>
      <c r="PHX15" s="339"/>
      <c r="PHY15" s="339"/>
      <c r="PHZ15" s="339"/>
      <c r="PIA15" s="339"/>
      <c r="PIB15" s="339"/>
      <c r="PIC15" s="339"/>
      <c r="PID15" s="339"/>
      <c r="PIE15" s="339"/>
      <c r="PIF15" s="339"/>
      <c r="PIG15" s="339"/>
      <c r="PIH15" s="339"/>
      <c r="PII15" s="339"/>
      <c r="PIJ15" s="339"/>
      <c r="PIK15" s="339"/>
      <c r="PIL15" s="339"/>
      <c r="PIM15" s="339"/>
      <c r="PIN15" s="339"/>
      <c r="PIO15" s="339"/>
      <c r="PIP15" s="339"/>
      <c r="PIQ15" s="339"/>
      <c r="PIR15" s="339"/>
      <c r="PIS15" s="339"/>
      <c r="PIT15" s="339"/>
      <c r="PIU15" s="339"/>
      <c r="PIV15" s="339"/>
      <c r="PIW15" s="339"/>
      <c r="PIX15" s="339"/>
      <c r="PIY15" s="339"/>
      <c r="PIZ15" s="339"/>
      <c r="PJA15" s="339"/>
      <c r="PJB15" s="339"/>
      <c r="PJC15" s="339"/>
      <c r="PJD15" s="339"/>
      <c r="PJE15" s="339"/>
      <c r="PJF15" s="339"/>
      <c r="PJG15" s="339"/>
      <c r="PJH15" s="339"/>
      <c r="PJI15" s="339"/>
      <c r="PJJ15" s="339"/>
      <c r="PJK15" s="339"/>
      <c r="PJL15" s="339"/>
      <c r="PJM15" s="339"/>
      <c r="PJN15" s="339"/>
      <c r="PJO15" s="339"/>
      <c r="PJP15" s="339"/>
      <c r="PJQ15" s="339"/>
      <c r="PJR15" s="339"/>
      <c r="PJS15" s="339"/>
      <c r="PJT15" s="339"/>
      <c r="PJU15" s="339"/>
      <c r="PJV15" s="339"/>
      <c r="PJW15" s="339"/>
      <c r="PJX15" s="339"/>
      <c r="PJY15" s="339"/>
      <c r="PJZ15" s="339"/>
      <c r="PKA15" s="339"/>
      <c r="PKB15" s="339"/>
      <c r="PKC15" s="339"/>
      <c r="PKD15" s="339"/>
      <c r="PKE15" s="339"/>
      <c r="PKF15" s="339"/>
      <c r="PKG15" s="339"/>
      <c r="PKH15" s="339"/>
      <c r="PKI15" s="339"/>
      <c r="PKJ15" s="339"/>
      <c r="PKK15" s="339"/>
      <c r="PKL15" s="339"/>
      <c r="PKM15" s="339"/>
      <c r="PKN15" s="339"/>
      <c r="PKO15" s="339"/>
      <c r="PKP15" s="339"/>
      <c r="PKQ15" s="339"/>
      <c r="PKR15" s="339"/>
      <c r="PKS15" s="339"/>
      <c r="PKT15" s="339"/>
      <c r="PKU15" s="339"/>
      <c r="PKV15" s="339"/>
      <c r="PKW15" s="339"/>
      <c r="PKX15" s="339"/>
      <c r="PKY15" s="339"/>
      <c r="PKZ15" s="339"/>
      <c r="PLA15" s="339"/>
      <c r="PLB15" s="339"/>
      <c r="PLC15" s="339"/>
      <c r="PLD15" s="339"/>
      <c r="PLE15" s="339"/>
      <c r="PLF15" s="339"/>
      <c r="PLG15" s="339"/>
      <c r="PLH15" s="339"/>
      <c r="PLI15" s="339"/>
      <c r="PLJ15" s="339"/>
      <c r="PLK15" s="339"/>
      <c r="PLL15" s="339"/>
      <c r="PLM15" s="339"/>
      <c r="PLN15" s="339"/>
      <c r="PLO15" s="339"/>
      <c r="PLP15" s="339"/>
      <c r="PLQ15" s="339"/>
      <c r="PLR15" s="339"/>
      <c r="PLS15" s="339"/>
      <c r="PLT15" s="339"/>
      <c r="PLU15" s="339"/>
      <c r="PLV15" s="339"/>
      <c r="PLW15" s="339"/>
      <c r="PLX15" s="339"/>
      <c r="PLY15" s="339"/>
      <c r="PLZ15" s="339"/>
      <c r="PMA15" s="339"/>
      <c r="PMB15" s="339"/>
      <c r="PMC15" s="339"/>
      <c r="PMD15" s="339"/>
      <c r="PME15" s="339"/>
      <c r="PMF15" s="339"/>
      <c r="PMG15" s="339"/>
      <c r="PMH15" s="339"/>
      <c r="PMI15" s="339"/>
      <c r="PMJ15" s="339"/>
      <c r="PMK15" s="339"/>
      <c r="PML15" s="339"/>
      <c r="PMM15" s="339"/>
      <c r="PMN15" s="339"/>
      <c r="PMO15" s="339"/>
      <c r="PMP15" s="339"/>
      <c r="PMQ15" s="339"/>
      <c r="PMR15" s="339"/>
      <c r="PMS15" s="339"/>
      <c r="PMT15" s="339"/>
      <c r="PMU15" s="339"/>
      <c r="PMV15" s="339"/>
      <c r="PMW15" s="339"/>
      <c r="PMX15" s="339"/>
      <c r="PMY15" s="339"/>
      <c r="PMZ15" s="339"/>
      <c r="PNA15" s="339"/>
      <c r="PNB15" s="339"/>
      <c r="PNC15" s="339"/>
      <c r="PND15" s="339"/>
      <c r="PNE15" s="339"/>
      <c r="PNF15" s="339"/>
      <c r="PNG15" s="339"/>
      <c r="PNH15" s="339"/>
      <c r="PNI15" s="339"/>
      <c r="PNJ15" s="339"/>
      <c r="PNK15" s="339"/>
      <c r="PNL15" s="339"/>
      <c r="PNM15" s="339"/>
      <c r="PNN15" s="339"/>
      <c r="PNO15" s="339"/>
      <c r="PNP15" s="339"/>
      <c r="PNQ15" s="339"/>
      <c r="PNR15" s="339"/>
      <c r="PNS15" s="339"/>
      <c r="PNT15" s="339"/>
      <c r="PNU15" s="339"/>
      <c r="PNV15" s="339"/>
      <c r="PNW15" s="339"/>
      <c r="PNX15" s="339"/>
      <c r="PNY15" s="339"/>
      <c r="PNZ15" s="339"/>
      <c r="POA15" s="339"/>
      <c r="POB15" s="339"/>
      <c r="POC15" s="339"/>
      <c r="POD15" s="339"/>
      <c r="POE15" s="339"/>
      <c r="POF15" s="339"/>
      <c r="POG15" s="339"/>
      <c r="POH15" s="339"/>
      <c r="POI15" s="339"/>
      <c r="POJ15" s="339"/>
      <c r="POK15" s="339"/>
      <c r="POL15" s="339"/>
      <c r="POM15" s="339"/>
      <c r="PON15" s="339"/>
      <c r="POO15" s="339"/>
      <c r="POP15" s="339"/>
      <c r="POQ15" s="339"/>
      <c r="POR15" s="339"/>
      <c r="POS15" s="339"/>
      <c r="POT15" s="339"/>
      <c r="POU15" s="339"/>
      <c r="POV15" s="339"/>
      <c r="POW15" s="339"/>
      <c r="POX15" s="339"/>
      <c r="POY15" s="339"/>
      <c r="POZ15" s="339"/>
      <c r="PPA15" s="339"/>
      <c r="PPB15" s="339"/>
      <c r="PPC15" s="339"/>
      <c r="PPD15" s="339"/>
      <c r="PPE15" s="339"/>
      <c r="PPF15" s="339"/>
      <c r="PPG15" s="339"/>
      <c r="PPH15" s="339"/>
      <c r="PPI15" s="339"/>
      <c r="PPJ15" s="339"/>
      <c r="PPK15" s="339"/>
      <c r="PPL15" s="339"/>
      <c r="PPM15" s="339"/>
      <c r="PPN15" s="339"/>
      <c r="PPO15" s="339"/>
      <c r="PPP15" s="339"/>
      <c r="PPQ15" s="339"/>
      <c r="PPR15" s="339"/>
      <c r="PPS15" s="339"/>
      <c r="PPT15" s="339"/>
      <c r="PPU15" s="339"/>
      <c r="PPV15" s="339"/>
      <c r="PPW15" s="339"/>
      <c r="PPX15" s="339"/>
      <c r="PPY15" s="339"/>
      <c r="PPZ15" s="339"/>
      <c r="PQA15" s="339"/>
      <c r="PQB15" s="339"/>
      <c r="PQC15" s="339"/>
      <c r="PQD15" s="339"/>
      <c r="PQE15" s="339"/>
      <c r="PQF15" s="339"/>
      <c r="PQG15" s="339"/>
      <c r="PQH15" s="339"/>
      <c r="PQI15" s="339"/>
      <c r="PQJ15" s="339"/>
      <c r="PQK15" s="339"/>
      <c r="PQL15" s="339"/>
      <c r="PQM15" s="339"/>
      <c r="PQN15" s="339"/>
      <c r="PQO15" s="339"/>
      <c r="PQP15" s="339"/>
      <c r="PQQ15" s="339"/>
      <c r="PQR15" s="339"/>
      <c r="PQS15" s="339"/>
      <c r="PQT15" s="339"/>
      <c r="PQU15" s="339"/>
      <c r="PQV15" s="339"/>
      <c r="PQW15" s="339"/>
      <c r="PQX15" s="339"/>
      <c r="PQY15" s="339"/>
      <c r="PQZ15" s="339"/>
      <c r="PRA15" s="339"/>
      <c r="PRB15" s="339"/>
      <c r="PRC15" s="339"/>
      <c r="PRD15" s="339"/>
      <c r="PRE15" s="339"/>
      <c r="PRF15" s="339"/>
      <c r="PRG15" s="339"/>
      <c r="PRH15" s="339"/>
      <c r="PRI15" s="339"/>
      <c r="PRJ15" s="339"/>
      <c r="PRK15" s="339"/>
      <c r="PRL15" s="339"/>
      <c r="PRM15" s="339"/>
      <c r="PRN15" s="339"/>
      <c r="PRO15" s="339"/>
      <c r="PRP15" s="339"/>
      <c r="PRQ15" s="339"/>
      <c r="PRR15" s="339"/>
      <c r="PRS15" s="339"/>
      <c r="PRT15" s="339"/>
      <c r="PRU15" s="339"/>
      <c r="PRV15" s="339"/>
      <c r="PRW15" s="339"/>
      <c r="PRX15" s="339"/>
      <c r="PRY15" s="339"/>
      <c r="PRZ15" s="339"/>
      <c r="PSA15" s="339"/>
      <c r="PSB15" s="339"/>
      <c r="PSC15" s="339"/>
      <c r="PSD15" s="339"/>
      <c r="PSE15" s="339"/>
      <c r="PSF15" s="339"/>
      <c r="PSG15" s="339"/>
      <c r="PSH15" s="339"/>
      <c r="PSI15" s="339"/>
      <c r="PSJ15" s="339"/>
      <c r="PSK15" s="339"/>
      <c r="PSL15" s="339"/>
      <c r="PSM15" s="339"/>
      <c r="PSN15" s="339"/>
      <c r="PSO15" s="339"/>
      <c r="PSP15" s="339"/>
      <c r="PSQ15" s="339"/>
      <c r="PSR15" s="339"/>
      <c r="PSS15" s="339"/>
      <c r="PST15" s="339"/>
      <c r="PSU15" s="339"/>
      <c r="PSV15" s="339"/>
      <c r="PSW15" s="339"/>
      <c r="PSX15" s="339"/>
      <c r="PSY15" s="339"/>
      <c r="PSZ15" s="339"/>
      <c r="PTA15" s="339"/>
      <c r="PTB15" s="339"/>
      <c r="PTC15" s="339"/>
      <c r="PTD15" s="339"/>
      <c r="PTE15" s="339"/>
      <c r="PTF15" s="339"/>
      <c r="PTG15" s="339"/>
      <c r="PTH15" s="339"/>
      <c r="PTI15" s="339"/>
      <c r="PTJ15" s="339"/>
      <c r="PTK15" s="339"/>
      <c r="PTL15" s="339"/>
      <c r="PTM15" s="339"/>
      <c r="PTN15" s="339"/>
      <c r="PTO15" s="339"/>
      <c r="PTP15" s="339"/>
      <c r="PTQ15" s="339"/>
      <c r="PTR15" s="339"/>
      <c r="PTS15" s="339"/>
      <c r="PTT15" s="339"/>
      <c r="PTU15" s="339"/>
      <c r="PTV15" s="339"/>
      <c r="PTW15" s="339"/>
      <c r="PTX15" s="339"/>
      <c r="PTY15" s="339"/>
      <c r="PTZ15" s="339"/>
      <c r="PUA15" s="339"/>
      <c r="PUB15" s="339"/>
      <c r="PUC15" s="339"/>
      <c r="PUD15" s="339"/>
      <c r="PUE15" s="339"/>
      <c r="PUF15" s="339"/>
      <c r="PUG15" s="339"/>
      <c r="PUH15" s="339"/>
      <c r="PUI15" s="339"/>
      <c r="PUJ15" s="339"/>
      <c r="PUK15" s="339"/>
      <c r="PUL15" s="339"/>
      <c r="PUM15" s="339"/>
      <c r="PUN15" s="339"/>
      <c r="PUO15" s="339"/>
      <c r="PUP15" s="339"/>
      <c r="PUQ15" s="339"/>
      <c r="PUR15" s="339"/>
      <c r="PUS15" s="339"/>
      <c r="PUT15" s="339"/>
      <c r="PUU15" s="339"/>
      <c r="PUV15" s="339"/>
      <c r="PUW15" s="339"/>
      <c r="PUX15" s="339"/>
      <c r="PUY15" s="339"/>
      <c r="PUZ15" s="339"/>
      <c r="PVA15" s="339"/>
      <c r="PVB15" s="339"/>
      <c r="PVC15" s="339"/>
      <c r="PVD15" s="339"/>
      <c r="PVE15" s="339"/>
      <c r="PVF15" s="339"/>
      <c r="PVG15" s="339"/>
      <c r="PVH15" s="339"/>
      <c r="PVI15" s="339"/>
      <c r="PVJ15" s="339"/>
      <c r="PVK15" s="339"/>
      <c r="PVL15" s="339"/>
      <c r="PVM15" s="339"/>
      <c r="PVN15" s="339"/>
      <c r="PVO15" s="339"/>
      <c r="PVP15" s="339"/>
      <c r="PVQ15" s="339"/>
      <c r="PVR15" s="339"/>
      <c r="PVS15" s="339"/>
      <c r="PVT15" s="339"/>
      <c r="PVU15" s="339"/>
      <c r="PVV15" s="339"/>
      <c r="PVW15" s="339"/>
      <c r="PVX15" s="339"/>
      <c r="PVY15" s="339"/>
      <c r="PVZ15" s="339"/>
      <c r="PWA15" s="339"/>
      <c r="PWB15" s="339"/>
      <c r="PWC15" s="339"/>
      <c r="PWD15" s="339"/>
      <c r="PWE15" s="339"/>
      <c r="PWF15" s="339"/>
      <c r="PWG15" s="339"/>
      <c r="PWH15" s="339"/>
      <c r="PWI15" s="339"/>
      <c r="PWJ15" s="339"/>
      <c r="PWK15" s="339"/>
      <c r="PWL15" s="339"/>
      <c r="PWM15" s="339"/>
      <c r="PWN15" s="339"/>
      <c r="PWO15" s="339"/>
      <c r="PWP15" s="339"/>
      <c r="PWQ15" s="339"/>
      <c r="PWR15" s="339"/>
      <c r="PWS15" s="339"/>
      <c r="PWT15" s="339"/>
      <c r="PWU15" s="339"/>
      <c r="PWV15" s="339"/>
      <c r="PWW15" s="339"/>
      <c r="PWX15" s="339"/>
      <c r="PWY15" s="339"/>
      <c r="PWZ15" s="339"/>
      <c r="PXA15" s="339"/>
      <c r="PXB15" s="339"/>
      <c r="PXC15" s="339"/>
      <c r="PXD15" s="339"/>
      <c r="PXE15" s="339"/>
      <c r="PXF15" s="339"/>
      <c r="PXG15" s="339"/>
      <c r="PXH15" s="339"/>
      <c r="PXI15" s="339"/>
      <c r="PXJ15" s="339"/>
      <c r="PXK15" s="339"/>
      <c r="PXL15" s="339"/>
      <c r="PXM15" s="339"/>
      <c r="PXN15" s="339"/>
      <c r="PXO15" s="339"/>
      <c r="PXP15" s="339"/>
      <c r="PXQ15" s="339"/>
      <c r="PXR15" s="339"/>
      <c r="PXS15" s="339"/>
      <c r="PXT15" s="339"/>
      <c r="PXU15" s="339"/>
      <c r="PXV15" s="339"/>
      <c r="PXW15" s="339"/>
      <c r="PXX15" s="339"/>
      <c r="PXY15" s="339"/>
      <c r="PXZ15" s="339"/>
      <c r="PYA15" s="339"/>
      <c r="PYB15" s="339"/>
      <c r="PYC15" s="339"/>
      <c r="PYD15" s="339"/>
      <c r="PYE15" s="339"/>
      <c r="PYF15" s="339"/>
      <c r="PYG15" s="339"/>
      <c r="PYH15" s="339"/>
      <c r="PYI15" s="339"/>
      <c r="PYJ15" s="339"/>
      <c r="PYK15" s="339"/>
      <c r="PYL15" s="339"/>
      <c r="PYM15" s="339"/>
      <c r="PYN15" s="339"/>
      <c r="PYO15" s="339"/>
      <c r="PYP15" s="339"/>
      <c r="PYQ15" s="339"/>
      <c r="PYR15" s="339"/>
      <c r="PYS15" s="339"/>
      <c r="PYT15" s="339"/>
      <c r="PYU15" s="339"/>
      <c r="PYV15" s="339"/>
      <c r="PYW15" s="339"/>
      <c r="PYX15" s="339"/>
      <c r="PYY15" s="339"/>
      <c r="PYZ15" s="339"/>
      <c r="PZA15" s="339"/>
      <c r="PZB15" s="339"/>
      <c r="PZC15" s="339"/>
      <c r="PZD15" s="339"/>
      <c r="PZE15" s="339"/>
      <c r="PZF15" s="339"/>
      <c r="PZG15" s="339"/>
      <c r="PZH15" s="339"/>
      <c r="PZI15" s="339"/>
      <c r="PZJ15" s="339"/>
      <c r="PZK15" s="339"/>
      <c r="PZL15" s="339"/>
      <c r="PZM15" s="339"/>
      <c r="PZN15" s="339"/>
      <c r="PZO15" s="339"/>
      <c r="PZP15" s="339"/>
      <c r="PZQ15" s="339"/>
      <c r="PZR15" s="339"/>
      <c r="PZS15" s="339"/>
      <c r="PZT15" s="339"/>
      <c r="PZU15" s="339"/>
      <c r="PZV15" s="339"/>
      <c r="PZW15" s="339"/>
      <c r="PZX15" s="339"/>
      <c r="PZY15" s="339"/>
      <c r="PZZ15" s="339"/>
      <c r="QAA15" s="339"/>
      <c r="QAB15" s="339"/>
      <c r="QAC15" s="339"/>
      <c r="QAD15" s="339"/>
      <c r="QAE15" s="339"/>
      <c r="QAF15" s="339"/>
      <c r="QAG15" s="339"/>
      <c r="QAH15" s="339"/>
      <c r="QAI15" s="339"/>
      <c r="QAJ15" s="339"/>
      <c r="QAK15" s="339"/>
      <c r="QAL15" s="339"/>
      <c r="QAM15" s="339"/>
      <c r="QAN15" s="339"/>
      <c r="QAO15" s="339"/>
      <c r="QAP15" s="339"/>
      <c r="QAQ15" s="339"/>
      <c r="QAR15" s="339"/>
      <c r="QAS15" s="339"/>
      <c r="QAT15" s="339"/>
      <c r="QAU15" s="339"/>
      <c r="QAV15" s="339"/>
      <c r="QAW15" s="339"/>
      <c r="QAX15" s="339"/>
      <c r="QAY15" s="339"/>
      <c r="QAZ15" s="339"/>
      <c r="QBA15" s="339"/>
      <c r="QBB15" s="339"/>
      <c r="QBC15" s="339"/>
      <c r="QBD15" s="339"/>
      <c r="QBE15" s="339"/>
      <c r="QBF15" s="339"/>
      <c r="QBG15" s="339"/>
      <c r="QBH15" s="339"/>
      <c r="QBI15" s="339"/>
      <c r="QBJ15" s="339"/>
      <c r="QBK15" s="339"/>
      <c r="QBL15" s="339"/>
      <c r="QBM15" s="339"/>
      <c r="QBN15" s="339"/>
      <c r="QBO15" s="339"/>
      <c r="QBP15" s="339"/>
      <c r="QBQ15" s="339"/>
      <c r="QBR15" s="339"/>
      <c r="QBS15" s="339"/>
      <c r="QBT15" s="339"/>
      <c r="QBU15" s="339"/>
      <c r="QBV15" s="339"/>
      <c r="QBW15" s="339"/>
      <c r="QBX15" s="339"/>
      <c r="QBY15" s="339"/>
      <c r="QBZ15" s="339"/>
      <c r="QCA15" s="339"/>
      <c r="QCB15" s="339"/>
      <c r="QCC15" s="339"/>
      <c r="QCD15" s="339"/>
      <c r="QCE15" s="339"/>
      <c r="QCF15" s="339"/>
      <c r="QCG15" s="339"/>
      <c r="QCH15" s="339"/>
      <c r="QCI15" s="339"/>
      <c r="QCJ15" s="339"/>
      <c r="QCK15" s="339"/>
      <c r="QCL15" s="339"/>
      <c r="QCM15" s="339"/>
      <c r="QCN15" s="339"/>
      <c r="QCO15" s="339"/>
      <c r="QCP15" s="339"/>
      <c r="QCQ15" s="339"/>
      <c r="QCR15" s="339"/>
      <c r="QCS15" s="339"/>
      <c r="QCT15" s="339"/>
      <c r="QCU15" s="339"/>
      <c r="QCV15" s="339"/>
      <c r="QCW15" s="339"/>
      <c r="QCX15" s="339"/>
      <c r="QCY15" s="339"/>
      <c r="QCZ15" s="339"/>
      <c r="QDA15" s="339"/>
      <c r="QDB15" s="339"/>
      <c r="QDC15" s="339"/>
      <c r="QDD15" s="339"/>
      <c r="QDE15" s="339"/>
      <c r="QDF15" s="339"/>
      <c r="QDG15" s="339"/>
      <c r="QDH15" s="339"/>
      <c r="QDI15" s="339"/>
      <c r="QDJ15" s="339"/>
      <c r="QDK15" s="339"/>
      <c r="QDL15" s="339"/>
      <c r="QDM15" s="339"/>
      <c r="QDN15" s="339"/>
      <c r="QDO15" s="339"/>
      <c r="QDP15" s="339"/>
      <c r="QDQ15" s="339"/>
      <c r="QDR15" s="339"/>
      <c r="QDS15" s="339"/>
      <c r="QDT15" s="339"/>
      <c r="QDU15" s="339"/>
      <c r="QDV15" s="339"/>
      <c r="QDW15" s="339"/>
      <c r="QDX15" s="339"/>
      <c r="QDY15" s="339"/>
      <c r="QDZ15" s="339"/>
      <c r="QEA15" s="339"/>
      <c r="QEB15" s="339"/>
      <c r="QEC15" s="339"/>
      <c r="QED15" s="339"/>
      <c r="QEE15" s="339"/>
      <c r="QEF15" s="339"/>
      <c r="QEG15" s="339"/>
      <c r="QEH15" s="339"/>
      <c r="QEI15" s="339"/>
      <c r="QEJ15" s="339"/>
      <c r="QEK15" s="339"/>
      <c r="QEL15" s="339"/>
      <c r="QEM15" s="339"/>
      <c r="QEN15" s="339"/>
      <c r="QEO15" s="339"/>
      <c r="QEP15" s="339"/>
      <c r="QEQ15" s="339"/>
      <c r="QER15" s="339"/>
      <c r="QES15" s="339"/>
      <c r="QET15" s="339"/>
      <c r="QEU15" s="339"/>
      <c r="QEV15" s="339"/>
      <c r="QEW15" s="339"/>
      <c r="QEX15" s="339"/>
      <c r="QEY15" s="339"/>
      <c r="QEZ15" s="339"/>
      <c r="QFA15" s="339"/>
      <c r="QFB15" s="339"/>
      <c r="QFC15" s="339"/>
      <c r="QFD15" s="339"/>
      <c r="QFE15" s="339"/>
      <c r="QFF15" s="339"/>
      <c r="QFG15" s="339"/>
      <c r="QFH15" s="339"/>
      <c r="QFI15" s="339"/>
      <c r="QFJ15" s="339"/>
      <c r="QFK15" s="339"/>
      <c r="QFL15" s="339"/>
      <c r="QFM15" s="339"/>
      <c r="QFN15" s="339"/>
      <c r="QFO15" s="339"/>
      <c r="QFP15" s="339"/>
      <c r="QFQ15" s="339"/>
      <c r="QFR15" s="339"/>
      <c r="QFS15" s="339"/>
      <c r="QFT15" s="339"/>
      <c r="QFU15" s="339"/>
      <c r="QFV15" s="339"/>
      <c r="QFW15" s="339"/>
      <c r="QFX15" s="339"/>
      <c r="QFY15" s="339"/>
      <c r="QFZ15" s="339"/>
      <c r="QGA15" s="339"/>
      <c r="QGB15" s="339"/>
      <c r="QGC15" s="339"/>
      <c r="QGD15" s="339"/>
      <c r="QGE15" s="339"/>
      <c r="QGF15" s="339"/>
      <c r="QGG15" s="339"/>
      <c r="QGH15" s="339"/>
      <c r="QGI15" s="339"/>
      <c r="QGJ15" s="339"/>
      <c r="QGK15" s="339"/>
      <c r="QGL15" s="339"/>
      <c r="QGM15" s="339"/>
      <c r="QGN15" s="339"/>
      <c r="QGO15" s="339"/>
      <c r="QGP15" s="339"/>
      <c r="QGQ15" s="339"/>
      <c r="QGR15" s="339"/>
      <c r="QGS15" s="339"/>
      <c r="QGT15" s="339"/>
      <c r="QGU15" s="339"/>
      <c r="QGV15" s="339"/>
      <c r="QGW15" s="339"/>
      <c r="QGX15" s="339"/>
      <c r="QGY15" s="339"/>
      <c r="QGZ15" s="339"/>
      <c r="QHA15" s="339"/>
      <c r="QHB15" s="339"/>
      <c r="QHC15" s="339"/>
      <c r="QHD15" s="339"/>
      <c r="QHE15" s="339"/>
      <c r="QHF15" s="339"/>
      <c r="QHG15" s="339"/>
      <c r="QHH15" s="339"/>
      <c r="QHI15" s="339"/>
      <c r="QHJ15" s="339"/>
      <c r="QHK15" s="339"/>
      <c r="QHL15" s="339"/>
      <c r="QHM15" s="339"/>
      <c r="QHN15" s="339"/>
      <c r="QHO15" s="339"/>
      <c r="QHP15" s="339"/>
      <c r="QHQ15" s="339"/>
      <c r="QHR15" s="339"/>
      <c r="QHS15" s="339"/>
      <c r="QHT15" s="339"/>
      <c r="QHU15" s="339"/>
      <c r="QHV15" s="339"/>
      <c r="QHW15" s="339"/>
      <c r="QHX15" s="339"/>
      <c r="QHY15" s="339"/>
      <c r="QHZ15" s="339"/>
      <c r="QIA15" s="339"/>
      <c r="QIB15" s="339"/>
      <c r="QIC15" s="339"/>
      <c r="QID15" s="339"/>
      <c r="QIE15" s="339"/>
      <c r="QIF15" s="339"/>
      <c r="QIG15" s="339"/>
      <c r="QIH15" s="339"/>
      <c r="QII15" s="339"/>
      <c r="QIJ15" s="339"/>
      <c r="QIK15" s="339"/>
      <c r="QIL15" s="339"/>
      <c r="QIM15" s="339"/>
      <c r="QIN15" s="339"/>
      <c r="QIO15" s="339"/>
      <c r="QIP15" s="339"/>
      <c r="QIQ15" s="339"/>
      <c r="QIR15" s="339"/>
      <c r="QIS15" s="339"/>
      <c r="QIT15" s="339"/>
      <c r="QIU15" s="339"/>
      <c r="QIV15" s="339"/>
      <c r="QIW15" s="339"/>
      <c r="QIX15" s="339"/>
      <c r="QIY15" s="339"/>
      <c r="QIZ15" s="339"/>
      <c r="QJA15" s="339"/>
      <c r="QJB15" s="339"/>
      <c r="QJC15" s="339"/>
      <c r="QJD15" s="339"/>
      <c r="QJE15" s="339"/>
      <c r="QJF15" s="339"/>
      <c r="QJG15" s="339"/>
      <c r="QJH15" s="339"/>
      <c r="QJI15" s="339"/>
      <c r="QJJ15" s="339"/>
      <c r="QJK15" s="339"/>
      <c r="QJL15" s="339"/>
      <c r="QJM15" s="339"/>
      <c r="QJN15" s="339"/>
      <c r="QJO15" s="339"/>
      <c r="QJP15" s="339"/>
      <c r="QJQ15" s="339"/>
      <c r="QJR15" s="339"/>
      <c r="QJS15" s="339"/>
      <c r="QJT15" s="339"/>
      <c r="QJU15" s="339"/>
      <c r="QJV15" s="339"/>
      <c r="QJW15" s="339"/>
      <c r="QJX15" s="339"/>
      <c r="QJY15" s="339"/>
      <c r="QJZ15" s="339"/>
      <c r="QKA15" s="339"/>
      <c r="QKB15" s="339"/>
      <c r="QKC15" s="339"/>
      <c r="QKD15" s="339"/>
      <c r="QKE15" s="339"/>
      <c r="QKF15" s="339"/>
      <c r="QKG15" s="339"/>
      <c r="QKH15" s="339"/>
      <c r="QKI15" s="339"/>
      <c r="QKJ15" s="339"/>
      <c r="QKK15" s="339"/>
      <c r="QKL15" s="339"/>
      <c r="QKM15" s="339"/>
      <c r="QKN15" s="339"/>
      <c r="QKO15" s="339"/>
      <c r="QKP15" s="339"/>
      <c r="QKQ15" s="339"/>
      <c r="QKR15" s="339"/>
      <c r="QKS15" s="339"/>
      <c r="QKT15" s="339"/>
      <c r="QKU15" s="339"/>
      <c r="QKV15" s="339"/>
      <c r="QKW15" s="339"/>
      <c r="QKX15" s="339"/>
      <c r="QKY15" s="339"/>
      <c r="QKZ15" s="339"/>
      <c r="QLA15" s="339"/>
      <c r="QLB15" s="339"/>
      <c r="QLC15" s="339"/>
      <c r="QLD15" s="339"/>
      <c r="QLE15" s="339"/>
      <c r="QLF15" s="339"/>
      <c r="QLG15" s="339"/>
      <c r="QLH15" s="339"/>
      <c r="QLI15" s="339"/>
      <c r="QLJ15" s="339"/>
      <c r="QLK15" s="339"/>
      <c r="QLL15" s="339"/>
      <c r="QLM15" s="339"/>
      <c r="QLN15" s="339"/>
      <c r="QLO15" s="339"/>
      <c r="QLP15" s="339"/>
      <c r="QLQ15" s="339"/>
      <c r="QLR15" s="339"/>
      <c r="QLS15" s="339"/>
      <c r="QLT15" s="339"/>
      <c r="QLU15" s="339"/>
      <c r="QLV15" s="339"/>
      <c r="QLW15" s="339"/>
      <c r="QLX15" s="339"/>
      <c r="QLY15" s="339"/>
      <c r="QLZ15" s="339"/>
      <c r="QMA15" s="339"/>
      <c r="QMB15" s="339"/>
      <c r="QMC15" s="339"/>
      <c r="QMD15" s="339"/>
      <c r="QME15" s="339"/>
      <c r="QMF15" s="339"/>
      <c r="QMG15" s="339"/>
      <c r="QMH15" s="339"/>
      <c r="QMI15" s="339"/>
      <c r="QMJ15" s="339"/>
      <c r="QMK15" s="339"/>
      <c r="QML15" s="339"/>
      <c r="QMM15" s="339"/>
      <c r="QMN15" s="339"/>
      <c r="QMO15" s="339"/>
      <c r="QMP15" s="339"/>
      <c r="QMQ15" s="339"/>
      <c r="QMR15" s="339"/>
      <c r="QMS15" s="339"/>
      <c r="QMT15" s="339"/>
      <c r="QMU15" s="339"/>
      <c r="QMV15" s="339"/>
      <c r="QMW15" s="339"/>
      <c r="QMX15" s="339"/>
      <c r="QMY15" s="339"/>
      <c r="QMZ15" s="339"/>
      <c r="QNA15" s="339"/>
      <c r="QNB15" s="339"/>
      <c r="QNC15" s="339"/>
      <c r="QND15" s="339"/>
      <c r="QNE15" s="339"/>
      <c r="QNF15" s="339"/>
      <c r="QNG15" s="339"/>
      <c r="QNH15" s="339"/>
      <c r="QNI15" s="339"/>
      <c r="QNJ15" s="339"/>
      <c r="QNK15" s="339"/>
      <c r="QNL15" s="339"/>
      <c r="QNM15" s="339"/>
      <c r="QNN15" s="339"/>
      <c r="QNO15" s="339"/>
      <c r="QNP15" s="339"/>
      <c r="QNQ15" s="339"/>
      <c r="QNR15" s="339"/>
      <c r="QNS15" s="339"/>
      <c r="QNT15" s="339"/>
      <c r="QNU15" s="339"/>
      <c r="QNV15" s="339"/>
      <c r="QNW15" s="339"/>
      <c r="QNX15" s="339"/>
      <c r="QNY15" s="339"/>
      <c r="QNZ15" s="339"/>
      <c r="QOA15" s="339"/>
      <c r="QOB15" s="339"/>
      <c r="QOC15" s="339"/>
      <c r="QOD15" s="339"/>
      <c r="QOE15" s="339"/>
      <c r="QOF15" s="339"/>
      <c r="QOG15" s="339"/>
      <c r="QOH15" s="339"/>
      <c r="QOI15" s="339"/>
      <c r="QOJ15" s="339"/>
      <c r="QOK15" s="339"/>
      <c r="QOL15" s="339"/>
      <c r="QOM15" s="339"/>
      <c r="QON15" s="339"/>
      <c r="QOO15" s="339"/>
      <c r="QOP15" s="339"/>
      <c r="QOQ15" s="339"/>
      <c r="QOR15" s="339"/>
      <c r="QOS15" s="339"/>
      <c r="QOT15" s="339"/>
      <c r="QOU15" s="339"/>
      <c r="QOV15" s="339"/>
      <c r="QOW15" s="339"/>
      <c r="QOX15" s="339"/>
      <c r="QOY15" s="339"/>
      <c r="QOZ15" s="339"/>
      <c r="QPA15" s="339"/>
      <c r="QPB15" s="339"/>
      <c r="QPC15" s="339"/>
      <c r="QPD15" s="339"/>
      <c r="QPE15" s="339"/>
      <c r="QPF15" s="339"/>
      <c r="QPG15" s="339"/>
      <c r="QPH15" s="339"/>
      <c r="QPI15" s="339"/>
      <c r="QPJ15" s="339"/>
      <c r="QPK15" s="339"/>
      <c r="QPL15" s="339"/>
      <c r="QPM15" s="339"/>
      <c r="QPN15" s="339"/>
      <c r="QPO15" s="339"/>
      <c r="QPP15" s="339"/>
      <c r="QPQ15" s="339"/>
      <c r="QPR15" s="339"/>
      <c r="QPS15" s="339"/>
      <c r="QPT15" s="339"/>
      <c r="QPU15" s="339"/>
      <c r="QPV15" s="339"/>
      <c r="QPW15" s="339"/>
      <c r="QPX15" s="339"/>
      <c r="QPY15" s="339"/>
      <c r="QPZ15" s="339"/>
      <c r="QQA15" s="339"/>
      <c r="QQB15" s="339"/>
      <c r="QQC15" s="339"/>
      <c r="QQD15" s="339"/>
      <c r="QQE15" s="339"/>
      <c r="QQF15" s="339"/>
      <c r="QQG15" s="339"/>
      <c r="QQH15" s="339"/>
      <c r="QQI15" s="339"/>
      <c r="QQJ15" s="339"/>
      <c r="QQK15" s="339"/>
      <c r="QQL15" s="339"/>
      <c r="QQM15" s="339"/>
      <c r="QQN15" s="339"/>
      <c r="QQO15" s="339"/>
      <c r="QQP15" s="339"/>
      <c r="QQQ15" s="339"/>
      <c r="QQR15" s="339"/>
      <c r="QQS15" s="339"/>
      <c r="QQT15" s="339"/>
      <c r="QQU15" s="339"/>
      <c r="QQV15" s="339"/>
      <c r="QQW15" s="339"/>
      <c r="QQX15" s="339"/>
      <c r="QQY15" s="339"/>
      <c r="QQZ15" s="339"/>
      <c r="QRA15" s="339"/>
      <c r="QRB15" s="339"/>
      <c r="QRC15" s="339"/>
      <c r="QRD15" s="339"/>
      <c r="QRE15" s="339"/>
      <c r="QRF15" s="339"/>
      <c r="QRG15" s="339"/>
      <c r="QRH15" s="339"/>
      <c r="QRI15" s="339"/>
      <c r="QRJ15" s="339"/>
      <c r="QRK15" s="339"/>
      <c r="QRL15" s="339"/>
      <c r="QRM15" s="339"/>
      <c r="QRN15" s="339"/>
      <c r="QRO15" s="339"/>
      <c r="QRP15" s="339"/>
      <c r="QRQ15" s="339"/>
      <c r="QRR15" s="339"/>
      <c r="QRS15" s="339"/>
      <c r="QRT15" s="339"/>
      <c r="QRU15" s="339"/>
      <c r="QRV15" s="339"/>
      <c r="QRW15" s="339"/>
      <c r="QRX15" s="339"/>
      <c r="QRY15" s="339"/>
      <c r="QRZ15" s="339"/>
      <c r="QSA15" s="339"/>
      <c r="QSB15" s="339"/>
      <c r="QSC15" s="339"/>
      <c r="QSD15" s="339"/>
      <c r="QSE15" s="339"/>
      <c r="QSF15" s="339"/>
      <c r="QSG15" s="339"/>
      <c r="QSH15" s="339"/>
      <c r="QSI15" s="339"/>
      <c r="QSJ15" s="339"/>
      <c r="QSK15" s="339"/>
      <c r="QSL15" s="339"/>
      <c r="QSM15" s="339"/>
      <c r="QSN15" s="339"/>
      <c r="QSO15" s="339"/>
      <c r="QSP15" s="339"/>
      <c r="QSQ15" s="339"/>
      <c r="QSR15" s="339"/>
      <c r="QSS15" s="339"/>
      <c r="QST15" s="339"/>
      <c r="QSU15" s="339"/>
      <c r="QSV15" s="339"/>
      <c r="QSW15" s="339"/>
      <c r="QSX15" s="339"/>
      <c r="QSY15" s="339"/>
      <c r="QSZ15" s="339"/>
      <c r="QTA15" s="339"/>
      <c r="QTB15" s="339"/>
      <c r="QTC15" s="339"/>
      <c r="QTD15" s="339"/>
      <c r="QTE15" s="339"/>
      <c r="QTF15" s="339"/>
      <c r="QTG15" s="339"/>
      <c r="QTH15" s="339"/>
      <c r="QTI15" s="339"/>
      <c r="QTJ15" s="339"/>
      <c r="QTK15" s="339"/>
      <c r="QTL15" s="339"/>
      <c r="QTM15" s="339"/>
      <c r="QTN15" s="339"/>
      <c r="QTO15" s="339"/>
      <c r="QTP15" s="339"/>
      <c r="QTQ15" s="339"/>
      <c r="QTR15" s="339"/>
      <c r="QTS15" s="339"/>
      <c r="QTT15" s="339"/>
      <c r="QTU15" s="339"/>
      <c r="QTV15" s="339"/>
      <c r="QTW15" s="339"/>
      <c r="QTX15" s="339"/>
      <c r="QTY15" s="339"/>
      <c r="QTZ15" s="339"/>
      <c r="QUA15" s="339"/>
      <c r="QUB15" s="339"/>
      <c r="QUC15" s="339"/>
      <c r="QUD15" s="339"/>
      <c r="QUE15" s="339"/>
      <c r="QUF15" s="339"/>
      <c r="QUG15" s="339"/>
      <c r="QUH15" s="339"/>
      <c r="QUI15" s="339"/>
      <c r="QUJ15" s="339"/>
      <c r="QUK15" s="339"/>
      <c r="QUL15" s="339"/>
      <c r="QUM15" s="339"/>
      <c r="QUN15" s="339"/>
      <c r="QUO15" s="339"/>
      <c r="QUP15" s="339"/>
      <c r="QUQ15" s="339"/>
      <c r="QUR15" s="339"/>
      <c r="QUS15" s="339"/>
      <c r="QUT15" s="339"/>
      <c r="QUU15" s="339"/>
      <c r="QUV15" s="339"/>
      <c r="QUW15" s="339"/>
      <c r="QUX15" s="339"/>
      <c r="QUY15" s="339"/>
      <c r="QUZ15" s="339"/>
      <c r="QVA15" s="339"/>
      <c r="QVB15" s="339"/>
      <c r="QVC15" s="339"/>
      <c r="QVD15" s="339"/>
      <c r="QVE15" s="339"/>
      <c r="QVF15" s="339"/>
      <c r="QVG15" s="339"/>
      <c r="QVH15" s="339"/>
      <c r="QVI15" s="339"/>
      <c r="QVJ15" s="339"/>
      <c r="QVK15" s="339"/>
      <c r="QVL15" s="339"/>
      <c r="QVM15" s="339"/>
      <c r="QVN15" s="339"/>
      <c r="QVO15" s="339"/>
      <c r="QVP15" s="339"/>
      <c r="QVQ15" s="339"/>
      <c r="QVR15" s="339"/>
      <c r="QVS15" s="339"/>
      <c r="QVT15" s="339"/>
      <c r="QVU15" s="339"/>
      <c r="QVV15" s="339"/>
      <c r="QVW15" s="339"/>
      <c r="QVX15" s="339"/>
      <c r="QVY15" s="339"/>
      <c r="QVZ15" s="339"/>
      <c r="QWA15" s="339"/>
      <c r="QWB15" s="339"/>
      <c r="QWC15" s="339"/>
      <c r="QWD15" s="339"/>
      <c r="QWE15" s="339"/>
      <c r="QWF15" s="339"/>
      <c r="QWG15" s="339"/>
      <c r="QWH15" s="339"/>
      <c r="QWI15" s="339"/>
      <c r="QWJ15" s="339"/>
      <c r="QWK15" s="339"/>
      <c r="QWL15" s="339"/>
      <c r="QWM15" s="339"/>
      <c r="QWN15" s="339"/>
      <c r="QWO15" s="339"/>
      <c r="QWP15" s="339"/>
      <c r="QWQ15" s="339"/>
      <c r="QWR15" s="339"/>
      <c r="QWS15" s="339"/>
      <c r="QWT15" s="339"/>
      <c r="QWU15" s="339"/>
      <c r="QWV15" s="339"/>
      <c r="QWW15" s="339"/>
      <c r="QWX15" s="339"/>
      <c r="QWY15" s="339"/>
      <c r="QWZ15" s="339"/>
      <c r="QXA15" s="339"/>
      <c r="QXB15" s="339"/>
      <c r="QXC15" s="339"/>
      <c r="QXD15" s="339"/>
      <c r="QXE15" s="339"/>
      <c r="QXF15" s="339"/>
      <c r="QXG15" s="339"/>
      <c r="QXH15" s="339"/>
      <c r="QXI15" s="339"/>
      <c r="QXJ15" s="339"/>
      <c r="QXK15" s="339"/>
      <c r="QXL15" s="339"/>
      <c r="QXM15" s="339"/>
      <c r="QXN15" s="339"/>
      <c r="QXO15" s="339"/>
      <c r="QXP15" s="339"/>
      <c r="QXQ15" s="339"/>
      <c r="QXR15" s="339"/>
      <c r="QXS15" s="339"/>
      <c r="QXT15" s="339"/>
      <c r="QXU15" s="339"/>
      <c r="QXV15" s="339"/>
      <c r="QXW15" s="339"/>
      <c r="QXX15" s="339"/>
      <c r="QXY15" s="339"/>
      <c r="QXZ15" s="339"/>
      <c r="QYA15" s="339"/>
      <c r="QYB15" s="339"/>
      <c r="QYC15" s="339"/>
      <c r="QYD15" s="339"/>
      <c r="QYE15" s="339"/>
      <c r="QYF15" s="339"/>
      <c r="QYG15" s="339"/>
      <c r="QYH15" s="339"/>
      <c r="QYI15" s="339"/>
      <c r="QYJ15" s="339"/>
      <c r="QYK15" s="339"/>
      <c r="QYL15" s="339"/>
      <c r="QYM15" s="339"/>
      <c r="QYN15" s="339"/>
      <c r="QYO15" s="339"/>
      <c r="QYP15" s="339"/>
      <c r="QYQ15" s="339"/>
      <c r="QYR15" s="339"/>
      <c r="QYS15" s="339"/>
      <c r="QYT15" s="339"/>
      <c r="QYU15" s="339"/>
      <c r="QYV15" s="339"/>
      <c r="QYW15" s="339"/>
      <c r="QYX15" s="339"/>
      <c r="QYY15" s="339"/>
      <c r="QYZ15" s="339"/>
      <c r="QZA15" s="339"/>
      <c r="QZB15" s="339"/>
      <c r="QZC15" s="339"/>
      <c r="QZD15" s="339"/>
      <c r="QZE15" s="339"/>
      <c r="QZF15" s="339"/>
      <c r="QZG15" s="339"/>
      <c r="QZH15" s="339"/>
      <c r="QZI15" s="339"/>
      <c r="QZJ15" s="339"/>
      <c r="QZK15" s="339"/>
      <c r="QZL15" s="339"/>
      <c r="QZM15" s="339"/>
      <c r="QZN15" s="339"/>
      <c r="QZO15" s="339"/>
      <c r="QZP15" s="339"/>
      <c r="QZQ15" s="339"/>
      <c r="QZR15" s="339"/>
      <c r="QZS15" s="339"/>
      <c r="QZT15" s="339"/>
      <c r="QZU15" s="339"/>
      <c r="QZV15" s="339"/>
      <c r="QZW15" s="339"/>
      <c r="QZX15" s="339"/>
      <c r="QZY15" s="339"/>
      <c r="QZZ15" s="339"/>
      <c r="RAA15" s="339"/>
      <c r="RAB15" s="339"/>
      <c r="RAC15" s="339"/>
      <c r="RAD15" s="339"/>
      <c r="RAE15" s="339"/>
      <c r="RAF15" s="339"/>
      <c r="RAG15" s="339"/>
      <c r="RAH15" s="339"/>
      <c r="RAI15" s="339"/>
      <c r="RAJ15" s="339"/>
      <c r="RAK15" s="339"/>
      <c r="RAL15" s="339"/>
      <c r="RAM15" s="339"/>
      <c r="RAN15" s="339"/>
      <c r="RAO15" s="339"/>
      <c r="RAP15" s="339"/>
      <c r="RAQ15" s="339"/>
      <c r="RAR15" s="339"/>
      <c r="RAS15" s="339"/>
      <c r="RAT15" s="339"/>
      <c r="RAU15" s="339"/>
      <c r="RAV15" s="339"/>
      <c r="RAW15" s="339"/>
      <c r="RAX15" s="339"/>
      <c r="RAY15" s="339"/>
      <c r="RAZ15" s="339"/>
      <c r="RBA15" s="339"/>
      <c r="RBB15" s="339"/>
      <c r="RBC15" s="339"/>
      <c r="RBD15" s="339"/>
      <c r="RBE15" s="339"/>
      <c r="RBF15" s="339"/>
      <c r="RBG15" s="339"/>
      <c r="RBH15" s="339"/>
      <c r="RBI15" s="339"/>
      <c r="RBJ15" s="339"/>
      <c r="RBK15" s="339"/>
      <c r="RBL15" s="339"/>
      <c r="RBM15" s="339"/>
      <c r="RBN15" s="339"/>
      <c r="RBO15" s="339"/>
      <c r="RBP15" s="339"/>
      <c r="RBQ15" s="339"/>
      <c r="RBR15" s="339"/>
      <c r="RBS15" s="339"/>
      <c r="RBT15" s="339"/>
      <c r="RBU15" s="339"/>
      <c r="RBV15" s="339"/>
      <c r="RBW15" s="339"/>
      <c r="RBX15" s="339"/>
      <c r="RBY15" s="339"/>
      <c r="RBZ15" s="339"/>
      <c r="RCA15" s="339"/>
      <c r="RCB15" s="339"/>
      <c r="RCC15" s="339"/>
      <c r="RCD15" s="339"/>
      <c r="RCE15" s="339"/>
      <c r="RCF15" s="339"/>
      <c r="RCG15" s="339"/>
      <c r="RCH15" s="339"/>
      <c r="RCI15" s="339"/>
      <c r="RCJ15" s="339"/>
      <c r="RCK15" s="339"/>
      <c r="RCL15" s="339"/>
      <c r="RCM15" s="339"/>
      <c r="RCN15" s="339"/>
      <c r="RCO15" s="339"/>
      <c r="RCP15" s="339"/>
      <c r="RCQ15" s="339"/>
      <c r="RCR15" s="339"/>
      <c r="RCS15" s="339"/>
      <c r="RCT15" s="339"/>
      <c r="RCU15" s="339"/>
      <c r="RCV15" s="339"/>
      <c r="RCW15" s="339"/>
      <c r="RCX15" s="339"/>
      <c r="RCY15" s="339"/>
      <c r="RCZ15" s="339"/>
      <c r="RDA15" s="339"/>
      <c r="RDB15" s="339"/>
      <c r="RDC15" s="339"/>
      <c r="RDD15" s="339"/>
      <c r="RDE15" s="339"/>
      <c r="RDF15" s="339"/>
      <c r="RDG15" s="339"/>
      <c r="RDH15" s="339"/>
      <c r="RDI15" s="339"/>
      <c r="RDJ15" s="339"/>
      <c r="RDK15" s="339"/>
      <c r="RDL15" s="339"/>
      <c r="RDM15" s="339"/>
      <c r="RDN15" s="339"/>
      <c r="RDO15" s="339"/>
      <c r="RDP15" s="339"/>
      <c r="RDQ15" s="339"/>
      <c r="RDR15" s="339"/>
      <c r="RDS15" s="339"/>
      <c r="RDT15" s="339"/>
      <c r="RDU15" s="339"/>
      <c r="RDV15" s="339"/>
      <c r="RDW15" s="339"/>
      <c r="RDX15" s="339"/>
      <c r="RDY15" s="339"/>
      <c r="RDZ15" s="339"/>
      <c r="REA15" s="339"/>
      <c r="REB15" s="339"/>
      <c r="REC15" s="339"/>
      <c r="RED15" s="339"/>
      <c r="REE15" s="339"/>
      <c r="REF15" s="339"/>
      <c r="REG15" s="339"/>
      <c r="REH15" s="339"/>
      <c r="REI15" s="339"/>
      <c r="REJ15" s="339"/>
      <c r="REK15" s="339"/>
      <c r="REL15" s="339"/>
      <c r="REM15" s="339"/>
      <c r="REN15" s="339"/>
      <c r="REO15" s="339"/>
      <c r="REP15" s="339"/>
      <c r="REQ15" s="339"/>
      <c r="RER15" s="339"/>
      <c r="RES15" s="339"/>
      <c r="RET15" s="339"/>
      <c r="REU15" s="339"/>
      <c r="REV15" s="339"/>
      <c r="REW15" s="339"/>
      <c r="REX15" s="339"/>
      <c r="REY15" s="339"/>
      <c r="REZ15" s="339"/>
      <c r="RFA15" s="339"/>
      <c r="RFB15" s="339"/>
      <c r="RFC15" s="339"/>
      <c r="RFD15" s="339"/>
      <c r="RFE15" s="339"/>
      <c r="RFF15" s="339"/>
      <c r="RFG15" s="339"/>
      <c r="RFH15" s="339"/>
      <c r="RFI15" s="339"/>
      <c r="RFJ15" s="339"/>
      <c r="RFK15" s="339"/>
      <c r="RFL15" s="339"/>
      <c r="RFM15" s="339"/>
      <c r="RFN15" s="339"/>
      <c r="RFO15" s="339"/>
      <c r="RFP15" s="339"/>
      <c r="RFQ15" s="339"/>
      <c r="RFR15" s="339"/>
      <c r="RFS15" s="339"/>
      <c r="RFT15" s="339"/>
      <c r="RFU15" s="339"/>
      <c r="RFV15" s="339"/>
      <c r="RFW15" s="339"/>
      <c r="RFX15" s="339"/>
      <c r="RFY15" s="339"/>
      <c r="RFZ15" s="339"/>
      <c r="RGA15" s="339"/>
      <c r="RGB15" s="339"/>
      <c r="RGC15" s="339"/>
      <c r="RGD15" s="339"/>
      <c r="RGE15" s="339"/>
      <c r="RGF15" s="339"/>
      <c r="RGG15" s="339"/>
      <c r="RGH15" s="339"/>
      <c r="RGI15" s="339"/>
      <c r="RGJ15" s="339"/>
      <c r="RGK15" s="339"/>
      <c r="RGL15" s="339"/>
      <c r="RGM15" s="339"/>
      <c r="RGN15" s="339"/>
      <c r="RGO15" s="339"/>
      <c r="RGP15" s="339"/>
      <c r="RGQ15" s="339"/>
      <c r="RGR15" s="339"/>
      <c r="RGS15" s="339"/>
      <c r="RGT15" s="339"/>
      <c r="RGU15" s="339"/>
      <c r="RGV15" s="339"/>
      <c r="RGW15" s="339"/>
      <c r="RGX15" s="339"/>
      <c r="RGY15" s="339"/>
      <c r="RGZ15" s="339"/>
      <c r="RHA15" s="339"/>
      <c r="RHB15" s="339"/>
      <c r="RHC15" s="339"/>
      <c r="RHD15" s="339"/>
      <c r="RHE15" s="339"/>
      <c r="RHF15" s="339"/>
      <c r="RHG15" s="339"/>
      <c r="RHH15" s="339"/>
      <c r="RHI15" s="339"/>
      <c r="RHJ15" s="339"/>
      <c r="RHK15" s="339"/>
      <c r="RHL15" s="339"/>
      <c r="RHM15" s="339"/>
      <c r="RHN15" s="339"/>
      <c r="RHO15" s="339"/>
      <c r="RHP15" s="339"/>
      <c r="RHQ15" s="339"/>
      <c r="RHR15" s="339"/>
      <c r="RHS15" s="339"/>
      <c r="RHT15" s="339"/>
      <c r="RHU15" s="339"/>
      <c r="RHV15" s="339"/>
      <c r="RHW15" s="339"/>
      <c r="RHX15" s="339"/>
      <c r="RHY15" s="339"/>
      <c r="RHZ15" s="339"/>
      <c r="RIA15" s="339"/>
      <c r="RIB15" s="339"/>
      <c r="RIC15" s="339"/>
      <c r="RID15" s="339"/>
      <c r="RIE15" s="339"/>
      <c r="RIF15" s="339"/>
      <c r="RIG15" s="339"/>
      <c r="RIH15" s="339"/>
      <c r="RII15" s="339"/>
      <c r="RIJ15" s="339"/>
      <c r="RIK15" s="339"/>
      <c r="RIL15" s="339"/>
      <c r="RIM15" s="339"/>
      <c r="RIN15" s="339"/>
      <c r="RIO15" s="339"/>
      <c r="RIP15" s="339"/>
      <c r="RIQ15" s="339"/>
      <c r="RIR15" s="339"/>
      <c r="RIS15" s="339"/>
      <c r="RIT15" s="339"/>
      <c r="RIU15" s="339"/>
      <c r="RIV15" s="339"/>
      <c r="RIW15" s="339"/>
      <c r="RIX15" s="339"/>
      <c r="RIY15" s="339"/>
      <c r="RIZ15" s="339"/>
      <c r="RJA15" s="339"/>
      <c r="RJB15" s="339"/>
      <c r="RJC15" s="339"/>
      <c r="RJD15" s="339"/>
      <c r="RJE15" s="339"/>
      <c r="RJF15" s="339"/>
      <c r="RJG15" s="339"/>
      <c r="RJH15" s="339"/>
      <c r="RJI15" s="339"/>
      <c r="RJJ15" s="339"/>
      <c r="RJK15" s="339"/>
      <c r="RJL15" s="339"/>
      <c r="RJM15" s="339"/>
      <c r="RJN15" s="339"/>
      <c r="RJO15" s="339"/>
      <c r="RJP15" s="339"/>
      <c r="RJQ15" s="339"/>
      <c r="RJR15" s="339"/>
      <c r="RJS15" s="339"/>
      <c r="RJT15" s="339"/>
      <c r="RJU15" s="339"/>
      <c r="RJV15" s="339"/>
      <c r="RJW15" s="339"/>
      <c r="RJX15" s="339"/>
      <c r="RJY15" s="339"/>
      <c r="RJZ15" s="339"/>
      <c r="RKA15" s="339"/>
      <c r="RKB15" s="339"/>
      <c r="RKC15" s="339"/>
      <c r="RKD15" s="339"/>
      <c r="RKE15" s="339"/>
      <c r="RKF15" s="339"/>
      <c r="RKG15" s="339"/>
      <c r="RKH15" s="339"/>
      <c r="RKI15" s="339"/>
      <c r="RKJ15" s="339"/>
      <c r="RKK15" s="339"/>
      <c r="RKL15" s="339"/>
      <c r="RKM15" s="339"/>
      <c r="RKN15" s="339"/>
      <c r="RKO15" s="339"/>
      <c r="RKP15" s="339"/>
      <c r="RKQ15" s="339"/>
      <c r="RKR15" s="339"/>
      <c r="RKS15" s="339"/>
      <c r="RKT15" s="339"/>
      <c r="RKU15" s="339"/>
      <c r="RKV15" s="339"/>
      <c r="RKW15" s="339"/>
      <c r="RKX15" s="339"/>
      <c r="RKY15" s="339"/>
      <c r="RKZ15" s="339"/>
      <c r="RLA15" s="339"/>
      <c r="RLB15" s="339"/>
      <c r="RLC15" s="339"/>
      <c r="RLD15" s="339"/>
      <c r="RLE15" s="339"/>
      <c r="RLF15" s="339"/>
      <c r="RLG15" s="339"/>
      <c r="RLH15" s="339"/>
      <c r="RLI15" s="339"/>
      <c r="RLJ15" s="339"/>
      <c r="RLK15" s="339"/>
      <c r="RLL15" s="339"/>
      <c r="RLM15" s="339"/>
      <c r="RLN15" s="339"/>
      <c r="RLO15" s="339"/>
      <c r="RLP15" s="339"/>
      <c r="RLQ15" s="339"/>
      <c r="RLR15" s="339"/>
      <c r="RLS15" s="339"/>
      <c r="RLT15" s="339"/>
      <c r="RLU15" s="339"/>
      <c r="RLV15" s="339"/>
      <c r="RLW15" s="339"/>
      <c r="RLX15" s="339"/>
      <c r="RLY15" s="339"/>
      <c r="RLZ15" s="339"/>
      <c r="RMA15" s="339"/>
      <c r="RMB15" s="339"/>
      <c r="RMC15" s="339"/>
      <c r="RMD15" s="339"/>
      <c r="RME15" s="339"/>
      <c r="RMF15" s="339"/>
      <c r="RMG15" s="339"/>
      <c r="RMH15" s="339"/>
      <c r="RMI15" s="339"/>
      <c r="RMJ15" s="339"/>
      <c r="RMK15" s="339"/>
      <c r="RML15" s="339"/>
      <c r="RMM15" s="339"/>
      <c r="RMN15" s="339"/>
      <c r="RMO15" s="339"/>
      <c r="RMP15" s="339"/>
      <c r="RMQ15" s="339"/>
      <c r="RMR15" s="339"/>
      <c r="RMS15" s="339"/>
      <c r="RMT15" s="339"/>
      <c r="RMU15" s="339"/>
      <c r="RMV15" s="339"/>
      <c r="RMW15" s="339"/>
      <c r="RMX15" s="339"/>
      <c r="RMY15" s="339"/>
      <c r="RMZ15" s="339"/>
      <c r="RNA15" s="339"/>
      <c r="RNB15" s="339"/>
      <c r="RNC15" s="339"/>
      <c r="RND15" s="339"/>
      <c r="RNE15" s="339"/>
      <c r="RNF15" s="339"/>
      <c r="RNG15" s="339"/>
      <c r="RNH15" s="339"/>
      <c r="RNI15" s="339"/>
      <c r="RNJ15" s="339"/>
      <c r="RNK15" s="339"/>
      <c r="RNL15" s="339"/>
      <c r="RNM15" s="339"/>
      <c r="RNN15" s="339"/>
      <c r="RNO15" s="339"/>
      <c r="RNP15" s="339"/>
      <c r="RNQ15" s="339"/>
      <c r="RNR15" s="339"/>
      <c r="RNS15" s="339"/>
      <c r="RNT15" s="339"/>
      <c r="RNU15" s="339"/>
      <c r="RNV15" s="339"/>
      <c r="RNW15" s="339"/>
      <c r="RNX15" s="339"/>
      <c r="RNY15" s="339"/>
      <c r="RNZ15" s="339"/>
      <c r="ROA15" s="339"/>
      <c r="ROB15" s="339"/>
      <c r="ROC15" s="339"/>
      <c r="ROD15" s="339"/>
      <c r="ROE15" s="339"/>
      <c r="ROF15" s="339"/>
      <c r="ROG15" s="339"/>
      <c r="ROH15" s="339"/>
      <c r="ROI15" s="339"/>
      <c r="ROJ15" s="339"/>
      <c r="ROK15" s="339"/>
      <c r="ROL15" s="339"/>
      <c r="ROM15" s="339"/>
      <c r="RON15" s="339"/>
      <c r="ROO15" s="339"/>
      <c r="ROP15" s="339"/>
      <c r="ROQ15" s="339"/>
      <c r="ROR15" s="339"/>
      <c r="ROS15" s="339"/>
      <c r="ROT15" s="339"/>
      <c r="ROU15" s="339"/>
      <c r="ROV15" s="339"/>
      <c r="ROW15" s="339"/>
      <c r="ROX15" s="339"/>
      <c r="ROY15" s="339"/>
      <c r="ROZ15" s="339"/>
      <c r="RPA15" s="339"/>
      <c r="RPB15" s="339"/>
      <c r="RPC15" s="339"/>
      <c r="RPD15" s="339"/>
      <c r="RPE15" s="339"/>
      <c r="RPF15" s="339"/>
      <c r="RPG15" s="339"/>
      <c r="RPH15" s="339"/>
      <c r="RPI15" s="339"/>
      <c r="RPJ15" s="339"/>
      <c r="RPK15" s="339"/>
      <c r="RPL15" s="339"/>
      <c r="RPM15" s="339"/>
      <c r="RPN15" s="339"/>
      <c r="RPO15" s="339"/>
      <c r="RPP15" s="339"/>
      <c r="RPQ15" s="339"/>
      <c r="RPR15" s="339"/>
      <c r="RPS15" s="339"/>
      <c r="RPT15" s="339"/>
      <c r="RPU15" s="339"/>
      <c r="RPV15" s="339"/>
      <c r="RPW15" s="339"/>
      <c r="RPX15" s="339"/>
      <c r="RPY15" s="339"/>
      <c r="RPZ15" s="339"/>
      <c r="RQA15" s="339"/>
      <c r="RQB15" s="339"/>
      <c r="RQC15" s="339"/>
      <c r="RQD15" s="339"/>
      <c r="RQE15" s="339"/>
      <c r="RQF15" s="339"/>
      <c r="RQG15" s="339"/>
      <c r="RQH15" s="339"/>
      <c r="RQI15" s="339"/>
      <c r="RQJ15" s="339"/>
      <c r="RQK15" s="339"/>
      <c r="RQL15" s="339"/>
      <c r="RQM15" s="339"/>
      <c r="RQN15" s="339"/>
      <c r="RQO15" s="339"/>
      <c r="RQP15" s="339"/>
      <c r="RQQ15" s="339"/>
      <c r="RQR15" s="339"/>
      <c r="RQS15" s="339"/>
      <c r="RQT15" s="339"/>
      <c r="RQU15" s="339"/>
      <c r="RQV15" s="339"/>
      <c r="RQW15" s="339"/>
      <c r="RQX15" s="339"/>
      <c r="RQY15" s="339"/>
      <c r="RQZ15" s="339"/>
      <c r="RRA15" s="339"/>
      <c r="RRB15" s="339"/>
      <c r="RRC15" s="339"/>
      <c r="RRD15" s="339"/>
      <c r="RRE15" s="339"/>
      <c r="RRF15" s="339"/>
      <c r="RRG15" s="339"/>
      <c r="RRH15" s="339"/>
      <c r="RRI15" s="339"/>
      <c r="RRJ15" s="339"/>
      <c r="RRK15" s="339"/>
      <c r="RRL15" s="339"/>
      <c r="RRM15" s="339"/>
      <c r="RRN15" s="339"/>
      <c r="RRO15" s="339"/>
      <c r="RRP15" s="339"/>
      <c r="RRQ15" s="339"/>
      <c r="RRR15" s="339"/>
      <c r="RRS15" s="339"/>
      <c r="RRT15" s="339"/>
      <c r="RRU15" s="339"/>
      <c r="RRV15" s="339"/>
      <c r="RRW15" s="339"/>
      <c r="RRX15" s="339"/>
      <c r="RRY15" s="339"/>
      <c r="RRZ15" s="339"/>
      <c r="RSA15" s="339"/>
      <c r="RSB15" s="339"/>
      <c r="RSC15" s="339"/>
      <c r="RSD15" s="339"/>
      <c r="RSE15" s="339"/>
      <c r="RSF15" s="339"/>
      <c r="RSG15" s="339"/>
      <c r="RSH15" s="339"/>
      <c r="RSI15" s="339"/>
      <c r="RSJ15" s="339"/>
      <c r="RSK15" s="339"/>
      <c r="RSL15" s="339"/>
      <c r="RSM15" s="339"/>
      <c r="RSN15" s="339"/>
      <c r="RSO15" s="339"/>
      <c r="RSP15" s="339"/>
      <c r="RSQ15" s="339"/>
      <c r="RSR15" s="339"/>
      <c r="RSS15" s="339"/>
      <c r="RST15" s="339"/>
      <c r="RSU15" s="339"/>
      <c r="RSV15" s="339"/>
      <c r="RSW15" s="339"/>
      <c r="RSX15" s="339"/>
      <c r="RSY15" s="339"/>
      <c r="RSZ15" s="339"/>
      <c r="RTA15" s="339"/>
      <c r="RTB15" s="339"/>
      <c r="RTC15" s="339"/>
      <c r="RTD15" s="339"/>
      <c r="RTE15" s="339"/>
      <c r="RTF15" s="339"/>
      <c r="RTG15" s="339"/>
      <c r="RTH15" s="339"/>
      <c r="RTI15" s="339"/>
      <c r="RTJ15" s="339"/>
      <c r="RTK15" s="339"/>
      <c r="RTL15" s="339"/>
      <c r="RTM15" s="339"/>
      <c r="RTN15" s="339"/>
      <c r="RTO15" s="339"/>
      <c r="RTP15" s="339"/>
      <c r="RTQ15" s="339"/>
      <c r="RTR15" s="339"/>
      <c r="RTS15" s="339"/>
      <c r="RTT15" s="339"/>
      <c r="RTU15" s="339"/>
      <c r="RTV15" s="339"/>
      <c r="RTW15" s="339"/>
      <c r="RTX15" s="339"/>
      <c r="RTY15" s="339"/>
      <c r="RTZ15" s="339"/>
      <c r="RUA15" s="339"/>
      <c r="RUB15" s="339"/>
      <c r="RUC15" s="339"/>
      <c r="RUD15" s="339"/>
      <c r="RUE15" s="339"/>
      <c r="RUF15" s="339"/>
      <c r="RUG15" s="339"/>
      <c r="RUH15" s="339"/>
      <c r="RUI15" s="339"/>
      <c r="RUJ15" s="339"/>
      <c r="RUK15" s="339"/>
      <c r="RUL15" s="339"/>
      <c r="RUM15" s="339"/>
      <c r="RUN15" s="339"/>
      <c r="RUO15" s="339"/>
      <c r="RUP15" s="339"/>
      <c r="RUQ15" s="339"/>
      <c r="RUR15" s="339"/>
      <c r="RUS15" s="339"/>
      <c r="RUT15" s="339"/>
      <c r="RUU15" s="339"/>
      <c r="RUV15" s="339"/>
      <c r="RUW15" s="339"/>
      <c r="RUX15" s="339"/>
      <c r="RUY15" s="339"/>
      <c r="RUZ15" s="339"/>
      <c r="RVA15" s="339"/>
      <c r="RVB15" s="339"/>
      <c r="RVC15" s="339"/>
      <c r="RVD15" s="339"/>
      <c r="RVE15" s="339"/>
      <c r="RVF15" s="339"/>
      <c r="RVG15" s="339"/>
      <c r="RVH15" s="339"/>
      <c r="RVI15" s="339"/>
      <c r="RVJ15" s="339"/>
      <c r="RVK15" s="339"/>
      <c r="RVL15" s="339"/>
      <c r="RVM15" s="339"/>
      <c r="RVN15" s="339"/>
      <c r="RVO15" s="339"/>
      <c r="RVP15" s="339"/>
      <c r="RVQ15" s="339"/>
      <c r="RVR15" s="339"/>
      <c r="RVS15" s="339"/>
      <c r="RVT15" s="339"/>
      <c r="RVU15" s="339"/>
      <c r="RVV15" s="339"/>
      <c r="RVW15" s="339"/>
      <c r="RVX15" s="339"/>
      <c r="RVY15" s="339"/>
      <c r="RVZ15" s="339"/>
      <c r="RWA15" s="339"/>
      <c r="RWB15" s="339"/>
      <c r="RWC15" s="339"/>
      <c r="RWD15" s="339"/>
      <c r="RWE15" s="339"/>
      <c r="RWF15" s="339"/>
      <c r="RWG15" s="339"/>
      <c r="RWH15" s="339"/>
      <c r="RWI15" s="339"/>
      <c r="RWJ15" s="339"/>
      <c r="RWK15" s="339"/>
      <c r="RWL15" s="339"/>
      <c r="RWM15" s="339"/>
      <c r="RWN15" s="339"/>
      <c r="RWO15" s="339"/>
      <c r="RWP15" s="339"/>
      <c r="RWQ15" s="339"/>
      <c r="RWR15" s="339"/>
      <c r="RWS15" s="339"/>
      <c r="RWT15" s="339"/>
      <c r="RWU15" s="339"/>
      <c r="RWV15" s="339"/>
      <c r="RWW15" s="339"/>
      <c r="RWX15" s="339"/>
      <c r="RWY15" s="339"/>
      <c r="RWZ15" s="339"/>
      <c r="RXA15" s="339"/>
      <c r="RXB15" s="339"/>
      <c r="RXC15" s="339"/>
      <c r="RXD15" s="339"/>
      <c r="RXE15" s="339"/>
      <c r="RXF15" s="339"/>
      <c r="RXG15" s="339"/>
      <c r="RXH15" s="339"/>
      <c r="RXI15" s="339"/>
      <c r="RXJ15" s="339"/>
      <c r="RXK15" s="339"/>
      <c r="RXL15" s="339"/>
      <c r="RXM15" s="339"/>
      <c r="RXN15" s="339"/>
      <c r="RXO15" s="339"/>
      <c r="RXP15" s="339"/>
      <c r="RXQ15" s="339"/>
      <c r="RXR15" s="339"/>
      <c r="RXS15" s="339"/>
      <c r="RXT15" s="339"/>
      <c r="RXU15" s="339"/>
      <c r="RXV15" s="339"/>
      <c r="RXW15" s="339"/>
      <c r="RXX15" s="339"/>
      <c r="RXY15" s="339"/>
      <c r="RXZ15" s="339"/>
      <c r="RYA15" s="339"/>
      <c r="RYB15" s="339"/>
      <c r="RYC15" s="339"/>
      <c r="RYD15" s="339"/>
      <c r="RYE15" s="339"/>
      <c r="RYF15" s="339"/>
      <c r="RYG15" s="339"/>
      <c r="RYH15" s="339"/>
      <c r="RYI15" s="339"/>
      <c r="RYJ15" s="339"/>
      <c r="RYK15" s="339"/>
      <c r="RYL15" s="339"/>
      <c r="RYM15" s="339"/>
      <c r="RYN15" s="339"/>
      <c r="RYO15" s="339"/>
      <c r="RYP15" s="339"/>
      <c r="RYQ15" s="339"/>
      <c r="RYR15" s="339"/>
      <c r="RYS15" s="339"/>
      <c r="RYT15" s="339"/>
      <c r="RYU15" s="339"/>
      <c r="RYV15" s="339"/>
      <c r="RYW15" s="339"/>
      <c r="RYX15" s="339"/>
      <c r="RYY15" s="339"/>
      <c r="RYZ15" s="339"/>
      <c r="RZA15" s="339"/>
      <c r="RZB15" s="339"/>
      <c r="RZC15" s="339"/>
      <c r="RZD15" s="339"/>
      <c r="RZE15" s="339"/>
      <c r="RZF15" s="339"/>
      <c r="RZG15" s="339"/>
      <c r="RZH15" s="339"/>
      <c r="RZI15" s="339"/>
      <c r="RZJ15" s="339"/>
      <c r="RZK15" s="339"/>
      <c r="RZL15" s="339"/>
      <c r="RZM15" s="339"/>
      <c r="RZN15" s="339"/>
      <c r="RZO15" s="339"/>
      <c r="RZP15" s="339"/>
      <c r="RZQ15" s="339"/>
      <c r="RZR15" s="339"/>
      <c r="RZS15" s="339"/>
      <c r="RZT15" s="339"/>
      <c r="RZU15" s="339"/>
      <c r="RZV15" s="339"/>
      <c r="RZW15" s="339"/>
      <c r="RZX15" s="339"/>
      <c r="RZY15" s="339"/>
      <c r="RZZ15" s="339"/>
      <c r="SAA15" s="339"/>
      <c r="SAB15" s="339"/>
      <c r="SAC15" s="339"/>
      <c r="SAD15" s="339"/>
      <c r="SAE15" s="339"/>
      <c r="SAF15" s="339"/>
      <c r="SAG15" s="339"/>
      <c r="SAH15" s="339"/>
      <c r="SAI15" s="339"/>
      <c r="SAJ15" s="339"/>
      <c r="SAK15" s="339"/>
      <c r="SAL15" s="339"/>
      <c r="SAM15" s="339"/>
      <c r="SAN15" s="339"/>
      <c r="SAO15" s="339"/>
      <c r="SAP15" s="339"/>
      <c r="SAQ15" s="339"/>
      <c r="SAR15" s="339"/>
      <c r="SAS15" s="339"/>
      <c r="SAT15" s="339"/>
      <c r="SAU15" s="339"/>
      <c r="SAV15" s="339"/>
      <c r="SAW15" s="339"/>
      <c r="SAX15" s="339"/>
      <c r="SAY15" s="339"/>
      <c r="SAZ15" s="339"/>
      <c r="SBA15" s="339"/>
      <c r="SBB15" s="339"/>
      <c r="SBC15" s="339"/>
      <c r="SBD15" s="339"/>
      <c r="SBE15" s="339"/>
      <c r="SBF15" s="339"/>
      <c r="SBG15" s="339"/>
      <c r="SBH15" s="339"/>
      <c r="SBI15" s="339"/>
      <c r="SBJ15" s="339"/>
      <c r="SBK15" s="339"/>
      <c r="SBL15" s="339"/>
      <c r="SBM15" s="339"/>
      <c r="SBN15" s="339"/>
      <c r="SBO15" s="339"/>
      <c r="SBP15" s="339"/>
      <c r="SBQ15" s="339"/>
      <c r="SBR15" s="339"/>
      <c r="SBS15" s="339"/>
      <c r="SBT15" s="339"/>
      <c r="SBU15" s="339"/>
      <c r="SBV15" s="339"/>
      <c r="SBW15" s="339"/>
      <c r="SBX15" s="339"/>
      <c r="SBY15" s="339"/>
      <c r="SBZ15" s="339"/>
      <c r="SCA15" s="339"/>
      <c r="SCB15" s="339"/>
      <c r="SCC15" s="339"/>
      <c r="SCD15" s="339"/>
      <c r="SCE15" s="339"/>
      <c r="SCF15" s="339"/>
      <c r="SCG15" s="339"/>
      <c r="SCH15" s="339"/>
      <c r="SCI15" s="339"/>
      <c r="SCJ15" s="339"/>
      <c r="SCK15" s="339"/>
      <c r="SCL15" s="339"/>
      <c r="SCM15" s="339"/>
      <c r="SCN15" s="339"/>
      <c r="SCO15" s="339"/>
      <c r="SCP15" s="339"/>
      <c r="SCQ15" s="339"/>
      <c r="SCR15" s="339"/>
      <c r="SCS15" s="339"/>
      <c r="SCT15" s="339"/>
      <c r="SCU15" s="339"/>
      <c r="SCV15" s="339"/>
      <c r="SCW15" s="339"/>
      <c r="SCX15" s="339"/>
      <c r="SCY15" s="339"/>
      <c r="SCZ15" s="339"/>
      <c r="SDA15" s="339"/>
      <c r="SDB15" s="339"/>
      <c r="SDC15" s="339"/>
      <c r="SDD15" s="339"/>
      <c r="SDE15" s="339"/>
      <c r="SDF15" s="339"/>
      <c r="SDG15" s="339"/>
      <c r="SDH15" s="339"/>
      <c r="SDI15" s="339"/>
      <c r="SDJ15" s="339"/>
      <c r="SDK15" s="339"/>
      <c r="SDL15" s="339"/>
      <c r="SDM15" s="339"/>
      <c r="SDN15" s="339"/>
      <c r="SDO15" s="339"/>
      <c r="SDP15" s="339"/>
      <c r="SDQ15" s="339"/>
      <c r="SDR15" s="339"/>
      <c r="SDS15" s="339"/>
      <c r="SDT15" s="339"/>
      <c r="SDU15" s="339"/>
      <c r="SDV15" s="339"/>
      <c r="SDW15" s="339"/>
      <c r="SDX15" s="339"/>
      <c r="SDY15" s="339"/>
      <c r="SDZ15" s="339"/>
      <c r="SEA15" s="339"/>
      <c r="SEB15" s="339"/>
      <c r="SEC15" s="339"/>
      <c r="SED15" s="339"/>
      <c r="SEE15" s="339"/>
      <c r="SEF15" s="339"/>
      <c r="SEG15" s="339"/>
      <c r="SEH15" s="339"/>
      <c r="SEI15" s="339"/>
      <c r="SEJ15" s="339"/>
      <c r="SEK15" s="339"/>
      <c r="SEL15" s="339"/>
      <c r="SEM15" s="339"/>
      <c r="SEN15" s="339"/>
      <c r="SEO15" s="339"/>
      <c r="SEP15" s="339"/>
      <c r="SEQ15" s="339"/>
      <c r="SER15" s="339"/>
      <c r="SES15" s="339"/>
      <c r="SET15" s="339"/>
      <c r="SEU15" s="339"/>
      <c r="SEV15" s="339"/>
      <c r="SEW15" s="339"/>
      <c r="SEX15" s="339"/>
      <c r="SEY15" s="339"/>
      <c r="SEZ15" s="339"/>
      <c r="SFA15" s="339"/>
      <c r="SFB15" s="339"/>
      <c r="SFC15" s="339"/>
      <c r="SFD15" s="339"/>
      <c r="SFE15" s="339"/>
      <c r="SFF15" s="339"/>
      <c r="SFG15" s="339"/>
      <c r="SFH15" s="339"/>
      <c r="SFI15" s="339"/>
      <c r="SFJ15" s="339"/>
      <c r="SFK15" s="339"/>
      <c r="SFL15" s="339"/>
      <c r="SFM15" s="339"/>
      <c r="SFN15" s="339"/>
      <c r="SFO15" s="339"/>
      <c r="SFP15" s="339"/>
      <c r="SFQ15" s="339"/>
      <c r="SFR15" s="339"/>
      <c r="SFS15" s="339"/>
      <c r="SFT15" s="339"/>
      <c r="SFU15" s="339"/>
      <c r="SFV15" s="339"/>
      <c r="SFW15" s="339"/>
      <c r="SFX15" s="339"/>
      <c r="SFY15" s="339"/>
      <c r="SFZ15" s="339"/>
      <c r="SGA15" s="339"/>
      <c r="SGB15" s="339"/>
      <c r="SGC15" s="339"/>
      <c r="SGD15" s="339"/>
      <c r="SGE15" s="339"/>
      <c r="SGF15" s="339"/>
      <c r="SGG15" s="339"/>
      <c r="SGH15" s="339"/>
      <c r="SGI15" s="339"/>
      <c r="SGJ15" s="339"/>
      <c r="SGK15" s="339"/>
      <c r="SGL15" s="339"/>
      <c r="SGM15" s="339"/>
      <c r="SGN15" s="339"/>
      <c r="SGO15" s="339"/>
      <c r="SGP15" s="339"/>
      <c r="SGQ15" s="339"/>
      <c r="SGR15" s="339"/>
      <c r="SGS15" s="339"/>
      <c r="SGT15" s="339"/>
      <c r="SGU15" s="339"/>
      <c r="SGV15" s="339"/>
      <c r="SGW15" s="339"/>
      <c r="SGX15" s="339"/>
      <c r="SGY15" s="339"/>
      <c r="SGZ15" s="339"/>
      <c r="SHA15" s="339"/>
      <c r="SHB15" s="339"/>
      <c r="SHC15" s="339"/>
      <c r="SHD15" s="339"/>
      <c r="SHE15" s="339"/>
      <c r="SHF15" s="339"/>
      <c r="SHG15" s="339"/>
      <c r="SHH15" s="339"/>
      <c r="SHI15" s="339"/>
      <c r="SHJ15" s="339"/>
      <c r="SHK15" s="339"/>
      <c r="SHL15" s="339"/>
      <c r="SHM15" s="339"/>
      <c r="SHN15" s="339"/>
      <c r="SHO15" s="339"/>
      <c r="SHP15" s="339"/>
      <c r="SHQ15" s="339"/>
      <c r="SHR15" s="339"/>
      <c r="SHS15" s="339"/>
      <c r="SHT15" s="339"/>
      <c r="SHU15" s="339"/>
      <c r="SHV15" s="339"/>
      <c r="SHW15" s="339"/>
      <c r="SHX15" s="339"/>
      <c r="SHY15" s="339"/>
      <c r="SHZ15" s="339"/>
      <c r="SIA15" s="339"/>
      <c r="SIB15" s="339"/>
      <c r="SIC15" s="339"/>
      <c r="SID15" s="339"/>
      <c r="SIE15" s="339"/>
      <c r="SIF15" s="339"/>
      <c r="SIG15" s="339"/>
      <c r="SIH15" s="339"/>
      <c r="SII15" s="339"/>
      <c r="SIJ15" s="339"/>
      <c r="SIK15" s="339"/>
      <c r="SIL15" s="339"/>
      <c r="SIM15" s="339"/>
      <c r="SIN15" s="339"/>
      <c r="SIO15" s="339"/>
      <c r="SIP15" s="339"/>
      <c r="SIQ15" s="339"/>
      <c r="SIR15" s="339"/>
      <c r="SIS15" s="339"/>
      <c r="SIT15" s="339"/>
      <c r="SIU15" s="339"/>
      <c r="SIV15" s="339"/>
      <c r="SIW15" s="339"/>
      <c r="SIX15" s="339"/>
      <c r="SIY15" s="339"/>
      <c r="SIZ15" s="339"/>
      <c r="SJA15" s="339"/>
      <c r="SJB15" s="339"/>
      <c r="SJC15" s="339"/>
      <c r="SJD15" s="339"/>
      <c r="SJE15" s="339"/>
      <c r="SJF15" s="339"/>
      <c r="SJG15" s="339"/>
      <c r="SJH15" s="339"/>
      <c r="SJI15" s="339"/>
      <c r="SJJ15" s="339"/>
      <c r="SJK15" s="339"/>
      <c r="SJL15" s="339"/>
      <c r="SJM15" s="339"/>
      <c r="SJN15" s="339"/>
      <c r="SJO15" s="339"/>
      <c r="SJP15" s="339"/>
      <c r="SJQ15" s="339"/>
      <c r="SJR15" s="339"/>
      <c r="SJS15" s="339"/>
      <c r="SJT15" s="339"/>
      <c r="SJU15" s="339"/>
      <c r="SJV15" s="339"/>
      <c r="SJW15" s="339"/>
      <c r="SJX15" s="339"/>
      <c r="SJY15" s="339"/>
      <c r="SJZ15" s="339"/>
      <c r="SKA15" s="339"/>
      <c r="SKB15" s="339"/>
      <c r="SKC15" s="339"/>
      <c r="SKD15" s="339"/>
      <c r="SKE15" s="339"/>
      <c r="SKF15" s="339"/>
      <c r="SKG15" s="339"/>
      <c r="SKH15" s="339"/>
      <c r="SKI15" s="339"/>
      <c r="SKJ15" s="339"/>
      <c r="SKK15" s="339"/>
      <c r="SKL15" s="339"/>
      <c r="SKM15" s="339"/>
      <c r="SKN15" s="339"/>
      <c r="SKO15" s="339"/>
      <c r="SKP15" s="339"/>
      <c r="SKQ15" s="339"/>
      <c r="SKR15" s="339"/>
      <c r="SKS15" s="339"/>
      <c r="SKT15" s="339"/>
      <c r="SKU15" s="339"/>
      <c r="SKV15" s="339"/>
      <c r="SKW15" s="339"/>
      <c r="SKX15" s="339"/>
      <c r="SKY15" s="339"/>
      <c r="SKZ15" s="339"/>
      <c r="SLA15" s="339"/>
      <c r="SLB15" s="339"/>
      <c r="SLC15" s="339"/>
      <c r="SLD15" s="339"/>
      <c r="SLE15" s="339"/>
      <c r="SLF15" s="339"/>
      <c r="SLG15" s="339"/>
      <c r="SLH15" s="339"/>
      <c r="SLI15" s="339"/>
      <c r="SLJ15" s="339"/>
      <c r="SLK15" s="339"/>
      <c r="SLL15" s="339"/>
      <c r="SLM15" s="339"/>
      <c r="SLN15" s="339"/>
      <c r="SLO15" s="339"/>
      <c r="SLP15" s="339"/>
      <c r="SLQ15" s="339"/>
      <c r="SLR15" s="339"/>
      <c r="SLS15" s="339"/>
      <c r="SLT15" s="339"/>
      <c r="SLU15" s="339"/>
      <c r="SLV15" s="339"/>
      <c r="SLW15" s="339"/>
      <c r="SLX15" s="339"/>
      <c r="SLY15" s="339"/>
      <c r="SLZ15" s="339"/>
      <c r="SMA15" s="339"/>
      <c r="SMB15" s="339"/>
      <c r="SMC15" s="339"/>
      <c r="SMD15" s="339"/>
      <c r="SME15" s="339"/>
      <c r="SMF15" s="339"/>
      <c r="SMG15" s="339"/>
      <c r="SMH15" s="339"/>
      <c r="SMI15" s="339"/>
      <c r="SMJ15" s="339"/>
      <c r="SMK15" s="339"/>
      <c r="SML15" s="339"/>
      <c r="SMM15" s="339"/>
      <c r="SMN15" s="339"/>
      <c r="SMO15" s="339"/>
      <c r="SMP15" s="339"/>
      <c r="SMQ15" s="339"/>
      <c r="SMR15" s="339"/>
      <c r="SMS15" s="339"/>
      <c r="SMT15" s="339"/>
      <c r="SMU15" s="339"/>
      <c r="SMV15" s="339"/>
      <c r="SMW15" s="339"/>
      <c r="SMX15" s="339"/>
      <c r="SMY15" s="339"/>
      <c r="SMZ15" s="339"/>
      <c r="SNA15" s="339"/>
      <c r="SNB15" s="339"/>
      <c r="SNC15" s="339"/>
      <c r="SND15" s="339"/>
      <c r="SNE15" s="339"/>
      <c r="SNF15" s="339"/>
      <c r="SNG15" s="339"/>
      <c r="SNH15" s="339"/>
      <c r="SNI15" s="339"/>
      <c r="SNJ15" s="339"/>
      <c r="SNK15" s="339"/>
      <c r="SNL15" s="339"/>
      <c r="SNM15" s="339"/>
      <c r="SNN15" s="339"/>
      <c r="SNO15" s="339"/>
      <c r="SNP15" s="339"/>
      <c r="SNQ15" s="339"/>
      <c r="SNR15" s="339"/>
      <c r="SNS15" s="339"/>
      <c r="SNT15" s="339"/>
      <c r="SNU15" s="339"/>
      <c r="SNV15" s="339"/>
      <c r="SNW15" s="339"/>
      <c r="SNX15" s="339"/>
      <c r="SNY15" s="339"/>
      <c r="SNZ15" s="339"/>
      <c r="SOA15" s="339"/>
      <c r="SOB15" s="339"/>
      <c r="SOC15" s="339"/>
      <c r="SOD15" s="339"/>
      <c r="SOE15" s="339"/>
      <c r="SOF15" s="339"/>
      <c r="SOG15" s="339"/>
      <c r="SOH15" s="339"/>
      <c r="SOI15" s="339"/>
      <c r="SOJ15" s="339"/>
      <c r="SOK15" s="339"/>
      <c r="SOL15" s="339"/>
      <c r="SOM15" s="339"/>
      <c r="SON15" s="339"/>
      <c r="SOO15" s="339"/>
      <c r="SOP15" s="339"/>
      <c r="SOQ15" s="339"/>
      <c r="SOR15" s="339"/>
      <c r="SOS15" s="339"/>
      <c r="SOT15" s="339"/>
      <c r="SOU15" s="339"/>
      <c r="SOV15" s="339"/>
      <c r="SOW15" s="339"/>
      <c r="SOX15" s="339"/>
      <c r="SOY15" s="339"/>
      <c r="SOZ15" s="339"/>
      <c r="SPA15" s="339"/>
      <c r="SPB15" s="339"/>
      <c r="SPC15" s="339"/>
      <c r="SPD15" s="339"/>
      <c r="SPE15" s="339"/>
      <c r="SPF15" s="339"/>
      <c r="SPG15" s="339"/>
      <c r="SPH15" s="339"/>
      <c r="SPI15" s="339"/>
      <c r="SPJ15" s="339"/>
      <c r="SPK15" s="339"/>
      <c r="SPL15" s="339"/>
      <c r="SPM15" s="339"/>
      <c r="SPN15" s="339"/>
      <c r="SPO15" s="339"/>
      <c r="SPP15" s="339"/>
      <c r="SPQ15" s="339"/>
      <c r="SPR15" s="339"/>
      <c r="SPS15" s="339"/>
      <c r="SPT15" s="339"/>
      <c r="SPU15" s="339"/>
      <c r="SPV15" s="339"/>
      <c r="SPW15" s="339"/>
      <c r="SPX15" s="339"/>
      <c r="SPY15" s="339"/>
      <c r="SPZ15" s="339"/>
      <c r="SQA15" s="339"/>
      <c r="SQB15" s="339"/>
      <c r="SQC15" s="339"/>
      <c r="SQD15" s="339"/>
      <c r="SQE15" s="339"/>
      <c r="SQF15" s="339"/>
      <c r="SQG15" s="339"/>
      <c r="SQH15" s="339"/>
      <c r="SQI15" s="339"/>
      <c r="SQJ15" s="339"/>
      <c r="SQK15" s="339"/>
      <c r="SQL15" s="339"/>
      <c r="SQM15" s="339"/>
      <c r="SQN15" s="339"/>
      <c r="SQO15" s="339"/>
      <c r="SQP15" s="339"/>
      <c r="SQQ15" s="339"/>
      <c r="SQR15" s="339"/>
      <c r="SQS15" s="339"/>
      <c r="SQT15" s="339"/>
      <c r="SQU15" s="339"/>
      <c r="SQV15" s="339"/>
      <c r="SQW15" s="339"/>
      <c r="SQX15" s="339"/>
      <c r="SQY15" s="339"/>
      <c r="SQZ15" s="339"/>
      <c r="SRA15" s="339"/>
      <c r="SRB15" s="339"/>
      <c r="SRC15" s="339"/>
      <c r="SRD15" s="339"/>
      <c r="SRE15" s="339"/>
      <c r="SRF15" s="339"/>
      <c r="SRG15" s="339"/>
      <c r="SRH15" s="339"/>
      <c r="SRI15" s="339"/>
      <c r="SRJ15" s="339"/>
      <c r="SRK15" s="339"/>
      <c r="SRL15" s="339"/>
      <c r="SRM15" s="339"/>
      <c r="SRN15" s="339"/>
      <c r="SRO15" s="339"/>
      <c r="SRP15" s="339"/>
      <c r="SRQ15" s="339"/>
      <c r="SRR15" s="339"/>
      <c r="SRS15" s="339"/>
      <c r="SRT15" s="339"/>
      <c r="SRU15" s="339"/>
      <c r="SRV15" s="339"/>
      <c r="SRW15" s="339"/>
      <c r="SRX15" s="339"/>
      <c r="SRY15" s="339"/>
      <c r="SRZ15" s="339"/>
      <c r="SSA15" s="339"/>
      <c r="SSB15" s="339"/>
      <c r="SSC15" s="339"/>
      <c r="SSD15" s="339"/>
      <c r="SSE15" s="339"/>
      <c r="SSF15" s="339"/>
      <c r="SSG15" s="339"/>
      <c r="SSH15" s="339"/>
      <c r="SSI15" s="339"/>
      <c r="SSJ15" s="339"/>
      <c r="SSK15" s="339"/>
      <c r="SSL15" s="339"/>
      <c r="SSM15" s="339"/>
      <c r="SSN15" s="339"/>
      <c r="SSO15" s="339"/>
      <c r="SSP15" s="339"/>
      <c r="SSQ15" s="339"/>
      <c r="SSR15" s="339"/>
      <c r="SSS15" s="339"/>
      <c r="SST15" s="339"/>
      <c r="SSU15" s="339"/>
      <c r="SSV15" s="339"/>
      <c r="SSW15" s="339"/>
      <c r="SSX15" s="339"/>
      <c r="SSY15" s="339"/>
      <c r="SSZ15" s="339"/>
      <c r="STA15" s="339"/>
      <c r="STB15" s="339"/>
      <c r="STC15" s="339"/>
      <c r="STD15" s="339"/>
      <c r="STE15" s="339"/>
      <c r="STF15" s="339"/>
      <c r="STG15" s="339"/>
      <c r="STH15" s="339"/>
      <c r="STI15" s="339"/>
      <c r="STJ15" s="339"/>
      <c r="STK15" s="339"/>
      <c r="STL15" s="339"/>
      <c r="STM15" s="339"/>
      <c r="STN15" s="339"/>
      <c r="STO15" s="339"/>
      <c r="STP15" s="339"/>
      <c r="STQ15" s="339"/>
      <c r="STR15" s="339"/>
      <c r="STS15" s="339"/>
      <c r="STT15" s="339"/>
      <c r="STU15" s="339"/>
      <c r="STV15" s="339"/>
      <c r="STW15" s="339"/>
      <c r="STX15" s="339"/>
      <c r="STY15" s="339"/>
      <c r="STZ15" s="339"/>
      <c r="SUA15" s="339"/>
      <c r="SUB15" s="339"/>
      <c r="SUC15" s="339"/>
      <c r="SUD15" s="339"/>
      <c r="SUE15" s="339"/>
      <c r="SUF15" s="339"/>
      <c r="SUG15" s="339"/>
      <c r="SUH15" s="339"/>
      <c r="SUI15" s="339"/>
      <c r="SUJ15" s="339"/>
      <c r="SUK15" s="339"/>
      <c r="SUL15" s="339"/>
      <c r="SUM15" s="339"/>
      <c r="SUN15" s="339"/>
      <c r="SUO15" s="339"/>
      <c r="SUP15" s="339"/>
      <c r="SUQ15" s="339"/>
      <c r="SUR15" s="339"/>
      <c r="SUS15" s="339"/>
      <c r="SUT15" s="339"/>
      <c r="SUU15" s="339"/>
      <c r="SUV15" s="339"/>
      <c r="SUW15" s="339"/>
      <c r="SUX15" s="339"/>
      <c r="SUY15" s="339"/>
      <c r="SUZ15" s="339"/>
      <c r="SVA15" s="339"/>
      <c r="SVB15" s="339"/>
      <c r="SVC15" s="339"/>
      <c r="SVD15" s="339"/>
      <c r="SVE15" s="339"/>
      <c r="SVF15" s="339"/>
      <c r="SVG15" s="339"/>
      <c r="SVH15" s="339"/>
      <c r="SVI15" s="339"/>
      <c r="SVJ15" s="339"/>
      <c r="SVK15" s="339"/>
      <c r="SVL15" s="339"/>
      <c r="SVM15" s="339"/>
      <c r="SVN15" s="339"/>
      <c r="SVO15" s="339"/>
      <c r="SVP15" s="339"/>
      <c r="SVQ15" s="339"/>
      <c r="SVR15" s="339"/>
      <c r="SVS15" s="339"/>
      <c r="SVT15" s="339"/>
      <c r="SVU15" s="339"/>
      <c r="SVV15" s="339"/>
      <c r="SVW15" s="339"/>
      <c r="SVX15" s="339"/>
      <c r="SVY15" s="339"/>
      <c r="SVZ15" s="339"/>
      <c r="SWA15" s="339"/>
      <c r="SWB15" s="339"/>
      <c r="SWC15" s="339"/>
      <c r="SWD15" s="339"/>
      <c r="SWE15" s="339"/>
      <c r="SWF15" s="339"/>
      <c r="SWG15" s="339"/>
      <c r="SWH15" s="339"/>
      <c r="SWI15" s="339"/>
      <c r="SWJ15" s="339"/>
      <c r="SWK15" s="339"/>
      <c r="SWL15" s="339"/>
      <c r="SWM15" s="339"/>
      <c r="SWN15" s="339"/>
      <c r="SWO15" s="339"/>
      <c r="SWP15" s="339"/>
      <c r="SWQ15" s="339"/>
      <c r="SWR15" s="339"/>
      <c r="SWS15" s="339"/>
      <c r="SWT15" s="339"/>
      <c r="SWU15" s="339"/>
      <c r="SWV15" s="339"/>
      <c r="SWW15" s="339"/>
      <c r="SWX15" s="339"/>
      <c r="SWY15" s="339"/>
      <c r="SWZ15" s="339"/>
      <c r="SXA15" s="339"/>
      <c r="SXB15" s="339"/>
      <c r="SXC15" s="339"/>
      <c r="SXD15" s="339"/>
      <c r="SXE15" s="339"/>
      <c r="SXF15" s="339"/>
      <c r="SXG15" s="339"/>
      <c r="SXH15" s="339"/>
      <c r="SXI15" s="339"/>
      <c r="SXJ15" s="339"/>
      <c r="SXK15" s="339"/>
      <c r="SXL15" s="339"/>
      <c r="SXM15" s="339"/>
      <c r="SXN15" s="339"/>
      <c r="SXO15" s="339"/>
      <c r="SXP15" s="339"/>
      <c r="SXQ15" s="339"/>
      <c r="SXR15" s="339"/>
      <c r="SXS15" s="339"/>
      <c r="SXT15" s="339"/>
      <c r="SXU15" s="339"/>
      <c r="SXV15" s="339"/>
      <c r="SXW15" s="339"/>
      <c r="SXX15" s="339"/>
      <c r="SXY15" s="339"/>
      <c r="SXZ15" s="339"/>
      <c r="SYA15" s="339"/>
      <c r="SYB15" s="339"/>
      <c r="SYC15" s="339"/>
      <c r="SYD15" s="339"/>
      <c r="SYE15" s="339"/>
      <c r="SYF15" s="339"/>
      <c r="SYG15" s="339"/>
      <c r="SYH15" s="339"/>
      <c r="SYI15" s="339"/>
      <c r="SYJ15" s="339"/>
      <c r="SYK15" s="339"/>
      <c r="SYL15" s="339"/>
      <c r="SYM15" s="339"/>
      <c r="SYN15" s="339"/>
      <c r="SYO15" s="339"/>
      <c r="SYP15" s="339"/>
      <c r="SYQ15" s="339"/>
      <c r="SYR15" s="339"/>
      <c r="SYS15" s="339"/>
      <c r="SYT15" s="339"/>
      <c r="SYU15" s="339"/>
      <c r="SYV15" s="339"/>
      <c r="SYW15" s="339"/>
      <c r="SYX15" s="339"/>
      <c r="SYY15" s="339"/>
      <c r="SYZ15" s="339"/>
      <c r="SZA15" s="339"/>
      <c r="SZB15" s="339"/>
      <c r="SZC15" s="339"/>
      <c r="SZD15" s="339"/>
      <c r="SZE15" s="339"/>
      <c r="SZF15" s="339"/>
      <c r="SZG15" s="339"/>
      <c r="SZH15" s="339"/>
      <c r="SZI15" s="339"/>
      <c r="SZJ15" s="339"/>
      <c r="SZK15" s="339"/>
      <c r="SZL15" s="339"/>
      <c r="SZM15" s="339"/>
      <c r="SZN15" s="339"/>
      <c r="SZO15" s="339"/>
      <c r="SZP15" s="339"/>
      <c r="SZQ15" s="339"/>
      <c r="SZR15" s="339"/>
      <c r="SZS15" s="339"/>
      <c r="SZT15" s="339"/>
      <c r="SZU15" s="339"/>
      <c r="SZV15" s="339"/>
      <c r="SZW15" s="339"/>
      <c r="SZX15" s="339"/>
      <c r="SZY15" s="339"/>
      <c r="SZZ15" s="339"/>
      <c r="TAA15" s="339"/>
      <c r="TAB15" s="339"/>
      <c r="TAC15" s="339"/>
      <c r="TAD15" s="339"/>
      <c r="TAE15" s="339"/>
      <c r="TAF15" s="339"/>
      <c r="TAG15" s="339"/>
      <c r="TAH15" s="339"/>
      <c r="TAI15" s="339"/>
      <c r="TAJ15" s="339"/>
      <c r="TAK15" s="339"/>
      <c r="TAL15" s="339"/>
      <c r="TAM15" s="339"/>
      <c r="TAN15" s="339"/>
      <c r="TAO15" s="339"/>
      <c r="TAP15" s="339"/>
      <c r="TAQ15" s="339"/>
      <c r="TAR15" s="339"/>
      <c r="TAS15" s="339"/>
      <c r="TAT15" s="339"/>
      <c r="TAU15" s="339"/>
      <c r="TAV15" s="339"/>
      <c r="TAW15" s="339"/>
      <c r="TAX15" s="339"/>
      <c r="TAY15" s="339"/>
      <c r="TAZ15" s="339"/>
      <c r="TBA15" s="339"/>
      <c r="TBB15" s="339"/>
      <c r="TBC15" s="339"/>
      <c r="TBD15" s="339"/>
      <c r="TBE15" s="339"/>
      <c r="TBF15" s="339"/>
      <c r="TBG15" s="339"/>
      <c r="TBH15" s="339"/>
      <c r="TBI15" s="339"/>
      <c r="TBJ15" s="339"/>
      <c r="TBK15" s="339"/>
      <c r="TBL15" s="339"/>
      <c r="TBM15" s="339"/>
      <c r="TBN15" s="339"/>
      <c r="TBO15" s="339"/>
      <c r="TBP15" s="339"/>
      <c r="TBQ15" s="339"/>
      <c r="TBR15" s="339"/>
      <c r="TBS15" s="339"/>
      <c r="TBT15" s="339"/>
      <c r="TBU15" s="339"/>
      <c r="TBV15" s="339"/>
      <c r="TBW15" s="339"/>
      <c r="TBX15" s="339"/>
      <c r="TBY15" s="339"/>
      <c r="TBZ15" s="339"/>
      <c r="TCA15" s="339"/>
      <c r="TCB15" s="339"/>
      <c r="TCC15" s="339"/>
      <c r="TCD15" s="339"/>
      <c r="TCE15" s="339"/>
      <c r="TCF15" s="339"/>
      <c r="TCG15" s="339"/>
      <c r="TCH15" s="339"/>
      <c r="TCI15" s="339"/>
      <c r="TCJ15" s="339"/>
      <c r="TCK15" s="339"/>
      <c r="TCL15" s="339"/>
      <c r="TCM15" s="339"/>
      <c r="TCN15" s="339"/>
      <c r="TCO15" s="339"/>
      <c r="TCP15" s="339"/>
      <c r="TCQ15" s="339"/>
      <c r="TCR15" s="339"/>
      <c r="TCS15" s="339"/>
      <c r="TCT15" s="339"/>
      <c r="TCU15" s="339"/>
      <c r="TCV15" s="339"/>
      <c r="TCW15" s="339"/>
      <c r="TCX15" s="339"/>
      <c r="TCY15" s="339"/>
      <c r="TCZ15" s="339"/>
      <c r="TDA15" s="339"/>
      <c r="TDB15" s="339"/>
      <c r="TDC15" s="339"/>
      <c r="TDD15" s="339"/>
      <c r="TDE15" s="339"/>
      <c r="TDF15" s="339"/>
      <c r="TDG15" s="339"/>
      <c r="TDH15" s="339"/>
      <c r="TDI15" s="339"/>
      <c r="TDJ15" s="339"/>
      <c r="TDK15" s="339"/>
      <c r="TDL15" s="339"/>
      <c r="TDM15" s="339"/>
      <c r="TDN15" s="339"/>
      <c r="TDO15" s="339"/>
      <c r="TDP15" s="339"/>
      <c r="TDQ15" s="339"/>
      <c r="TDR15" s="339"/>
      <c r="TDS15" s="339"/>
      <c r="TDT15" s="339"/>
      <c r="TDU15" s="339"/>
      <c r="TDV15" s="339"/>
      <c r="TDW15" s="339"/>
      <c r="TDX15" s="339"/>
      <c r="TDY15" s="339"/>
      <c r="TDZ15" s="339"/>
      <c r="TEA15" s="339"/>
      <c r="TEB15" s="339"/>
      <c r="TEC15" s="339"/>
      <c r="TED15" s="339"/>
      <c r="TEE15" s="339"/>
      <c r="TEF15" s="339"/>
      <c r="TEG15" s="339"/>
      <c r="TEH15" s="339"/>
      <c r="TEI15" s="339"/>
      <c r="TEJ15" s="339"/>
      <c r="TEK15" s="339"/>
      <c r="TEL15" s="339"/>
      <c r="TEM15" s="339"/>
      <c r="TEN15" s="339"/>
      <c r="TEO15" s="339"/>
      <c r="TEP15" s="339"/>
      <c r="TEQ15" s="339"/>
      <c r="TER15" s="339"/>
      <c r="TES15" s="339"/>
      <c r="TET15" s="339"/>
      <c r="TEU15" s="339"/>
      <c r="TEV15" s="339"/>
      <c r="TEW15" s="339"/>
      <c r="TEX15" s="339"/>
      <c r="TEY15" s="339"/>
      <c r="TEZ15" s="339"/>
      <c r="TFA15" s="339"/>
      <c r="TFB15" s="339"/>
      <c r="TFC15" s="339"/>
      <c r="TFD15" s="339"/>
      <c r="TFE15" s="339"/>
      <c r="TFF15" s="339"/>
      <c r="TFG15" s="339"/>
      <c r="TFH15" s="339"/>
      <c r="TFI15" s="339"/>
      <c r="TFJ15" s="339"/>
      <c r="TFK15" s="339"/>
      <c r="TFL15" s="339"/>
      <c r="TFM15" s="339"/>
      <c r="TFN15" s="339"/>
      <c r="TFO15" s="339"/>
      <c r="TFP15" s="339"/>
      <c r="TFQ15" s="339"/>
      <c r="TFR15" s="339"/>
      <c r="TFS15" s="339"/>
      <c r="TFT15" s="339"/>
      <c r="TFU15" s="339"/>
      <c r="TFV15" s="339"/>
      <c r="TFW15" s="339"/>
      <c r="TFX15" s="339"/>
      <c r="TFY15" s="339"/>
      <c r="TFZ15" s="339"/>
      <c r="TGA15" s="339"/>
      <c r="TGB15" s="339"/>
      <c r="TGC15" s="339"/>
      <c r="TGD15" s="339"/>
      <c r="TGE15" s="339"/>
      <c r="TGF15" s="339"/>
      <c r="TGG15" s="339"/>
      <c r="TGH15" s="339"/>
      <c r="TGI15" s="339"/>
      <c r="TGJ15" s="339"/>
      <c r="TGK15" s="339"/>
      <c r="TGL15" s="339"/>
      <c r="TGM15" s="339"/>
      <c r="TGN15" s="339"/>
      <c r="TGO15" s="339"/>
      <c r="TGP15" s="339"/>
      <c r="TGQ15" s="339"/>
      <c r="TGR15" s="339"/>
      <c r="TGS15" s="339"/>
      <c r="TGT15" s="339"/>
      <c r="TGU15" s="339"/>
      <c r="TGV15" s="339"/>
      <c r="TGW15" s="339"/>
      <c r="TGX15" s="339"/>
      <c r="TGY15" s="339"/>
      <c r="TGZ15" s="339"/>
      <c r="THA15" s="339"/>
      <c r="THB15" s="339"/>
      <c r="THC15" s="339"/>
      <c r="THD15" s="339"/>
      <c r="THE15" s="339"/>
      <c r="THF15" s="339"/>
      <c r="THG15" s="339"/>
      <c r="THH15" s="339"/>
      <c r="THI15" s="339"/>
      <c r="THJ15" s="339"/>
      <c r="THK15" s="339"/>
      <c r="THL15" s="339"/>
      <c r="THM15" s="339"/>
      <c r="THN15" s="339"/>
      <c r="THO15" s="339"/>
      <c r="THP15" s="339"/>
      <c r="THQ15" s="339"/>
      <c r="THR15" s="339"/>
      <c r="THS15" s="339"/>
      <c r="THT15" s="339"/>
      <c r="THU15" s="339"/>
      <c r="THV15" s="339"/>
      <c r="THW15" s="339"/>
      <c r="THX15" s="339"/>
      <c r="THY15" s="339"/>
      <c r="THZ15" s="339"/>
      <c r="TIA15" s="339"/>
      <c r="TIB15" s="339"/>
      <c r="TIC15" s="339"/>
      <c r="TID15" s="339"/>
      <c r="TIE15" s="339"/>
      <c r="TIF15" s="339"/>
      <c r="TIG15" s="339"/>
      <c r="TIH15" s="339"/>
      <c r="TII15" s="339"/>
      <c r="TIJ15" s="339"/>
      <c r="TIK15" s="339"/>
      <c r="TIL15" s="339"/>
      <c r="TIM15" s="339"/>
      <c r="TIN15" s="339"/>
      <c r="TIO15" s="339"/>
      <c r="TIP15" s="339"/>
      <c r="TIQ15" s="339"/>
      <c r="TIR15" s="339"/>
      <c r="TIS15" s="339"/>
      <c r="TIT15" s="339"/>
      <c r="TIU15" s="339"/>
      <c r="TIV15" s="339"/>
      <c r="TIW15" s="339"/>
      <c r="TIX15" s="339"/>
      <c r="TIY15" s="339"/>
      <c r="TIZ15" s="339"/>
      <c r="TJA15" s="339"/>
      <c r="TJB15" s="339"/>
      <c r="TJC15" s="339"/>
      <c r="TJD15" s="339"/>
      <c r="TJE15" s="339"/>
      <c r="TJF15" s="339"/>
      <c r="TJG15" s="339"/>
      <c r="TJH15" s="339"/>
      <c r="TJI15" s="339"/>
      <c r="TJJ15" s="339"/>
      <c r="TJK15" s="339"/>
      <c r="TJL15" s="339"/>
      <c r="TJM15" s="339"/>
      <c r="TJN15" s="339"/>
      <c r="TJO15" s="339"/>
      <c r="TJP15" s="339"/>
      <c r="TJQ15" s="339"/>
      <c r="TJR15" s="339"/>
      <c r="TJS15" s="339"/>
      <c r="TJT15" s="339"/>
      <c r="TJU15" s="339"/>
      <c r="TJV15" s="339"/>
      <c r="TJW15" s="339"/>
      <c r="TJX15" s="339"/>
      <c r="TJY15" s="339"/>
      <c r="TJZ15" s="339"/>
      <c r="TKA15" s="339"/>
      <c r="TKB15" s="339"/>
      <c r="TKC15" s="339"/>
      <c r="TKD15" s="339"/>
      <c r="TKE15" s="339"/>
      <c r="TKF15" s="339"/>
      <c r="TKG15" s="339"/>
      <c r="TKH15" s="339"/>
      <c r="TKI15" s="339"/>
      <c r="TKJ15" s="339"/>
      <c r="TKK15" s="339"/>
      <c r="TKL15" s="339"/>
      <c r="TKM15" s="339"/>
      <c r="TKN15" s="339"/>
      <c r="TKO15" s="339"/>
      <c r="TKP15" s="339"/>
      <c r="TKQ15" s="339"/>
      <c r="TKR15" s="339"/>
      <c r="TKS15" s="339"/>
      <c r="TKT15" s="339"/>
      <c r="TKU15" s="339"/>
      <c r="TKV15" s="339"/>
      <c r="TKW15" s="339"/>
      <c r="TKX15" s="339"/>
      <c r="TKY15" s="339"/>
      <c r="TKZ15" s="339"/>
      <c r="TLA15" s="339"/>
      <c r="TLB15" s="339"/>
      <c r="TLC15" s="339"/>
      <c r="TLD15" s="339"/>
      <c r="TLE15" s="339"/>
      <c r="TLF15" s="339"/>
      <c r="TLG15" s="339"/>
      <c r="TLH15" s="339"/>
      <c r="TLI15" s="339"/>
      <c r="TLJ15" s="339"/>
      <c r="TLK15" s="339"/>
      <c r="TLL15" s="339"/>
      <c r="TLM15" s="339"/>
      <c r="TLN15" s="339"/>
      <c r="TLO15" s="339"/>
      <c r="TLP15" s="339"/>
      <c r="TLQ15" s="339"/>
      <c r="TLR15" s="339"/>
      <c r="TLS15" s="339"/>
      <c r="TLT15" s="339"/>
      <c r="TLU15" s="339"/>
      <c r="TLV15" s="339"/>
      <c r="TLW15" s="339"/>
      <c r="TLX15" s="339"/>
      <c r="TLY15" s="339"/>
      <c r="TLZ15" s="339"/>
      <c r="TMA15" s="339"/>
      <c r="TMB15" s="339"/>
      <c r="TMC15" s="339"/>
      <c r="TMD15" s="339"/>
      <c r="TME15" s="339"/>
      <c r="TMF15" s="339"/>
      <c r="TMG15" s="339"/>
      <c r="TMH15" s="339"/>
      <c r="TMI15" s="339"/>
      <c r="TMJ15" s="339"/>
      <c r="TMK15" s="339"/>
      <c r="TML15" s="339"/>
      <c r="TMM15" s="339"/>
      <c r="TMN15" s="339"/>
      <c r="TMO15" s="339"/>
      <c r="TMP15" s="339"/>
      <c r="TMQ15" s="339"/>
      <c r="TMR15" s="339"/>
      <c r="TMS15" s="339"/>
      <c r="TMT15" s="339"/>
      <c r="TMU15" s="339"/>
      <c r="TMV15" s="339"/>
      <c r="TMW15" s="339"/>
      <c r="TMX15" s="339"/>
      <c r="TMY15" s="339"/>
      <c r="TMZ15" s="339"/>
      <c r="TNA15" s="339"/>
      <c r="TNB15" s="339"/>
      <c r="TNC15" s="339"/>
      <c r="TND15" s="339"/>
      <c r="TNE15" s="339"/>
      <c r="TNF15" s="339"/>
      <c r="TNG15" s="339"/>
      <c r="TNH15" s="339"/>
      <c r="TNI15" s="339"/>
      <c r="TNJ15" s="339"/>
      <c r="TNK15" s="339"/>
      <c r="TNL15" s="339"/>
      <c r="TNM15" s="339"/>
      <c r="TNN15" s="339"/>
      <c r="TNO15" s="339"/>
      <c r="TNP15" s="339"/>
      <c r="TNQ15" s="339"/>
      <c r="TNR15" s="339"/>
      <c r="TNS15" s="339"/>
      <c r="TNT15" s="339"/>
      <c r="TNU15" s="339"/>
      <c r="TNV15" s="339"/>
      <c r="TNW15" s="339"/>
      <c r="TNX15" s="339"/>
      <c r="TNY15" s="339"/>
      <c r="TNZ15" s="339"/>
      <c r="TOA15" s="339"/>
      <c r="TOB15" s="339"/>
      <c r="TOC15" s="339"/>
      <c r="TOD15" s="339"/>
      <c r="TOE15" s="339"/>
      <c r="TOF15" s="339"/>
      <c r="TOG15" s="339"/>
      <c r="TOH15" s="339"/>
      <c r="TOI15" s="339"/>
      <c r="TOJ15" s="339"/>
      <c r="TOK15" s="339"/>
      <c r="TOL15" s="339"/>
      <c r="TOM15" s="339"/>
      <c r="TON15" s="339"/>
      <c r="TOO15" s="339"/>
      <c r="TOP15" s="339"/>
      <c r="TOQ15" s="339"/>
      <c r="TOR15" s="339"/>
      <c r="TOS15" s="339"/>
      <c r="TOT15" s="339"/>
      <c r="TOU15" s="339"/>
      <c r="TOV15" s="339"/>
      <c r="TOW15" s="339"/>
      <c r="TOX15" s="339"/>
      <c r="TOY15" s="339"/>
      <c r="TOZ15" s="339"/>
      <c r="TPA15" s="339"/>
      <c r="TPB15" s="339"/>
      <c r="TPC15" s="339"/>
      <c r="TPD15" s="339"/>
      <c r="TPE15" s="339"/>
      <c r="TPF15" s="339"/>
      <c r="TPG15" s="339"/>
      <c r="TPH15" s="339"/>
      <c r="TPI15" s="339"/>
      <c r="TPJ15" s="339"/>
      <c r="TPK15" s="339"/>
      <c r="TPL15" s="339"/>
      <c r="TPM15" s="339"/>
      <c r="TPN15" s="339"/>
      <c r="TPO15" s="339"/>
      <c r="TPP15" s="339"/>
      <c r="TPQ15" s="339"/>
      <c r="TPR15" s="339"/>
      <c r="TPS15" s="339"/>
      <c r="TPT15" s="339"/>
      <c r="TPU15" s="339"/>
      <c r="TPV15" s="339"/>
      <c r="TPW15" s="339"/>
      <c r="TPX15" s="339"/>
      <c r="TPY15" s="339"/>
      <c r="TPZ15" s="339"/>
      <c r="TQA15" s="339"/>
      <c r="TQB15" s="339"/>
      <c r="TQC15" s="339"/>
      <c r="TQD15" s="339"/>
      <c r="TQE15" s="339"/>
      <c r="TQF15" s="339"/>
      <c r="TQG15" s="339"/>
      <c r="TQH15" s="339"/>
      <c r="TQI15" s="339"/>
      <c r="TQJ15" s="339"/>
      <c r="TQK15" s="339"/>
      <c r="TQL15" s="339"/>
      <c r="TQM15" s="339"/>
      <c r="TQN15" s="339"/>
      <c r="TQO15" s="339"/>
      <c r="TQP15" s="339"/>
      <c r="TQQ15" s="339"/>
      <c r="TQR15" s="339"/>
      <c r="TQS15" s="339"/>
      <c r="TQT15" s="339"/>
      <c r="TQU15" s="339"/>
      <c r="TQV15" s="339"/>
      <c r="TQW15" s="339"/>
      <c r="TQX15" s="339"/>
      <c r="TQY15" s="339"/>
      <c r="TQZ15" s="339"/>
      <c r="TRA15" s="339"/>
      <c r="TRB15" s="339"/>
      <c r="TRC15" s="339"/>
      <c r="TRD15" s="339"/>
      <c r="TRE15" s="339"/>
      <c r="TRF15" s="339"/>
      <c r="TRG15" s="339"/>
      <c r="TRH15" s="339"/>
      <c r="TRI15" s="339"/>
      <c r="TRJ15" s="339"/>
      <c r="TRK15" s="339"/>
      <c r="TRL15" s="339"/>
      <c r="TRM15" s="339"/>
      <c r="TRN15" s="339"/>
      <c r="TRO15" s="339"/>
      <c r="TRP15" s="339"/>
      <c r="TRQ15" s="339"/>
      <c r="TRR15" s="339"/>
      <c r="TRS15" s="339"/>
      <c r="TRT15" s="339"/>
      <c r="TRU15" s="339"/>
      <c r="TRV15" s="339"/>
      <c r="TRW15" s="339"/>
      <c r="TRX15" s="339"/>
      <c r="TRY15" s="339"/>
      <c r="TRZ15" s="339"/>
      <c r="TSA15" s="339"/>
      <c r="TSB15" s="339"/>
      <c r="TSC15" s="339"/>
      <c r="TSD15" s="339"/>
      <c r="TSE15" s="339"/>
      <c r="TSF15" s="339"/>
      <c r="TSG15" s="339"/>
      <c r="TSH15" s="339"/>
      <c r="TSI15" s="339"/>
      <c r="TSJ15" s="339"/>
      <c r="TSK15" s="339"/>
      <c r="TSL15" s="339"/>
      <c r="TSM15" s="339"/>
      <c r="TSN15" s="339"/>
      <c r="TSO15" s="339"/>
      <c r="TSP15" s="339"/>
      <c r="TSQ15" s="339"/>
      <c r="TSR15" s="339"/>
      <c r="TSS15" s="339"/>
      <c r="TST15" s="339"/>
      <c r="TSU15" s="339"/>
      <c r="TSV15" s="339"/>
      <c r="TSW15" s="339"/>
      <c r="TSX15" s="339"/>
      <c r="TSY15" s="339"/>
      <c r="TSZ15" s="339"/>
      <c r="TTA15" s="339"/>
      <c r="TTB15" s="339"/>
      <c r="TTC15" s="339"/>
      <c r="TTD15" s="339"/>
      <c r="TTE15" s="339"/>
      <c r="TTF15" s="339"/>
      <c r="TTG15" s="339"/>
      <c r="TTH15" s="339"/>
      <c r="TTI15" s="339"/>
      <c r="TTJ15" s="339"/>
      <c r="TTK15" s="339"/>
      <c r="TTL15" s="339"/>
      <c r="TTM15" s="339"/>
      <c r="TTN15" s="339"/>
      <c r="TTO15" s="339"/>
      <c r="TTP15" s="339"/>
      <c r="TTQ15" s="339"/>
      <c r="TTR15" s="339"/>
      <c r="TTS15" s="339"/>
      <c r="TTT15" s="339"/>
      <c r="TTU15" s="339"/>
      <c r="TTV15" s="339"/>
      <c r="TTW15" s="339"/>
      <c r="TTX15" s="339"/>
      <c r="TTY15" s="339"/>
      <c r="TTZ15" s="339"/>
      <c r="TUA15" s="339"/>
      <c r="TUB15" s="339"/>
      <c r="TUC15" s="339"/>
      <c r="TUD15" s="339"/>
      <c r="TUE15" s="339"/>
      <c r="TUF15" s="339"/>
      <c r="TUG15" s="339"/>
      <c r="TUH15" s="339"/>
      <c r="TUI15" s="339"/>
      <c r="TUJ15" s="339"/>
      <c r="TUK15" s="339"/>
      <c r="TUL15" s="339"/>
      <c r="TUM15" s="339"/>
      <c r="TUN15" s="339"/>
      <c r="TUO15" s="339"/>
      <c r="TUP15" s="339"/>
      <c r="TUQ15" s="339"/>
      <c r="TUR15" s="339"/>
      <c r="TUS15" s="339"/>
      <c r="TUT15" s="339"/>
      <c r="TUU15" s="339"/>
      <c r="TUV15" s="339"/>
      <c r="TUW15" s="339"/>
      <c r="TUX15" s="339"/>
      <c r="TUY15" s="339"/>
      <c r="TUZ15" s="339"/>
      <c r="TVA15" s="339"/>
      <c r="TVB15" s="339"/>
      <c r="TVC15" s="339"/>
      <c r="TVD15" s="339"/>
      <c r="TVE15" s="339"/>
      <c r="TVF15" s="339"/>
      <c r="TVG15" s="339"/>
      <c r="TVH15" s="339"/>
      <c r="TVI15" s="339"/>
      <c r="TVJ15" s="339"/>
      <c r="TVK15" s="339"/>
      <c r="TVL15" s="339"/>
      <c r="TVM15" s="339"/>
      <c r="TVN15" s="339"/>
      <c r="TVO15" s="339"/>
      <c r="TVP15" s="339"/>
      <c r="TVQ15" s="339"/>
      <c r="TVR15" s="339"/>
      <c r="TVS15" s="339"/>
      <c r="TVT15" s="339"/>
      <c r="TVU15" s="339"/>
      <c r="TVV15" s="339"/>
      <c r="TVW15" s="339"/>
      <c r="TVX15" s="339"/>
      <c r="TVY15" s="339"/>
      <c r="TVZ15" s="339"/>
      <c r="TWA15" s="339"/>
      <c r="TWB15" s="339"/>
      <c r="TWC15" s="339"/>
      <c r="TWD15" s="339"/>
      <c r="TWE15" s="339"/>
      <c r="TWF15" s="339"/>
      <c r="TWG15" s="339"/>
      <c r="TWH15" s="339"/>
      <c r="TWI15" s="339"/>
      <c r="TWJ15" s="339"/>
      <c r="TWK15" s="339"/>
      <c r="TWL15" s="339"/>
      <c r="TWM15" s="339"/>
      <c r="TWN15" s="339"/>
      <c r="TWO15" s="339"/>
      <c r="TWP15" s="339"/>
      <c r="TWQ15" s="339"/>
      <c r="TWR15" s="339"/>
      <c r="TWS15" s="339"/>
      <c r="TWT15" s="339"/>
      <c r="TWU15" s="339"/>
      <c r="TWV15" s="339"/>
      <c r="TWW15" s="339"/>
      <c r="TWX15" s="339"/>
      <c r="TWY15" s="339"/>
      <c r="TWZ15" s="339"/>
      <c r="TXA15" s="339"/>
      <c r="TXB15" s="339"/>
      <c r="TXC15" s="339"/>
      <c r="TXD15" s="339"/>
      <c r="TXE15" s="339"/>
      <c r="TXF15" s="339"/>
      <c r="TXG15" s="339"/>
      <c r="TXH15" s="339"/>
      <c r="TXI15" s="339"/>
      <c r="TXJ15" s="339"/>
      <c r="TXK15" s="339"/>
      <c r="TXL15" s="339"/>
      <c r="TXM15" s="339"/>
      <c r="TXN15" s="339"/>
      <c r="TXO15" s="339"/>
      <c r="TXP15" s="339"/>
      <c r="TXQ15" s="339"/>
      <c r="TXR15" s="339"/>
      <c r="TXS15" s="339"/>
      <c r="TXT15" s="339"/>
      <c r="TXU15" s="339"/>
      <c r="TXV15" s="339"/>
      <c r="TXW15" s="339"/>
      <c r="TXX15" s="339"/>
      <c r="TXY15" s="339"/>
      <c r="TXZ15" s="339"/>
      <c r="TYA15" s="339"/>
      <c r="TYB15" s="339"/>
      <c r="TYC15" s="339"/>
      <c r="TYD15" s="339"/>
      <c r="TYE15" s="339"/>
      <c r="TYF15" s="339"/>
      <c r="TYG15" s="339"/>
      <c r="TYH15" s="339"/>
      <c r="TYI15" s="339"/>
      <c r="TYJ15" s="339"/>
      <c r="TYK15" s="339"/>
      <c r="TYL15" s="339"/>
      <c r="TYM15" s="339"/>
      <c r="TYN15" s="339"/>
      <c r="TYO15" s="339"/>
      <c r="TYP15" s="339"/>
      <c r="TYQ15" s="339"/>
      <c r="TYR15" s="339"/>
      <c r="TYS15" s="339"/>
      <c r="TYT15" s="339"/>
      <c r="TYU15" s="339"/>
      <c r="TYV15" s="339"/>
      <c r="TYW15" s="339"/>
      <c r="TYX15" s="339"/>
      <c r="TYY15" s="339"/>
      <c r="TYZ15" s="339"/>
      <c r="TZA15" s="339"/>
      <c r="TZB15" s="339"/>
      <c r="TZC15" s="339"/>
      <c r="TZD15" s="339"/>
      <c r="TZE15" s="339"/>
      <c r="TZF15" s="339"/>
      <c r="TZG15" s="339"/>
      <c r="TZH15" s="339"/>
      <c r="TZI15" s="339"/>
      <c r="TZJ15" s="339"/>
      <c r="TZK15" s="339"/>
      <c r="TZL15" s="339"/>
      <c r="TZM15" s="339"/>
      <c r="TZN15" s="339"/>
      <c r="TZO15" s="339"/>
      <c r="TZP15" s="339"/>
      <c r="TZQ15" s="339"/>
      <c r="TZR15" s="339"/>
      <c r="TZS15" s="339"/>
      <c r="TZT15" s="339"/>
      <c r="TZU15" s="339"/>
      <c r="TZV15" s="339"/>
      <c r="TZW15" s="339"/>
      <c r="TZX15" s="339"/>
      <c r="TZY15" s="339"/>
      <c r="TZZ15" s="339"/>
      <c r="UAA15" s="339"/>
      <c r="UAB15" s="339"/>
      <c r="UAC15" s="339"/>
      <c r="UAD15" s="339"/>
      <c r="UAE15" s="339"/>
      <c r="UAF15" s="339"/>
      <c r="UAG15" s="339"/>
      <c r="UAH15" s="339"/>
      <c r="UAI15" s="339"/>
      <c r="UAJ15" s="339"/>
      <c r="UAK15" s="339"/>
      <c r="UAL15" s="339"/>
      <c r="UAM15" s="339"/>
      <c r="UAN15" s="339"/>
      <c r="UAO15" s="339"/>
      <c r="UAP15" s="339"/>
      <c r="UAQ15" s="339"/>
      <c r="UAR15" s="339"/>
      <c r="UAS15" s="339"/>
      <c r="UAT15" s="339"/>
      <c r="UAU15" s="339"/>
      <c r="UAV15" s="339"/>
      <c r="UAW15" s="339"/>
      <c r="UAX15" s="339"/>
      <c r="UAY15" s="339"/>
      <c r="UAZ15" s="339"/>
      <c r="UBA15" s="339"/>
      <c r="UBB15" s="339"/>
      <c r="UBC15" s="339"/>
      <c r="UBD15" s="339"/>
      <c r="UBE15" s="339"/>
      <c r="UBF15" s="339"/>
      <c r="UBG15" s="339"/>
      <c r="UBH15" s="339"/>
      <c r="UBI15" s="339"/>
      <c r="UBJ15" s="339"/>
      <c r="UBK15" s="339"/>
      <c r="UBL15" s="339"/>
      <c r="UBM15" s="339"/>
      <c r="UBN15" s="339"/>
      <c r="UBO15" s="339"/>
      <c r="UBP15" s="339"/>
      <c r="UBQ15" s="339"/>
      <c r="UBR15" s="339"/>
      <c r="UBS15" s="339"/>
      <c r="UBT15" s="339"/>
      <c r="UBU15" s="339"/>
      <c r="UBV15" s="339"/>
      <c r="UBW15" s="339"/>
      <c r="UBX15" s="339"/>
      <c r="UBY15" s="339"/>
      <c r="UBZ15" s="339"/>
      <c r="UCA15" s="339"/>
      <c r="UCB15" s="339"/>
      <c r="UCC15" s="339"/>
      <c r="UCD15" s="339"/>
      <c r="UCE15" s="339"/>
      <c r="UCF15" s="339"/>
      <c r="UCG15" s="339"/>
      <c r="UCH15" s="339"/>
      <c r="UCI15" s="339"/>
      <c r="UCJ15" s="339"/>
      <c r="UCK15" s="339"/>
      <c r="UCL15" s="339"/>
      <c r="UCM15" s="339"/>
      <c r="UCN15" s="339"/>
      <c r="UCO15" s="339"/>
      <c r="UCP15" s="339"/>
      <c r="UCQ15" s="339"/>
      <c r="UCR15" s="339"/>
      <c r="UCS15" s="339"/>
      <c r="UCT15" s="339"/>
      <c r="UCU15" s="339"/>
      <c r="UCV15" s="339"/>
      <c r="UCW15" s="339"/>
      <c r="UCX15" s="339"/>
      <c r="UCY15" s="339"/>
      <c r="UCZ15" s="339"/>
      <c r="UDA15" s="339"/>
      <c r="UDB15" s="339"/>
      <c r="UDC15" s="339"/>
      <c r="UDD15" s="339"/>
      <c r="UDE15" s="339"/>
      <c r="UDF15" s="339"/>
      <c r="UDG15" s="339"/>
      <c r="UDH15" s="339"/>
      <c r="UDI15" s="339"/>
      <c r="UDJ15" s="339"/>
      <c r="UDK15" s="339"/>
      <c r="UDL15" s="339"/>
      <c r="UDM15" s="339"/>
      <c r="UDN15" s="339"/>
      <c r="UDO15" s="339"/>
      <c r="UDP15" s="339"/>
      <c r="UDQ15" s="339"/>
      <c r="UDR15" s="339"/>
      <c r="UDS15" s="339"/>
      <c r="UDT15" s="339"/>
      <c r="UDU15" s="339"/>
      <c r="UDV15" s="339"/>
      <c r="UDW15" s="339"/>
      <c r="UDX15" s="339"/>
      <c r="UDY15" s="339"/>
      <c r="UDZ15" s="339"/>
      <c r="UEA15" s="339"/>
      <c r="UEB15" s="339"/>
      <c r="UEC15" s="339"/>
      <c r="UED15" s="339"/>
      <c r="UEE15" s="339"/>
      <c r="UEF15" s="339"/>
      <c r="UEG15" s="339"/>
      <c r="UEH15" s="339"/>
      <c r="UEI15" s="339"/>
      <c r="UEJ15" s="339"/>
      <c r="UEK15" s="339"/>
      <c r="UEL15" s="339"/>
      <c r="UEM15" s="339"/>
      <c r="UEN15" s="339"/>
      <c r="UEO15" s="339"/>
      <c r="UEP15" s="339"/>
      <c r="UEQ15" s="339"/>
      <c r="UER15" s="339"/>
      <c r="UES15" s="339"/>
      <c r="UET15" s="339"/>
      <c r="UEU15" s="339"/>
      <c r="UEV15" s="339"/>
      <c r="UEW15" s="339"/>
      <c r="UEX15" s="339"/>
      <c r="UEY15" s="339"/>
      <c r="UEZ15" s="339"/>
      <c r="UFA15" s="339"/>
      <c r="UFB15" s="339"/>
      <c r="UFC15" s="339"/>
      <c r="UFD15" s="339"/>
      <c r="UFE15" s="339"/>
      <c r="UFF15" s="339"/>
      <c r="UFG15" s="339"/>
      <c r="UFH15" s="339"/>
      <c r="UFI15" s="339"/>
      <c r="UFJ15" s="339"/>
      <c r="UFK15" s="339"/>
      <c r="UFL15" s="339"/>
      <c r="UFM15" s="339"/>
      <c r="UFN15" s="339"/>
      <c r="UFO15" s="339"/>
      <c r="UFP15" s="339"/>
      <c r="UFQ15" s="339"/>
      <c r="UFR15" s="339"/>
      <c r="UFS15" s="339"/>
      <c r="UFT15" s="339"/>
      <c r="UFU15" s="339"/>
      <c r="UFV15" s="339"/>
      <c r="UFW15" s="339"/>
      <c r="UFX15" s="339"/>
      <c r="UFY15" s="339"/>
      <c r="UFZ15" s="339"/>
      <c r="UGA15" s="339"/>
      <c r="UGB15" s="339"/>
      <c r="UGC15" s="339"/>
      <c r="UGD15" s="339"/>
      <c r="UGE15" s="339"/>
      <c r="UGF15" s="339"/>
      <c r="UGG15" s="339"/>
      <c r="UGH15" s="339"/>
      <c r="UGI15" s="339"/>
      <c r="UGJ15" s="339"/>
      <c r="UGK15" s="339"/>
      <c r="UGL15" s="339"/>
      <c r="UGM15" s="339"/>
      <c r="UGN15" s="339"/>
      <c r="UGO15" s="339"/>
      <c r="UGP15" s="339"/>
      <c r="UGQ15" s="339"/>
      <c r="UGR15" s="339"/>
      <c r="UGS15" s="339"/>
      <c r="UGT15" s="339"/>
      <c r="UGU15" s="339"/>
      <c r="UGV15" s="339"/>
      <c r="UGW15" s="339"/>
      <c r="UGX15" s="339"/>
      <c r="UGY15" s="339"/>
      <c r="UGZ15" s="339"/>
      <c r="UHA15" s="339"/>
      <c r="UHB15" s="339"/>
      <c r="UHC15" s="339"/>
      <c r="UHD15" s="339"/>
      <c r="UHE15" s="339"/>
      <c r="UHF15" s="339"/>
      <c r="UHG15" s="339"/>
      <c r="UHH15" s="339"/>
      <c r="UHI15" s="339"/>
      <c r="UHJ15" s="339"/>
      <c r="UHK15" s="339"/>
      <c r="UHL15" s="339"/>
      <c r="UHM15" s="339"/>
      <c r="UHN15" s="339"/>
      <c r="UHO15" s="339"/>
      <c r="UHP15" s="339"/>
      <c r="UHQ15" s="339"/>
      <c r="UHR15" s="339"/>
      <c r="UHS15" s="339"/>
      <c r="UHT15" s="339"/>
      <c r="UHU15" s="339"/>
      <c r="UHV15" s="339"/>
      <c r="UHW15" s="339"/>
      <c r="UHX15" s="339"/>
      <c r="UHY15" s="339"/>
      <c r="UHZ15" s="339"/>
      <c r="UIA15" s="339"/>
      <c r="UIB15" s="339"/>
      <c r="UIC15" s="339"/>
      <c r="UID15" s="339"/>
      <c r="UIE15" s="339"/>
      <c r="UIF15" s="339"/>
      <c r="UIG15" s="339"/>
      <c r="UIH15" s="339"/>
      <c r="UII15" s="339"/>
      <c r="UIJ15" s="339"/>
      <c r="UIK15" s="339"/>
      <c r="UIL15" s="339"/>
      <c r="UIM15" s="339"/>
      <c r="UIN15" s="339"/>
      <c r="UIO15" s="339"/>
      <c r="UIP15" s="339"/>
      <c r="UIQ15" s="339"/>
      <c r="UIR15" s="339"/>
      <c r="UIS15" s="339"/>
      <c r="UIT15" s="339"/>
      <c r="UIU15" s="339"/>
      <c r="UIV15" s="339"/>
      <c r="UIW15" s="339"/>
      <c r="UIX15" s="339"/>
      <c r="UIY15" s="339"/>
      <c r="UIZ15" s="339"/>
      <c r="UJA15" s="339"/>
      <c r="UJB15" s="339"/>
      <c r="UJC15" s="339"/>
      <c r="UJD15" s="339"/>
      <c r="UJE15" s="339"/>
      <c r="UJF15" s="339"/>
      <c r="UJG15" s="339"/>
      <c r="UJH15" s="339"/>
      <c r="UJI15" s="339"/>
      <c r="UJJ15" s="339"/>
      <c r="UJK15" s="339"/>
      <c r="UJL15" s="339"/>
      <c r="UJM15" s="339"/>
      <c r="UJN15" s="339"/>
      <c r="UJO15" s="339"/>
      <c r="UJP15" s="339"/>
      <c r="UJQ15" s="339"/>
      <c r="UJR15" s="339"/>
      <c r="UJS15" s="339"/>
      <c r="UJT15" s="339"/>
      <c r="UJU15" s="339"/>
      <c r="UJV15" s="339"/>
      <c r="UJW15" s="339"/>
      <c r="UJX15" s="339"/>
      <c r="UJY15" s="339"/>
      <c r="UJZ15" s="339"/>
      <c r="UKA15" s="339"/>
      <c r="UKB15" s="339"/>
      <c r="UKC15" s="339"/>
      <c r="UKD15" s="339"/>
      <c r="UKE15" s="339"/>
      <c r="UKF15" s="339"/>
      <c r="UKG15" s="339"/>
      <c r="UKH15" s="339"/>
      <c r="UKI15" s="339"/>
      <c r="UKJ15" s="339"/>
      <c r="UKK15" s="339"/>
      <c r="UKL15" s="339"/>
      <c r="UKM15" s="339"/>
      <c r="UKN15" s="339"/>
      <c r="UKO15" s="339"/>
      <c r="UKP15" s="339"/>
      <c r="UKQ15" s="339"/>
      <c r="UKR15" s="339"/>
      <c r="UKS15" s="339"/>
      <c r="UKT15" s="339"/>
      <c r="UKU15" s="339"/>
      <c r="UKV15" s="339"/>
      <c r="UKW15" s="339"/>
      <c r="UKX15" s="339"/>
      <c r="UKY15" s="339"/>
      <c r="UKZ15" s="339"/>
      <c r="ULA15" s="339"/>
      <c r="ULB15" s="339"/>
      <c r="ULC15" s="339"/>
      <c r="ULD15" s="339"/>
      <c r="ULE15" s="339"/>
      <c r="ULF15" s="339"/>
      <c r="ULG15" s="339"/>
      <c r="ULH15" s="339"/>
      <c r="ULI15" s="339"/>
      <c r="ULJ15" s="339"/>
      <c r="ULK15" s="339"/>
      <c r="ULL15" s="339"/>
      <c r="ULM15" s="339"/>
      <c r="ULN15" s="339"/>
      <c r="ULO15" s="339"/>
      <c r="ULP15" s="339"/>
      <c r="ULQ15" s="339"/>
      <c r="ULR15" s="339"/>
      <c r="ULS15" s="339"/>
      <c r="ULT15" s="339"/>
      <c r="ULU15" s="339"/>
      <c r="ULV15" s="339"/>
      <c r="ULW15" s="339"/>
      <c r="ULX15" s="339"/>
      <c r="ULY15" s="339"/>
      <c r="ULZ15" s="339"/>
      <c r="UMA15" s="339"/>
      <c r="UMB15" s="339"/>
      <c r="UMC15" s="339"/>
      <c r="UMD15" s="339"/>
      <c r="UME15" s="339"/>
      <c r="UMF15" s="339"/>
      <c r="UMG15" s="339"/>
      <c r="UMH15" s="339"/>
      <c r="UMI15" s="339"/>
      <c r="UMJ15" s="339"/>
      <c r="UMK15" s="339"/>
      <c r="UML15" s="339"/>
      <c r="UMM15" s="339"/>
      <c r="UMN15" s="339"/>
      <c r="UMO15" s="339"/>
      <c r="UMP15" s="339"/>
      <c r="UMQ15" s="339"/>
      <c r="UMR15" s="339"/>
      <c r="UMS15" s="339"/>
      <c r="UMT15" s="339"/>
      <c r="UMU15" s="339"/>
      <c r="UMV15" s="339"/>
      <c r="UMW15" s="339"/>
      <c r="UMX15" s="339"/>
      <c r="UMY15" s="339"/>
      <c r="UMZ15" s="339"/>
      <c r="UNA15" s="339"/>
      <c r="UNB15" s="339"/>
      <c r="UNC15" s="339"/>
      <c r="UND15" s="339"/>
      <c r="UNE15" s="339"/>
      <c r="UNF15" s="339"/>
      <c r="UNG15" s="339"/>
      <c r="UNH15" s="339"/>
      <c r="UNI15" s="339"/>
      <c r="UNJ15" s="339"/>
      <c r="UNK15" s="339"/>
      <c r="UNL15" s="339"/>
      <c r="UNM15" s="339"/>
      <c r="UNN15" s="339"/>
      <c r="UNO15" s="339"/>
      <c r="UNP15" s="339"/>
      <c r="UNQ15" s="339"/>
      <c r="UNR15" s="339"/>
      <c r="UNS15" s="339"/>
      <c r="UNT15" s="339"/>
      <c r="UNU15" s="339"/>
      <c r="UNV15" s="339"/>
      <c r="UNW15" s="339"/>
      <c r="UNX15" s="339"/>
      <c r="UNY15" s="339"/>
      <c r="UNZ15" s="339"/>
      <c r="UOA15" s="339"/>
      <c r="UOB15" s="339"/>
      <c r="UOC15" s="339"/>
      <c r="UOD15" s="339"/>
      <c r="UOE15" s="339"/>
      <c r="UOF15" s="339"/>
      <c r="UOG15" s="339"/>
      <c r="UOH15" s="339"/>
      <c r="UOI15" s="339"/>
      <c r="UOJ15" s="339"/>
      <c r="UOK15" s="339"/>
      <c r="UOL15" s="339"/>
      <c r="UOM15" s="339"/>
      <c r="UON15" s="339"/>
      <c r="UOO15" s="339"/>
      <c r="UOP15" s="339"/>
      <c r="UOQ15" s="339"/>
      <c r="UOR15" s="339"/>
      <c r="UOS15" s="339"/>
      <c r="UOT15" s="339"/>
      <c r="UOU15" s="339"/>
      <c r="UOV15" s="339"/>
      <c r="UOW15" s="339"/>
      <c r="UOX15" s="339"/>
      <c r="UOY15" s="339"/>
      <c r="UOZ15" s="339"/>
      <c r="UPA15" s="339"/>
      <c r="UPB15" s="339"/>
      <c r="UPC15" s="339"/>
      <c r="UPD15" s="339"/>
      <c r="UPE15" s="339"/>
      <c r="UPF15" s="339"/>
      <c r="UPG15" s="339"/>
      <c r="UPH15" s="339"/>
      <c r="UPI15" s="339"/>
      <c r="UPJ15" s="339"/>
      <c r="UPK15" s="339"/>
      <c r="UPL15" s="339"/>
      <c r="UPM15" s="339"/>
      <c r="UPN15" s="339"/>
      <c r="UPO15" s="339"/>
      <c r="UPP15" s="339"/>
      <c r="UPQ15" s="339"/>
      <c r="UPR15" s="339"/>
      <c r="UPS15" s="339"/>
      <c r="UPT15" s="339"/>
      <c r="UPU15" s="339"/>
      <c r="UPV15" s="339"/>
      <c r="UPW15" s="339"/>
      <c r="UPX15" s="339"/>
      <c r="UPY15" s="339"/>
      <c r="UPZ15" s="339"/>
      <c r="UQA15" s="339"/>
      <c r="UQB15" s="339"/>
      <c r="UQC15" s="339"/>
      <c r="UQD15" s="339"/>
      <c r="UQE15" s="339"/>
      <c r="UQF15" s="339"/>
      <c r="UQG15" s="339"/>
      <c r="UQH15" s="339"/>
      <c r="UQI15" s="339"/>
      <c r="UQJ15" s="339"/>
      <c r="UQK15" s="339"/>
      <c r="UQL15" s="339"/>
      <c r="UQM15" s="339"/>
      <c r="UQN15" s="339"/>
      <c r="UQO15" s="339"/>
      <c r="UQP15" s="339"/>
      <c r="UQQ15" s="339"/>
      <c r="UQR15" s="339"/>
      <c r="UQS15" s="339"/>
      <c r="UQT15" s="339"/>
      <c r="UQU15" s="339"/>
      <c r="UQV15" s="339"/>
      <c r="UQW15" s="339"/>
      <c r="UQX15" s="339"/>
      <c r="UQY15" s="339"/>
      <c r="UQZ15" s="339"/>
      <c r="URA15" s="339"/>
      <c r="URB15" s="339"/>
      <c r="URC15" s="339"/>
      <c r="URD15" s="339"/>
      <c r="URE15" s="339"/>
      <c r="URF15" s="339"/>
      <c r="URG15" s="339"/>
      <c r="URH15" s="339"/>
      <c r="URI15" s="339"/>
      <c r="URJ15" s="339"/>
      <c r="URK15" s="339"/>
      <c r="URL15" s="339"/>
      <c r="URM15" s="339"/>
      <c r="URN15" s="339"/>
      <c r="URO15" s="339"/>
      <c r="URP15" s="339"/>
      <c r="URQ15" s="339"/>
      <c r="URR15" s="339"/>
      <c r="URS15" s="339"/>
      <c r="URT15" s="339"/>
      <c r="URU15" s="339"/>
      <c r="URV15" s="339"/>
      <c r="URW15" s="339"/>
      <c r="URX15" s="339"/>
      <c r="URY15" s="339"/>
      <c r="URZ15" s="339"/>
      <c r="USA15" s="339"/>
      <c r="USB15" s="339"/>
      <c r="USC15" s="339"/>
      <c r="USD15" s="339"/>
      <c r="USE15" s="339"/>
      <c r="USF15" s="339"/>
      <c r="USG15" s="339"/>
      <c r="USH15" s="339"/>
      <c r="USI15" s="339"/>
      <c r="USJ15" s="339"/>
      <c r="USK15" s="339"/>
      <c r="USL15" s="339"/>
      <c r="USM15" s="339"/>
      <c r="USN15" s="339"/>
      <c r="USO15" s="339"/>
      <c r="USP15" s="339"/>
      <c r="USQ15" s="339"/>
      <c r="USR15" s="339"/>
      <c r="USS15" s="339"/>
      <c r="UST15" s="339"/>
      <c r="USU15" s="339"/>
      <c r="USV15" s="339"/>
      <c r="USW15" s="339"/>
      <c r="USX15" s="339"/>
      <c r="USY15" s="339"/>
      <c r="USZ15" s="339"/>
      <c r="UTA15" s="339"/>
      <c r="UTB15" s="339"/>
      <c r="UTC15" s="339"/>
      <c r="UTD15" s="339"/>
      <c r="UTE15" s="339"/>
      <c r="UTF15" s="339"/>
      <c r="UTG15" s="339"/>
      <c r="UTH15" s="339"/>
      <c r="UTI15" s="339"/>
      <c r="UTJ15" s="339"/>
      <c r="UTK15" s="339"/>
      <c r="UTL15" s="339"/>
      <c r="UTM15" s="339"/>
      <c r="UTN15" s="339"/>
      <c r="UTO15" s="339"/>
      <c r="UTP15" s="339"/>
      <c r="UTQ15" s="339"/>
      <c r="UTR15" s="339"/>
      <c r="UTS15" s="339"/>
      <c r="UTT15" s="339"/>
      <c r="UTU15" s="339"/>
      <c r="UTV15" s="339"/>
      <c r="UTW15" s="339"/>
      <c r="UTX15" s="339"/>
      <c r="UTY15" s="339"/>
      <c r="UTZ15" s="339"/>
      <c r="UUA15" s="339"/>
      <c r="UUB15" s="339"/>
      <c r="UUC15" s="339"/>
      <c r="UUD15" s="339"/>
      <c r="UUE15" s="339"/>
      <c r="UUF15" s="339"/>
      <c r="UUG15" s="339"/>
      <c r="UUH15" s="339"/>
      <c r="UUI15" s="339"/>
      <c r="UUJ15" s="339"/>
      <c r="UUK15" s="339"/>
      <c r="UUL15" s="339"/>
      <c r="UUM15" s="339"/>
      <c r="UUN15" s="339"/>
      <c r="UUO15" s="339"/>
      <c r="UUP15" s="339"/>
      <c r="UUQ15" s="339"/>
      <c r="UUR15" s="339"/>
      <c r="UUS15" s="339"/>
      <c r="UUT15" s="339"/>
      <c r="UUU15" s="339"/>
      <c r="UUV15" s="339"/>
      <c r="UUW15" s="339"/>
      <c r="UUX15" s="339"/>
      <c r="UUY15" s="339"/>
      <c r="UUZ15" s="339"/>
      <c r="UVA15" s="339"/>
      <c r="UVB15" s="339"/>
      <c r="UVC15" s="339"/>
      <c r="UVD15" s="339"/>
      <c r="UVE15" s="339"/>
      <c r="UVF15" s="339"/>
      <c r="UVG15" s="339"/>
      <c r="UVH15" s="339"/>
      <c r="UVI15" s="339"/>
      <c r="UVJ15" s="339"/>
      <c r="UVK15" s="339"/>
      <c r="UVL15" s="339"/>
      <c r="UVM15" s="339"/>
      <c r="UVN15" s="339"/>
      <c r="UVO15" s="339"/>
      <c r="UVP15" s="339"/>
      <c r="UVQ15" s="339"/>
      <c r="UVR15" s="339"/>
      <c r="UVS15" s="339"/>
      <c r="UVT15" s="339"/>
      <c r="UVU15" s="339"/>
      <c r="UVV15" s="339"/>
      <c r="UVW15" s="339"/>
      <c r="UVX15" s="339"/>
      <c r="UVY15" s="339"/>
      <c r="UVZ15" s="339"/>
      <c r="UWA15" s="339"/>
      <c r="UWB15" s="339"/>
      <c r="UWC15" s="339"/>
      <c r="UWD15" s="339"/>
      <c r="UWE15" s="339"/>
      <c r="UWF15" s="339"/>
      <c r="UWG15" s="339"/>
      <c r="UWH15" s="339"/>
      <c r="UWI15" s="339"/>
      <c r="UWJ15" s="339"/>
      <c r="UWK15" s="339"/>
      <c r="UWL15" s="339"/>
      <c r="UWM15" s="339"/>
      <c r="UWN15" s="339"/>
      <c r="UWO15" s="339"/>
      <c r="UWP15" s="339"/>
      <c r="UWQ15" s="339"/>
      <c r="UWR15" s="339"/>
      <c r="UWS15" s="339"/>
      <c r="UWT15" s="339"/>
      <c r="UWU15" s="339"/>
      <c r="UWV15" s="339"/>
      <c r="UWW15" s="339"/>
      <c r="UWX15" s="339"/>
      <c r="UWY15" s="339"/>
      <c r="UWZ15" s="339"/>
      <c r="UXA15" s="339"/>
      <c r="UXB15" s="339"/>
      <c r="UXC15" s="339"/>
      <c r="UXD15" s="339"/>
      <c r="UXE15" s="339"/>
      <c r="UXF15" s="339"/>
      <c r="UXG15" s="339"/>
      <c r="UXH15" s="339"/>
      <c r="UXI15" s="339"/>
      <c r="UXJ15" s="339"/>
      <c r="UXK15" s="339"/>
      <c r="UXL15" s="339"/>
      <c r="UXM15" s="339"/>
      <c r="UXN15" s="339"/>
      <c r="UXO15" s="339"/>
      <c r="UXP15" s="339"/>
      <c r="UXQ15" s="339"/>
      <c r="UXR15" s="339"/>
      <c r="UXS15" s="339"/>
      <c r="UXT15" s="339"/>
      <c r="UXU15" s="339"/>
      <c r="UXV15" s="339"/>
      <c r="UXW15" s="339"/>
      <c r="UXX15" s="339"/>
      <c r="UXY15" s="339"/>
      <c r="UXZ15" s="339"/>
      <c r="UYA15" s="339"/>
      <c r="UYB15" s="339"/>
      <c r="UYC15" s="339"/>
      <c r="UYD15" s="339"/>
      <c r="UYE15" s="339"/>
      <c r="UYF15" s="339"/>
      <c r="UYG15" s="339"/>
      <c r="UYH15" s="339"/>
      <c r="UYI15" s="339"/>
      <c r="UYJ15" s="339"/>
      <c r="UYK15" s="339"/>
      <c r="UYL15" s="339"/>
      <c r="UYM15" s="339"/>
      <c r="UYN15" s="339"/>
      <c r="UYO15" s="339"/>
      <c r="UYP15" s="339"/>
      <c r="UYQ15" s="339"/>
      <c r="UYR15" s="339"/>
      <c r="UYS15" s="339"/>
      <c r="UYT15" s="339"/>
      <c r="UYU15" s="339"/>
      <c r="UYV15" s="339"/>
      <c r="UYW15" s="339"/>
      <c r="UYX15" s="339"/>
      <c r="UYY15" s="339"/>
      <c r="UYZ15" s="339"/>
      <c r="UZA15" s="339"/>
      <c r="UZB15" s="339"/>
      <c r="UZC15" s="339"/>
      <c r="UZD15" s="339"/>
      <c r="UZE15" s="339"/>
      <c r="UZF15" s="339"/>
      <c r="UZG15" s="339"/>
      <c r="UZH15" s="339"/>
      <c r="UZI15" s="339"/>
      <c r="UZJ15" s="339"/>
      <c r="UZK15" s="339"/>
      <c r="UZL15" s="339"/>
      <c r="UZM15" s="339"/>
      <c r="UZN15" s="339"/>
      <c r="UZO15" s="339"/>
      <c r="UZP15" s="339"/>
      <c r="UZQ15" s="339"/>
      <c r="UZR15" s="339"/>
      <c r="UZS15" s="339"/>
      <c r="UZT15" s="339"/>
      <c r="UZU15" s="339"/>
      <c r="UZV15" s="339"/>
      <c r="UZW15" s="339"/>
      <c r="UZX15" s="339"/>
      <c r="UZY15" s="339"/>
      <c r="UZZ15" s="339"/>
      <c r="VAA15" s="339"/>
      <c r="VAB15" s="339"/>
      <c r="VAC15" s="339"/>
      <c r="VAD15" s="339"/>
      <c r="VAE15" s="339"/>
      <c r="VAF15" s="339"/>
      <c r="VAG15" s="339"/>
      <c r="VAH15" s="339"/>
      <c r="VAI15" s="339"/>
      <c r="VAJ15" s="339"/>
      <c r="VAK15" s="339"/>
      <c r="VAL15" s="339"/>
      <c r="VAM15" s="339"/>
      <c r="VAN15" s="339"/>
      <c r="VAO15" s="339"/>
      <c r="VAP15" s="339"/>
      <c r="VAQ15" s="339"/>
      <c r="VAR15" s="339"/>
      <c r="VAS15" s="339"/>
      <c r="VAT15" s="339"/>
      <c r="VAU15" s="339"/>
      <c r="VAV15" s="339"/>
      <c r="VAW15" s="339"/>
      <c r="VAX15" s="339"/>
      <c r="VAY15" s="339"/>
      <c r="VAZ15" s="339"/>
      <c r="VBA15" s="339"/>
      <c r="VBB15" s="339"/>
      <c r="VBC15" s="339"/>
      <c r="VBD15" s="339"/>
      <c r="VBE15" s="339"/>
      <c r="VBF15" s="339"/>
      <c r="VBG15" s="339"/>
      <c r="VBH15" s="339"/>
      <c r="VBI15" s="339"/>
      <c r="VBJ15" s="339"/>
      <c r="VBK15" s="339"/>
      <c r="VBL15" s="339"/>
      <c r="VBM15" s="339"/>
      <c r="VBN15" s="339"/>
      <c r="VBO15" s="339"/>
      <c r="VBP15" s="339"/>
      <c r="VBQ15" s="339"/>
      <c r="VBR15" s="339"/>
      <c r="VBS15" s="339"/>
      <c r="VBT15" s="339"/>
      <c r="VBU15" s="339"/>
      <c r="VBV15" s="339"/>
      <c r="VBW15" s="339"/>
      <c r="VBX15" s="339"/>
      <c r="VBY15" s="339"/>
      <c r="VBZ15" s="339"/>
      <c r="VCA15" s="339"/>
      <c r="VCB15" s="339"/>
      <c r="VCC15" s="339"/>
      <c r="VCD15" s="339"/>
      <c r="VCE15" s="339"/>
      <c r="VCF15" s="339"/>
      <c r="VCG15" s="339"/>
      <c r="VCH15" s="339"/>
      <c r="VCI15" s="339"/>
      <c r="VCJ15" s="339"/>
      <c r="VCK15" s="339"/>
      <c r="VCL15" s="339"/>
      <c r="VCM15" s="339"/>
      <c r="VCN15" s="339"/>
      <c r="VCO15" s="339"/>
      <c r="VCP15" s="339"/>
      <c r="VCQ15" s="339"/>
      <c r="VCR15" s="339"/>
      <c r="VCS15" s="339"/>
      <c r="VCT15" s="339"/>
      <c r="VCU15" s="339"/>
      <c r="VCV15" s="339"/>
      <c r="VCW15" s="339"/>
      <c r="VCX15" s="339"/>
      <c r="VCY15" s="339"/>
      <c r="VCZ15" s="339"/>
      <c r="VDA15" s="339"/>
      <c r="VDB15" s="339"/>
      <c r="VDC15" s="339"/>
      <c r="VDD15" s="339"/>
      <c r="VDE15" s="339"/>
      <c r="VDF15" s="339"/>
      <c r="VDG15" s="339"/>
      <c r="VDH15" s="339"/>
      <c r="VDI15" s="339"/>
      <c r="VDJ15" s="339"/>
      <c r="VDK15" s="339"/>
      <c r="VDL15" s="339"/>
      <c r="VDM15" s="339"/>
      <c r="VDN15" s="339"/>
      <c r="VDO15" s="339"/>
      <c r="VDP15" s="339"/>
      <c r="VDQ15" s="339"/>
      <c r="VDR15" s="339"/>
      <c r="VDS15" s="339"/>
      <c r="VDT15" s="339"/>
      <c r="VDU15" s="339"/>
      <c r="VDV15" s="339"/>
      <c r="VDW15" s="339"/>
      <c r="VDX15" s="339"/>
      <c r="VDY15" s="339"/>
      <c r="VDZ15" s="339"/>
      <c r="VEA15" s="339"/>
      <c r="VEB15" s="339"/>
      <c r="VEC15" s="339"/>
      <c r="VED15" s="339"/>
      <c r="VEE15" s="339"/>
      <c r="VEF15" s="339"/>
      <c r="VEG15" s="339"/>
      <c r="VEH15" s="339"/>
      <c r="VEI15" s="339"/>
      <c r="VEJ15" s="339"/>
      <c r="VEK15" s="339"/>
      <c r="VEL15" s="339"/>
      <c r="VEM15" s="339"/>
      <c r="VEN15" s="339"/>
      <c r="VEO15" s="339"/>
      <c r="VEP15" s="339"/>
      <c r="VEQ15" s="339"/>
      <c r="VER15" s="339"/>
      <c r="VES15" s="339"/>
      <c r="VET15" s="339"/>
      <c r="VEU15" s="339"/>
      <c r="VEV15" s="339"/>
      <c r="VEW15" s="339"/>
      <c r="VEX15" s="339"/>
      <c r="VEY15" s="339"/>
      <c r="VEZ15" s="339"/>
      <c r="VFA15" s="339"/>
      <c r="VFB15" s="339"/>
      <c r="VFC15" s="339"/>
      <c r="VFD15" s="339"/>
      <c r="VFE15" s="339"/>
      <c r="VFF15" s="339"/>
      <c r="VFG15" s="339"/>
      <c r="VFH15" s="339"/>
      <c r="VFI15" s="339"/>
      <c r="VFJ15" s="339"/>
      <c r="VFK15" s="339"/>
      <c r="VFL15" s="339"/>
      <c r="VFM15" s="339"/>
      <c r="VFN15" s="339"/>
      <c r="VFO15" s="339"/>
      <c r="VFP15" s="339"/>
      <c r="VFQ15" s="339"/>
      <c r="VFR15" s="339"/>
      <c r="VFS15" s="339"/>
      <c r="VFT15" s="339"/>
      <c r="VFU15" s="339"/>
      <c r="VFV15" s="339"/>
      <c r="VFW15" s="339"/>
      <c r="VFX15" s="339"/>
      <c r="VFY15" s="339"/>
      <c r="VFZ15" s="339"/>
      <c r="VGA15" s="339"/>
      <c r="VGB15" s="339"/>
      <c r="VGC15" s="339"/>
      <c r="VGD15" s="339"/>
      <c r="VGE15" s="339"/>
      <c r="VGF15" s="339"/>
      <c r="VGG15" s="339"/>
      <c r="VGH15" s="339"/>
      <c r="VGI15" s="339"/>
      <c r="VGJ15" s="339"/>
      <c r="VGK15" s="339"/>
      <c r="VGL15" s="339"/>
      <c r="VGM15" s="339"/>
      <c r="VGN15" s="339"/>
      <c r="VGO15" s="339"/>
      <c r="VGP15" s="339"/>
      <c r="VGQ15" s="339"/>
      <c r="VGR15" s="339"/>
      <c r="VGS15" s="339"/>
      <c r="VGT15" s="339"/>
      <c r="VGU15" s="339"/>
      <c r="VGV15" s="339"/>
      <c r="VGW15" s="339"/>
      <c r="VGX15" s="339"/>
      <c r="VGY15" s="339"/>
      <c r="VGZ15" s="339"/>
      <c r="VHA15" s="339"/>
      <c r="VHB15" s="339"/>
      <c r="VHC15" s="339"/>
      <c r="VHD15" s="339"/>
      <c r="VHE15" s="339"/>
      <c r="VHF15" s="339"/>
      <c r="VHG15" s="339"/>
      <c r="VHH15" s="339"/>
      <c r="VHI15" s="339"/>
      <c r="VHJ15" s="339"/>
      <c r="VHK15" s="339"/>
      <c r="VHL15" s="339"/>
      <c r="VHM15" s="339"/>
      <c r="VHN15" s="339"/>
      <c r="VHO15" s="339"/>
      <c r="VHP15" s="339"/>
      <c r="VHQ15" s="339"/>
      <c r="VHR15" s="339"/>
      <c r="VHS15" s="339"/>
      <c r="VHT15" s="339"/>
      <c r="VHU15" s="339"/>
      <c r="VHV15" s="339"/>
      <c r="VHW15" s="339"/>
      <c r="VHX15" s="339"/>
      <c r="VHY15" s="339"/>
      <c r="VHZ15" s="339"/>
      <c r="VIA15" s="339"/>
      <c r="VIB15" s="339"/>
      <c r="VIC15" s="339"/>
      <c r="VID15" s="339"/>
      <c r="VIE15" s="339"/>
      <c r="VIF15" s="339"/>
      <c r="VIG15" s="339"/>
      <c r="VIH15" s="339"/>
      <c r="VII15" s="339"/>
      <c r="VIJ15" s="339"/>
      <c r="VIK15" s="339"/>
      <c r="VIL15" s="339"/>
      <c r="VIM15" s="339"/>
      <c r="VIN15" s="339"/>
      <c r="VIO15" s="339"/>
      <c r="VIP15" s="339"/>
      <c r="VIQ15" s="339"/>
      <c r="VIR15" s="339"/>
      <c r="VIS15" s="339"/>
      <c r="VIT15" s="339"/>
      <c r="VIU15" s="339"/>
      <c r="VIV15" s="339"/>
      <c r="VIW15" s="339"/>
      <c r="VIX15" s="339"/>
      <c r="VIY15" s="339"/>
      <c r="VIZ15" s="339"/>
      <c r="VJA15" s="339"/>
      <c r="VJB15" s="339"/>
      <c r="VJC15" s="339"/>
      <c r="VJD15" s="339"/>
      <c r="VJE15" s="339"/>
      <c r="VJF15" s="339"/>
      <c r="VJG15" s="339"/>
      <c r="VJH15" s="339"/>
      <c r="VJI15" s="339"/>
      <c r="VJJ15" s="339"/>
      <c r="VJK15" s="339"/>
      <c r="VJL15" s="339"/>
      <c r="VJM15" s="339"/>
      <c r="VJN15" s="339"/>
      <c r="VJO15" s="339"/>
      <c r="VJP15" s="339"/>
      <c r="VJQ15" s="339"/>
      <c r="VJR15" s="339"/>
      <c r="VJS15" s="339"/>
      <c r="VJT15" s="339"/>
      <c r="VJU15" s="339"/>
      <c r="VJV15" s="339"/>
      <c r="VJW15" s="339"/>
      <c r="VJX15" s="339"/>
      <c r="VJY15" s="339"/>
      <c r="VJZ15" s="339"/>
      <c r="VKA15" s="339"/>
      <c r="VKB15" s="339"/>
      <c r="VKC15" s="339"/>
      <c r="VKD15" s="339"/>
      <c r="VKE15" s="339"/>
      <c r="VKF15" s="339"/>
      <c r="VKG15" s="339"/>
      <c r="VKH15" s="339"/>
      <c r="VKI15" s="339"/>
      <c r="VKJ15" s="339"/>
      <c r="VKK15" s="339"/>
      <c r="VKL15" s="339"/>
      <c r="VKM15" s="339"/>
      <c r="VKN15" s="339"/>
      <c r="VKO15" s="339"/>
      <c r="VKP15" s="339"/>
      <c r="VKQ15" s="339"/>
      <c r="VKR15" s="339"/>
      <c r="VKS15" s="339"/>
      <c r="VKT15" s="339"/>
      <c r="VKU15" s="339"/>
      <c r="VKV15" s="339"/>
      <c r="VKW15" s="339"/>
      <c r="VKX15" s="339"/>
      <c r="VKY15" s="339"/>
      <c r="VKZ15" s="339"/>
      <c r="VLA15" s="339"/>
      <c r="VLB15" s="339"/>
      <c r="VLC15" s="339"/>
      <c r="VLD15" s="339"/>
      <c r="VLE15" s="339"/>
      <c r="VLF15" s="339"/>
      <c r="VLG15" s="339"/>
      <c r="VLH15" s="339"/>
      <c r="VLI15" s="339"/>
      <c r="VLJ15" s="339"/>
      <c r="VLK15" s="339"/>
      <c r="VLL15" s="339"/>
      <c r="VLM15" s="339"/>
      <c r="VLN15" s="339"/>
      <c r="VLO15" s="339"/>
      <c r="VLP15" s="339"/>
      <c r="VLQ15" s="339"/>
      <c r="VLR15" s="339"/>
      <c r="VLS15" s="339"/>
      <c r="VLT15" s="339"/>
      <c r="VLU15" s="339"/>
      <c r="VLV15" s="339"/>
      <c r="VLW15" s="339"/>
      <c r="VLX15" s="339"/>
      <c r="VLY15" s="339"/>
      <c r="VLZ15" s="339"/>
      <c r="VMA15" s="339"/>
      <c r="VMB15" s="339"/>
      <c r="VMC15" s="339"/>
      <c r="VMD15" s="339"/>
      <c r="VME15" s="339"/>
      <c r="VMF15" s="339"/>
      <c r="VMG15" s="339"/>
      <c r="VMH15" s="339"/>
      <c r="VMI15" s="339"/>
      <c r="VMJ15" s="339"/>
      <c r="VMK15" s="339"/>
      <c r="VML15" s="339"/>
      <c r="VMM15" s="339"/>
      <c r="VMN15" s="339"/>
      <c r="VMO15" s="339"/>
      <c r="VMP15" s="339"/>
      <c r="VMQ15" s="339"/>
      <c r="VMR15" s="339"/>
      <c r="VMS15" s="339"/>
      <c r="VMT15" s="339"/>
      <c r="VMU15" s="339"/>
      <c r="VMV15" s="339"/>
      <c r="VMW15" s="339"/>
      <c r="VMX15" s="339"/>
      <c r="VMY15" s="339"/>
      <c r="VMZ15" s="339"/>
      <c r="VNA15" s="339"/>
      <c r="VNB15" s="339"/>
      <c r="VNC15" s="339"/>
      <c r="VND15" s="339"/>
      <c r="VNE15" s="339"/>
      <c r="VNF15" s="339"/>
      <c r="VNG15" s="339"/>
      <c r="VNH15" s="339"/>
      <c r="VNI15" s="339"/>
      <c r="VNJ15" s="339"/>
      <c r="VNK15" s="339"/>
      <c r="VNL15" s="339"/>
      <c r="VNM15" s="339"/>
      <c r="VNN15" s="339"/>
      <c r="VNO15" s="339"/>
      <c r="VNP15" s="339"/>
      <c r="VNQ15" s="339"/>
      <c r="VNR15" s="339"/>
      <c r="VNS15" s="339"/>
      <c r="VNT15" s="339"/>
      <c r="VNU15" s="339"/>
      <c r="VNV15" s="339"/>
      <c r="VNW15" s="339"/>
      <c r="VNX15" s="339"/>
      <c r="VNY15" s="339"/>
      <c r="VNZ15" s="339"/>
      <c r="VOA15" s="339"/>
      <c r="VOB15" s="339"/>
      <c r="VOC15" s="339"/>
      <c r="VOD15" s="339"/>
      <c r="VOE15" s="339"/>
      <c r="VOF15" s="339"/>
      <c r="VOG15" s="339"/>
      <c r="VOH15" s="339"/>
      <c r="VOI15" s="339"/>
      <c r="VOJ15" s="339"/>
      <c r="VOK15" s="339"/>
      <c r="VOL15" s="339"/>
      <c r="VOM15" s="339"/>
      <c r="VON15" s="339"/>
      <c r="VOO15" s="339"/>
      <c r="VOP15" s="339"/>
      <c r="VOQ15" s="339"/>
      <c r="VOR15" s="339"/>
      <c r="VOS15" s="339"/>
      <c r="VOT15" s="339"/>
      <c r="VOU15" s="339"/>
      <c r="VOV15" s="339"/>
      <c r="VOW15" s="339"/>
      <c r="VOX15" s="339"/>
      <c r="VOY15" s="339"/>
      <c r="VOZ15" s="339"/>
      <c r="VPA15" s="339"/>
      <c r="VPB15" s="339"/>
      <c r="VPC15" s="339"/>
      <c r="VPD15" s="339"/>
      <c r="VPE15" s="339"/>
      <c r="VPF15" s="339"/>
      <c r="VPG15" s="339"/>
      <c r="VPH15" s="339"/>
      <c r="VPI15" s="339"/>
      <c r="VPJ15" s="339"/>
      <c r="VPK15" s="339"/>
      <c r="VPL15" s="339"/>
      <c r="VPM15" s="339"/>
      <c r="VPN15" s="339"/>
      <c r="VPO15" s="339"/>
      <c r="VPP15" s="339"/>
      <c r="VPQ15" s="339"/>
      <c r="VPR15" s="339"/>
      <c r="VPS15" s="339"/>
      <c r="VPT15" s="339"/>
      <c r="VPU15" s="339"/>
      <c r="VPV15" s="339"/>
      <c r="VPW15" s="339"/>
      <c r="VPX15" s="339"/>
      <c r="VPY15" s="339"/>
      <c r="VPZ15" s="339"/>
      <c r="VQA15" s="339"/>
      <c r="VQB15" s="339"/>
      <c r="VQC15" s="339"/>
      <c r="VQD15" s="339"/>
      <c r="VQE15" s="339"/>
      <c r="VQF15" s="339"/>
      <c r="VQG15" s="339"/>
      <c r="VQH15" s="339"/>
      <c r="VQI15" s="339"/>
      <c r="VQJ15" s="339"/>
      <c r="VQK15" s="339"/>
      <c r="VQL15" s="339"/>
      <c r="VQM15" s="339"/>
      <c r="VQN15" s="339"/>
      <c r="VQO15" s="339"/>
      <c r="VQP15" s="339"/>
      <c r="VQQ15" s="339"/>
      <c r="VQR15" s="339"/>
      <c r="VQS15" s="339"/>
      <c r="VQT15" s="339"/>
      <c r="VQU15" s="339"/>
      <c r="VQV15" s="339"/>
      <c r="VQW15" s="339"/>
      <c r="VQX15" s="339"/>
      <c r="VQY15" s="339"/>
      <c r="VQZ15" s="339"/>
      <c r="VRA15" s="339"/>
      <c r="VRB15" s="339"/>
      <c r="VRC15" s="339"/>
      <c r="VRD15" s="339"/>
      <c r="VRE15" s="339"/>
      <c r="VRF15" s="339"/>
      <c r="VRG15" s="339"/>
      <c r="VRH15" s="339"/>
      <c r="VRI15" s="339"/>
      <c r="VRJ15" s="339"/>
      <c r="VRK15" s="339"/>
      <c r="VRL15" s="339"/>
      <c r="VRM15" s="339"/>
      <c r="VRN15" s="339"/>
      <c r="VRO15" s="339"/>
      <c r="VRP15" s="339"/>
      <c r="VRQ15" s="339"/>
      <c r="VRR15" s="339"/>
      <c r="VRS15" s="339"/>
      <c r="VRT15" s="339"/>
      <c r="VRU15" s="339"/>
      <c r="VRV15" s="339"/>
      <c r="VRW15" s="339"/>
      <c r="VRX15" s="339"/>
      <c r="VRY15" s="339"/>
      <c r="VRZ15" s="339"/>
      <c r="VSA15" s="339"/>
      <c r="VSB15" s="339"/>
      <c r="VSC15" s="339"/>
      <c r="VSD15" s="339"/>
      <c r="VSE15" s="339"/>
      <c r="VSF15" s="339"/>
      <c r="VSG15" s="339"/>
      <c r="VSH15" s="339"/>
      <c r="VSI15" s="339"/>
      <c r="VSJ15" s="339"/>
      <c r="VSK15" s="339"/>
      <c r="VSL15" s="339"/>
      <c r="VSM15" s="339"/>
      <c r="VSN15" s="339"/>
      <c r="VSO15" s="339"/>
      <c r="VSP15" s="339"/>
      <c r="VSQ15" s="339"/>
      <c r="VSR15" s="339"/>
      <c r="VSS15" s="339"/>
      <c r="VST15" s="339"/>
      <c r="VSU15" s="339"/>
      <c r="VSV15" s="339"/>
      <c r="VSW15" s="339"/>
      <c r="VSX15" s="339"/>
      <c r="VSY15" s="339"/>
      <c r="VSZ15" s="339"/>
      <c r="VTA15" s="339"/>
      <c r="VTB15" s="339"/>
      <c r="VTC15" s="339"/>
      <c r="VTD15" s="339"/>
      <c r="VTE15" s="339"/>
      <c r="VTF15" s="339"/>
      <c r="VTG15" s="339"/>
      <c r="VTH15" s="339"/>
      <c r="VTI15" s="339"/>
      <c r="VTJ15" s="339"/>
      <c r="VTK15" s="339"/>
      <c r="VTL15" s="339"/>
      <c r="VTM15" s="339"/>
      <c r="VTN15" s="339"/>
      <c r="VTO15" s="339"/>
      <c r="VTP15" s="339"/>
      <c r="VTQ15" s="339"/>
      <c r="VTR15" s="339"/>
      <c r="VTS15" s="339"/>
      <c r="VTT15" s="339"/>
      <c r="VTU15" s="339"/>
      <c r="VTV15" s="339"/>
      <c r="VTW15" s="339"/>
      <c r="VTX15" s="339"/>
      <c r="VTY15" s="339"/>
      <c r="VTZ15" s="339"/>
      <c r="VUA15" s="339"/>
      <c r="VUB15" s="339"/>
      <c r="VUC15" s="339"/>
      <c r="VUD15" s="339"/>
      <c r="VUE15" s="339"/>
      <c r="VUF15" s="339"/>
      <c r="VUG15" s="339"/>
      <c r="VUH15" s="339"/>
      <c r="VUI15" s="339"/>
      <c r="VUJ15" s="339"/>
      <c r="VUK15" s="339"/>
      <c r="VUL15" s="339"/>
      <c r="VUM15" s="339"/>
      <c r="VUN15" s="339"/>
      <c r="VUO15" s="339"/>
      <c r="VUP15" s="339"/>
      <c r="VUQ15" s="339"/>
      <c r="VUR15" s="339"/>
      <c r="VUS15" s="339"/>
      <c r="VUT15" s="339"/>
      <c r="VUU15" s="339"/>
      <c r="VUV15" s="339"/>
      <c r="VUW15" s="339"/>
      <c r="VUX15" s="339"/>
      <c r="VUY15" s="339"/>
      <c r="VUZ15" s="339"/>
      <c r="VVA15" s="339"/>
      <c r="VVB15" s="339"/>
      <c r="VVC15" s="339"/>
      <c r="VVD15" s="339"/>
      <c r="VVE15" s="339"/>
      <c r="VVF15" s="339"/>
      <c r="VVG15" s="339"/>
      <c r="VVH15" s="339"/>
      <c r="VVI15" s="339"/>
      <c r="VVJ15" s="339"/>
      <c r="VVK15" s="339"/>
      <c r="VVL15" s="339"/>
      <c r="VVM15" s="339"/>
      <c r="VVN15" s="339"/>
      <c r="VVO15" s="339"/>
      <c r="VVP15" s="339"/>
      <c r="VVQ15" s="339"/>
      <c r="VVR15" s="339"/>
      <c r="VVS15" s="339"/>
      <c r="VVT15" s="339"/>
      <c r="VVU15" s="339"/>
      <c r="VVV15" s="339"/>
      <c r="VVW15" s="339"/>
      <c r="VVX15" s="339"/>
      <c r="VVY15" s="339"/>
      <c r="VVZ15" s="339"/>
      <c r="VWA15" s="339"/>
      <c r="VWB15" s="339"/>
      <c r="VWC15" s="339"/>
      <c r="VWD15" s="339"/>
      <c r="VWE15" s="339"/>
      <c r="VWF15" s="339"/>
      <c r="VWG15" s="339"/>
      <c r="VWH15" s="339"/>
      <c r="VWI15" s="339"/>
      <c r="VWJ15" s="339"/>
      <c r="VWK15" s="339"/>
      <c r="VWL15" s="339"/>
      <c r="VWM15" s="339"/>
      <c r="VWN15" s="339"/>
      <c r="VWO15" s="339"/>
      <c r="VWP15" s="339"/>
      <c r="VWQ15" s="339"/>
      <c r="VWR15" s="339"/>
      <c r="VWS15" s="339"/>
      <c r="VWT15" s="339"/>
      <c r="VWU15" s="339"/>
      <c r="VWV15" s="339"/>
      <c r="VWW15" s="339"/>
      <c r="VWX15" s="339"/>
      <c r="VWY15" s="339"/>
      <c r="VWZ15" s="339"/>
      <c r="VXA15" s="339"/>
      <c r="VXB15" s="339"/>
      <c r="VXC15" s="339"/>
      <c r="VXD15" s="339"/>
      <c r="VXE15" s="339"/>
      <c r="VXF15" s="339"/>
      <c r="VXG15" s="339"/>
      <c r="VXH15" s="339"/>
      <c r="VXI15" s="339"/>
      <c r="VXJ15" s="339"/>
      <c r="VXK15" s="339"/>
      <c r="VXL15" s="339"/>
      <c r="VXM15" s="339"/>
      <c r="VXN15" s="339"/>
      <c r="VXO15" s="339"/>
      <c r="VXP15" s="339"/>
      <c r="VXQ15" s="339"/>
      <c r="VXR15" s="339"/>
      <c r="VXS15" s="339"/>
      <c r="VXT15" s="339"/>
      <c r="VXU15" s="339"/>
      <c r="VXV15" s="339"/>
      <c r="VXW15" s="339"/>
      <c r="VXX15" s="339"/>
      <c r="VXY15" s="339"/>
      <c r="VXZ15" s="339"/>
      <c r="VYA15" s="339"/>
      <c r="VYB15" s="339"/>
      <c r="VYC15" s="339"/>
      <c r="VYD15" s="339"/>
      <c r="VYE15" s="339"/>
      <c r="VYF15" s="339"/>
      <c r="VYG15" s="339"/>
      <c r="VYH15" s="339"/>
      <c r="VYI15" s="339"/>
      <c r="VYJ15" s="339"/>
      <c r="VYK15" s="339"/>
      <c r="VYL15" s="339"/>
      <c r="VYM15" s="339"/>
      <c r="VYN15" s="339"/>
      <c r="VYO15" s="339"/>
      <c r="VYP15" s="339"/>
      <c r="VYQ15" s="339"/>
      <c r="VYR15" s="339"/>
      <c r="VYS15" s="339"/>
      <c r="VYT15" s="339"/>
      <c r="VYU15" s="339"/>
      <c r="VYV15" s="339"/>
      <c r="VYW15" s="339"/>
      <c r="VYX15" s="339"/>
      <c r="VYY15" s="339"/>
      <c r="VYZ15" s="339"/>
      <c r="VZA15" s="339"/>
      <c r="VZB15" s="339"/>
      <c r="VZC15" s="339"/>
      <c r="VZD15" s="339"/>
      <c r="VZE15" s="339"/>
      <c r="VZF15" s="339"/>
      <c r="VZG15" s="339"/>
      <c r="VZH15" s="339"/>
      <c r="VZI15" s="339"/>
      <c r="VZJ15" s="339"/>
      <c r="VZK15" s="339"/>
      <c r="VZL15" s="339"/>
      <c r="VZM15" s="339"/>
      <c r="VZN15" s="339"/>
      <c r="VZO15" s="339"/>
      <c r="VZP15" s="339"/>
      <c r="VZQ15" s="339"/>
      <c r="VZR15" s="339"/>
      <c r="VZS15" s="339"/>
      <c r="VZT15" s="339"/>
      <c r="VZU15" s="339"/>
      <c r="VZV15" s="339"/>
      <c r="VZW15" s="339"/>
      <c r="VZX15" s="339"/>
      <c r="VZY15" s="339"/>
      <c r="VZZ15" s="339"/>
      <c r="WAA15" s="339"/>
      <c r="WAB15" s="339"/>
      <c r="WAC15" s="339"/>
      <c r="WAD15" s="339"/>
      <c r="WAE15" s="339"/>
      <c r="WAF15" s="339"/>
      <c r="WAG15" s="339"/>
      <c r="WAH15" s="339"/>
      <c r="WAI15" s="339"/>
      <c r="WAJ15" s="339"/>
      <c r="WAK15" s="339"/>
      <c r="WAL15" s="339"/>
      <c r="WAM15" s="339"/>
      <c r="WAN15" s="339"/>
      <c r="WAO15" s="339"/>
      <c r="WAP15" s="339"/>
      <c r="WAQ15" s="339"/>
      <c r="WAR15" s="339"/>
      <c r="WAS15" s="339"/>
      <c r="WAT15" s="339"/>
      <c r="WAU15" s="339"/>
      <c r="WAV15" s="339"/>
      <c r="WAW15" s="339"/>
      <c r="WAX15" s="339"/>
      <c r="WAY15" s="339"/>
      <c r="WAZ15" s="339"/>
      <c r="WBA15" s="339"/>
      <c r="WBB15" s="339"/>
      <c r="WBC15" s="339"/>
      <c r="WBD15" s="339"/>
      <c r="WBE15" s="339"/>
      <c r="WBF15" s="339"/>
      <c r="WBG15" s="339"/>
      <c r="WBH15" s="339"/>
      <c r="WBI15" s="339"/>
      <c r="WBJ15" s="339"/>
      <c r="WBK15" s="339"/>
      <c r="WBL15" s="339"/>
      <c r="WBM15" s="339"/>
      <c r="WBN15" s="339"/>
      <c r="WBO15" s="339"/>
      <c r="WBP15" s="339"/>
      <c r="WBQ15" s="339"/>
      <c r="WBR15" s="339"/>
      <c r="WBS15" s="339"/>
      <c r="WBT15" s="339"/>
      <c r="WBU15" s="339"/>
      <c r="WBV15" s="339"/>
      <c r="WBW15" s="339"/>
      <c r="WBX15" s="339"/>
      <c r="WBY15" s="339"/>
      <c r="WBZ15" s="339"/>
      <c r="WCA15" s="339"/>
      <c r="WCB15" s="339"/>
      <c r="WCC15" s="339"/>
      <c r="WCD15" s="339"/>
      <c r="WCE15" s="339"/>
      <c r="WCF15" s="339"/>
      <c r="WCG15" s="339"/>
      <c r="WCH15" s="339"/>
      <c r="WCI15" s="339"/>
      <c r="WCJ15" s="339"/>
      <c r="WCK15" s="339"/>
      <c r="WCL15" s="339"/>
      <c r="WCM15" s="339"/>
      <c r="WCN15" s="339"/>
      <c r="WCO15" s="339"/>
      <c r="WCP15" s="339"/>
      <c r="WCQ15" s="339"/>
      <c r="WCR15" s="339"/>
      <c r="WCS15" s="339"/>
      <c r="WCT15" s="339"/>
      <c r="WCU15" s="339"/>
      <c r="WCV15" s="339"/>
      <c r="WCW15" s="339"/>
      <c r="WCX15" s="339"/>
      <c r="WCY15" s="339"/>
      <c r="WCZ15" s="339"/>
      <c r="WDA15" s="339"/>
      <c r="WDB15" s="339"/>
      <c r="WDC15" s="339"/>
      <c r="WDD15" s="339"/>
      <c r="WDE15" s="339"/>
      <c r="WDF15" s="339"/>
      <c r="WDG15" s="339"/>
      <c r="WDH15" s="339"/>
      <c r="WDI15" s="339"/>
      <c r="WDJ15" s="339"/>
      <c r="WDK15" s="339"/>
      <c r="WDL15" s="339"/>
      <c r="WDM15" s="339"/>
      <c r="WDN15" s="339"/>
      <c r="WDO15" s="339"/>
      <c r="WDP15" s="339"/>
      <c r="WDQ15" s="339"/>
      <c r="WDR15" s="339"/>
      <c r="WDS15" s="339"/>
      <c r="WDT15" s="339"/>
      <c r="WDU15" s="339"/>
      <c r="WDV15" s="339"/>
      <c r="WDW15" s="339"/>
      <c r="WDX15" s="339"/>
      <c r="WDY15" s="339"/>
      <c r="WDZ15" s="339"/>
      <c r="WEA15" s="339"/>
      <c r="WEB15" s="339"/>
      <c r="WEC15" s="339"/>
      <c r="WED15" s="339"/>
      <c r="WEE15" s="339"/>
      <c r="WEF15" s="339"/>
      <c r="WEG15" s="339"/>
      <c r="WEH15" s="339"/>
      <c r="WEI15" s="339"/>
      <c r="WEJ15" s="339"/>
      <c r="WEK15" s="339"/>
      <c r="WEL15" s="339"/>
      <c r="WEM15" s="339"/>
      <c r="WEN15" s="339"/>
      <c r="WEO15" s="339"/>
      <c r="WEP15" s="339"/>
      <c r="WEQ15" s="339"/>
      <c r="WER15" s="339"/>
      <c r="WES15" s="339"/>
      <c r="WET15" s="339"/>
      <c r="WEU15" s="339"/>
      <c r="WEV15" s="339"/>
      <c r="WEW15" s="339"/>
      <c r="WEX15" s="339"/>
      <c r="WEY15" s="339"/>
      <c r="WEZ15" s="339"/>
      <c r="WFA15" s="339"/>
      <c r="WFB15" s="339"/>
      <c r="WFC15" s="339"/>
      <c r="WFD15" s="339"/>
      <c r="WFE15" s="339"/>
      <c r="WFF15" s="339"/>
      <c r="WFG15" s="339"/>
      <c r="WFH15" s="339"/>
      <c r="WFI15" s="339"/>
      <c r="WFJ15" s="339"/>
      <c r="WFK15" s="339"/>
      <c r="WFL15" s="339"/>
      <c r="WFM15" s="339"/>
      <c r="WFN15" s="339"/>
      <c r="WFO15" s="339"/>
      <c r="WFP15" s="339"/>
      <c r="WFQ15" s="339"/>
      <c r="WFR15" s="339"/>
      <c r="WFS15" s="339"/>
      <c r="WFT15" s="339"/>
      <c r="WFU15" s="339"/>
      <c r="WFV15" s="339"/>
      <c r="WFW15" s="339"/>
      <c r="WFX15" s="339"/>
      <c r="WFY15" s="339"/>
      <c r="WFZ15" s="339"/>
      <c r="WGA15" s="339"/>
      <c r="WGB15" s="339"/>
      <c r="WGC15" s="339"/>
      <c r="WGD15" s="339"/>
      <c r="WGE15" s="339"/>
      <c r="WGF15" s="339"/>
      <c r="WGG15" s="339"/>
      <c r="WGH15" s="339"/>
      <c r="WGI15" s="339"/>
      <c r="WGJ15" s="339"/>
      <c r="WGK15" s="339"/>
      <c r="WGL15" s="339"/>
      <c r="WGM15" s="339"/>
      <c r="WGN15" s="339"/>
      <c r="WGO15" s="339"/>
      <c r="WGP15" s="339"/>
      <c r="WGQ15" s="339"/>
      <c r="WGR15" s="339"/>
      <c r="WGS15" s="339"/>
      <c r="WGT15" s="339"/>
      <c r="WGU15" s="339"/>
      <c r="WGV15" s="339"/>
      <c r="WGW15" s="339"/>
      <c r="WGX15" s="339"/>
      <c r="WGY15" s="339"/>
      <c r="WGZ15" s="339"/>
      <c r="WHA15" s="339"/>
      <c r="WHB15" s="339"/>
      <c r="WHC15" s="339"/>
      <c r="WHD15" s="339"/>
      <c r="WHE15" s="339"/>
      <c r="WHF15" s="339"/>
      <c r="WHG15" s="339"/>
      <c r="WHH15" s="339"/>
      <c r="WHI15" s="339"/>
      <c r="WHJ15" s="339"/>
      <c r="WHK15" s="339"/>
      <c r="WHL15" s="339"/>
      <c r="WHM15" s="339"/>
      <c r="WHN15" s="339"/>
      <c r="WHO15" s="339"/>
      <c r="WHP15" s="339"/>
      <c r="WHQ15" s="339"/>
      <c r="WHR15" s="339"/>
      <c r="WHS15" s="339"/>
      <c r="WHT15" s="339"/>
      <c r="WHU15" s="339"/>
      <c r="WHV15" s="339"/>
      <c r="WHW15" s="339"/>
      <c r="WHX15" s="339"/>
      <c r="WHY15" s="339"/>
      <c r="WHZ15" s="339"/>
      <c r="WIA15" s="339"/>
      <c r="WIB15" s="339"/>
      <c r="WIC15" s="339"/>
      <c r="WID15" s="339"/>
      <c r="WIE15" s="339"/>
      <c r="WIF15" s="339"/>
      <c r="WIG15" s="339"/>
      <c r="WIH15" s="339"/>
      <c r="WII15" s="339"/>
      <c r="WIJ15" s="339"/>
      <c r="WIK15" s="339"/>
      <c r="WIL15" s="339"/>
      <c r="WIM15" s="339"/>
      <c r="WIN15" s="339"/>
      <c r="WIO15" s="339"/>
      <c r="WIP15" s="339"/>
      <c r="WIQ15" s="339"/>
      <c r="WIR15" s="339"/>
      <c r="WIS15" s="339"/>
      <c r="WIT15" s="339"/>
      <c r="WIU15" s="339"/>
      <c r="WIV15" s="339"/>
      <c r="WIW15" s="339"/>
      <c r="WIX15" s="339"/>
      <c r="WIY15" s="339"/>
      <c r="WIZ15" s="339"/>
      <c r="WJA15" s="339"/>
      <c r="WJB15" s="339"/>
      <c r="WJC15" s="339"/>
      <c r="WJD15" s="339"/>
      <c r="WJE15" s="339"/>
      <c r="WJF15" s="339"/>
      <c r="WJG15" s="339"/>
      <c r="WJH15" s="339"/>
      <c r="WJI15" s="339"/>
      <c r="WJJ15" s="339"/>
      <c r="WJK15" s="339"/>
      <c r="WJL15" s="339"/>
      <c r="WJM15" s="339"/>
      <c r="WJN15" s="339"/>
      <c r="WJO15" s="339"/>
      <c r="WJP15" s="339"/>
      <c r="WJQ15" s="339"/>
      <c r="WJR15" s="339"/>
      <c r="WJS15" s="339"/>
      <c r="WJT15" s="339"/>
      <c r="WJU15" s="339"/>
      <c r="WJV15" s="339"/>
      <c r="WJW15" s="339"/>
      <c r="WJX15" s="339"/>
      <c r="WJY15" s="339"/>
      <c r="WJZ15" s="339"/>
      <c r="WKA15" s="339"/>
      <c r="WKB15" s="339"/>
      <c r="WKC15" s="339"/>
      <c r="WKD15" s="339"/>
      <c r="WKE15" s="339"/>
      <c r="WKF15" s="339"/>
      <c r="WKG15" s="339"/>
      <c r="WKH15" s="339"/>
      <c r="WKI15" s="339"/>
      <c r="WKJ15" s="339"/>
      <c r="WKK15" s="339"/>
      <c r="WKL15" s="339"/>
      <c r="WKM15" s="339"/>
      <c r="WKN15" s="339"/>
      <c r="WKO15" s="339"/>
      <c r="WKP15" s="339"/>
      <c r="WKQ15" s="339"/>
      <c r="WKR15" s="339"/>
      <c r="WKS15" s="339"/>
      <c r="WKT15" s="339"/>
      <c r="WKU15" s="339"/>
      <c r="WKV15" s="339"/>
      <c r="WKW15" s="339"/>
      <c r="WKX15" s="339"/>
      <c r="WKY15" s="339"/>
      <c r="WKZ15" s="339"/>
      <c r="WLA15" s="339"/>
      <c r="WLB15" s="339"/>
      <c r="WLC15" s="339"/>
      <c r="WLD15" s="339"/>
      <c r="WLE15" s="339"/>
      <c r="WLF15" s="339"/>
      <c r="WLG15" s="339"/>
      <c r="WLH15" s="339"/>
      <c r="WLI15" s="339"/>
      <c r="WLJ15" s="339"/>
      <c r="WLK15" s="339"/>
      <c r="WLL15" s="339"/>
      <c r="WLM15" s="339"/>
      <c r="WLN15" s="339"/>
      <c r="WLO15" s="339"/>
      <c r="WLP15" s="339"/>
      <c r="WLQ15" s="339"/>
      <c r="WLR15" s="339"/>
      <c r="WLS15" s="339"/>
      <c r="WLT15" s="339"/>
      <c r="WLU15" s="339"/>
      <c r="WLV15" s="339"/>
      <c r="WLW15" s="339"/>
      <c r="WLX15" s="339"/>
      <c r="WLY15" s="339"/>
      <c r="WLZ15" s="339"/>
      <c r="WMA15" s="339"/>
      <c r="WMB15" s="339"/>
      <c r="WMC15" s="339"/>
      <c r="WMD15" s="339"/>
      <c r="WME15" s="339"/>
      <c r="WMF15" s="339"/>
      <c r="WMG15" s="339"/>
      <c r="WMH15" s="339"/>
      <c r="WMI15" s="339"/>
      <c r="WMJ15" s="339"/>
      <c r="WMK15" s="339"/>
      <c r="WML15" s="339"/>
      <c r="WMM15" s="339"/>
      <c r="WMN15" s="339"/>
      <c r="WMO15" s="339"/>
      <c r="WMP15" s="339"/>
      <c r="WMQ15" s="339"/>
      <c r="WMR15" s="339"/>
      <c r="WMS15" s="339"/>
      <c r="WMT15" s="339"/>
      <c r="WMU15" s="339"/>
      <c r="WMV15" s="339"/>
      <c r="WMW15" s="339"/>
      <c r="WMX15" s="339"/>
      <c r="WMY15" s="339"/>
      <c r="WMZ15" s="339"/>
      <c r="WNA15" s="339"/>
      <c r="WNB15" s="339"/>
      <c r="WNC15" s="339"/>
      <c r="WND15" s="339"/>
      <c r="WNE15" s="339"/>
      <c r="WNF15" s="339"/>
      <c r="WNG15" s="339"/>
      <c r="WNH15" s="339"/>
      <c r="WNI15" s="339"/>
      <c r="WNJ15" s="339"/>
      <c r="WNK15" s="339"/>
      <c r="WNL15" s="339"/>
      <c r="WNM15" s="339"/>
      <c r="WNN15" s="339"/>
      <c r="WNO15" s="339"/>
      <c r="WNP15" s="339"/>
      <c r="WNQ15" s="339"/>
      <c r="WNR15" s="339"/>
      <c r="WNS15" s="339"/>
      <c r="WNT15" s="339"/>
      <c r="WNU15" s="339"/>
      <c r="WNV15" s="339"/>
      <c r="WNW15" s="339"/>
      <c r="WNX15" s="339"/>
      <c r="WNY15" s="339"/>
      <c r="WNZ15" s="339"/>
      <c r="WOA15" s="339"/>
      <c r="WOB15" s="339"/>
      <c r="WOC15" s="339"/>
      <c r="WOD15" s="339"/>
      <c r="WOE15" s="339"/>
      <c r="WOF15" s="339"/>
      <c r="WOG15" s="339"/>
      <c r="WOH15" s="339"/>
      <c r="WOI15" s="339"/>
      <c r="WOJ15" s="339"/>
      <c r="WOK15" s="339"/>
      <c r="WOL15" s="339"/>
      <c r="WOM15" s="339"/>
      <c r="WON15" s="339"/>
      <c r="WOO15" s="339"/>
      <c r="WOP15" s="339"/>
      <c r="WOQ15" s="339"/>
      <c r="WOR15" s="339"/>
      <c r="WOS15" s="339"/>
      <c r="WOT15" s="339"/>
      <c r="WOU15" s="339"/>
      <c r="WOV15" s="339"/>
      <c r="WOW15" s="339"/>
      <c r="WOX15" s="339"/>
      <c r="WOY15" s="339"/>
      <c r="WOZ15" s="339"/>
      <c r="WPA15" s="339"/>
      <c r="WPB15" s="339"/>
      <c r="WPC15" s="339"/>
      <c r="WPD15" s="339"/>
      <c r="WPE15" s="339"/>
      <c r="WPF15" s="339"/>
      <c r="WPG15" s="339"/>
      <c r="WPH15" s="339"/>
      <c r="WPI15" s="339"/>
      <c r="WPJ15" s="339"/>
      <c r="WPK15" s="339"/>
      <c r="WPL15" s="339"/>
      <c r="WPM15" s="339"/>
      <c r="WPN15" s="339"/>
      <c r="WPO15" s="339"/>
      <c r="WPP15" s="339"/>
      <c r="WPQ15" s="339"/>
      <c r="WPR15" s="339"/>
      <c r="WPS15" s="339"/>
      <c r="WPT15" s="339"/>
      <c r="WPU15" s="339"/>
      <c r="WPV15" s="339"/>
      <c r="WPW15" s="339"/>
      <c r="WPX15" s="339"/>
      <c r="WPY15" s="339"/>
      <c r="WPZ15" s="339"/>
      <c r="WQA15" s="339"/>
      <c r="WQB15" s="339"/>
      <c r="WQC15" s="339"/>
      <c r="WQD15" s="339"/>
      <c r="WQE15" s="339"/>
      <c r="WQF15" s="339"/>
      <c r="WQG15" s="339"/>
      <c r="WQH15" s="339"/>
      <c r="WQI15" s="339"/>
      <c r="WQJ15" s="339"/>
      <c r="WQK15" s="339"/>
      <c r="WQL15" s="339"/>
      <c r="WQM15" s="339"/>
      <c r="WQN15" s="339"/>
      <c r="WQO15" s="339"/>
      <c r="WQP15" s="339"/>
      <c r="WQQ15" s="339"/>
      <c r="WQR15" s="339"/>
      <c r="WQS15" s="339"/>
      <c r="WQT15" s="339"/>
      <c r="WQU15" s="339"/>
      <c r="WQV15" s="339"/>
      <c r="WQW15" s="339"/>
      <c r="WQX15" s="339"/>
      <c r="WQY15" s="339"/>
      <c r="WQZ15" s="339"/>
      <c r="WRA15" s="339"/>
      <c r="WRB15" s="339"/>
      <c r="WRC15" s="339"/>
      <c r="WRD15" s="339"/>
      <c r="WRE15" s="339"/>
      <c r="WRF15" s="339"/>
      <c r="WRG15" s="339"/>
      <c r="WRH15" s="339"/>
      <c r="WRI15" s="339"/>
      <c r="WRJ15" s="339"/>
      <c r="WRK15" s="339"/>
      <c r="WRL15" s="339"/>
      <c r="WRM15" s="339"/>
      <c r="WRN15" s="339"/>
      <c r="WRO15" s="339"/>
      <c r="WRP15" s="339"/>
      <c r="WRQ15" s="339"/>
      <c r="WRR15" s="339"/>
      <c r="WRS15" s="339"/>
      <c r="WRT15" s="339"/>
      <c r="WRU15" s="339"/>
      <c r="WRV15" s="339"/>
      <c r="WRW15" s="339"/>
      <c r="WRX15" s="339"/>
      <c r="WRY15" s="339"/>
      <c r="WRZ15" s="339"/>
      <c r="WSA15" s="339"/>
      <c r="WSB15" s="339"/>
      <c r="WSC15" s="339"/>
      <c r="WSD15" s="339"/>
      <c r="WSE15" s="339"/>
      <c r="WSF15" s="339"/>
      <c r="WSG15" s="339"/>
      <c r="WSH15" s="339"/>
      <c r="WSI15" s="339"/>
      <c r="WSJ15" s="339"/>
      <c r="WSK15" s="339"/>
      <c r="WSL15" s="339"/>
      <c r="WSM15" s="339"/>
      <c r="WSN15" s="339"/>
      <c r="WSO15" s="339"/>
      <c r="WSP15" s="339"/>
      <c r="WSQ15" s="339"/>
      <c r="WSR15" s="339"/>
      <c r="WSS15" s="339"/>
      <c r="WST15" s="339"/>
      <c r="WSU15" s="339"/>
      <c r="WSV15" s="339"/>
      <c r="WSW15" s="339"/>
      <c r="WSX15" s="339"/>
      <c r="WSY15" s="339"/>
      <c r="WSZ15" s="339"/>
      <c r="WTA15" s="339"/>
      <c r="WTB15" s="339"/>
      <c r="WTC15" s="339"/>
      <c r="WTD15" s="339"/>
      <c r="WTE15" s="339"/>
      <c r="WTF15" s="339"/>
      <c r="WTG15" s="339"/>
      <c r="WTH15" s="339"/>
      <c r="WTI15" s="339"/>
      <c r="WTJ15" s="339"/>
      <c r="WTK15" s="339"/>
      <c r="WTL15" s="339"/>
      <c r="WTM15" s="339"/>
      <c r="WTN15" s="339"/>
      <c r="WTO15" s="339"/>
      <c r="WTP15" s="339"/>
      <c r="WTQ15" s="339"/>
      <c r="WTR15" s="339"/>
      <c r="WTS15" s="339"/>
      <c r="WTT15" s="339"/>
      <c r="WTU15" s="339"/>
      <c r="WTV15" s="339"/>
      <c r="WTW15" s="339"/>
      <c r="WTX15" s="339"/>
      <c r="WTY15" s="339"/>
      <c r="WTZ15" s="339"/>
      <c r="WUA15" s="339"/>
      <c r="WUB15" s="339"/>
      <c r="WUC15" s="339"/>
      <c r="WUD15" s="339"/>
      <c r="WUE15" s="339"/>
      <c r="WUF15" s="339"/>
      <c r="WUG15" s="339"/>
      <c r="WUH15" s="339"/>
      <c r="WUI15" s="339"/>
      <c r="WUJ15" s="339"/>
      <c r="WUK15" s="339"/>
      <c r="WUL15" s="339"/>
      <c r="WUM15" s="339"/>
      <c r="WUN15" s="339"/>
      <c r="WUO15" s="339"/>
      <c r="WUP15" s="339"/>
      <c r="WUQ15" s="339"/>
      <c r="WUR15" s="339"/>
      <c r="WUS15" s="339"/>
      <c r="WUT15" s="339"/>
      <c r="WUU15" s="339"/>
      <c r="WUV15" s="339"/>
      <c r="WUW15" s="339"/>
      <c r="WUX15" s="339"/>
      <c r="WUY15" s="339"/>
      <c r="WUZ15" s="339"/>
      <c r="WVA15" s="339"/>
      <c r="WVB15" s="339"/>
      <c r="WVC15" s="339"/>
      <c r="WVD15" s="339"/>
      <c r="WVE15" s="339"/>
      <c r="WVF15" s="339"/>
      <c r="WVG15" s="339"/>
      <c r="WVH15" s="339"/>
      <c r="WVI15" s="339"/>
      <c r="WVJ15" s="339"/>
      <c r="WVK15" s="339"/>
      <c r="WVL15" s="339"/>
      <c r="WVM15" s="339"/>
      <c r="WVN15" s="339"/>
      <c r="WVO15" s="339"/>
      <c r="WVP15" s="339"/>
      <c r="WVQ15" s="339"/>
      <c r="WVR15" s="339"/>
      <c r="WVS15" s="339"/>
      <c r="WVT15" s="339"/>
      <c r="WVU15" s="339"/>
      <c r="WVV15" s="339"/>
      <c r="WVW15" s="339"/>
      <c r="WVX15" s="339"/>
      <c r="WVY15" s="339"/>
      <c r="WVZ15" s="339"/>
      <c r="WWA15" s="339"/>
      <c r="WWB15" s="339"/>
      <c r="WWC15" s="339"/>
      <c r="WWD15" s="339"/>
      <c r="WWE15" s="339"/>
      <c r="WWF15" s="339"/>
      <c r="WWG15" s="339"/>
      <c r="WWH15" s="339"/>
      <c r="WWI15" s="339"/>
      <c r="WWJ15" s="339"/>
      <c r="WWK15" s="339"/>
      <c r="WWL15" s="339"/>
      <c r="WWM15" s="339"/>
      <c r="WWN15" s="339"/>
      <c r="WWO15" s="339"/>
      <c r="WWP15" s="339"/>
      <c r="WWQ15" s="339"/>
      <c r="WWR15" s="339"/>
      <c r="WWS15" s="339"/>
      <c r="WWT15" s="339"/>
      <c r="WWU15" s="339"/>
      <c r="WWV15" s="339"/>
      <c r="WWW15" s="339"/>
      <c r="WWX15" s="339"/>
      <c r="WWY15" s="339"/>
      <c r="WWZ15" s="339"/>
      <c r="WXA15" s="339"/>
      <c r="WXB15" s="339"/>
      <c r="WXC15" s="339"/>
      <c r="WXD15" s="339"/>
      <c r="WXE15" s="339"/>
      <c r="WXF15" s="339"/>
      <c r="WXG15" s="339"/>
      <c r="WXH15" s="339"/>
      <c r="WXI15" s="339"/>
      <c r="WXJ15" s="339"/>
      <c r="WXK15" s="339"/>
      <c r="WXL15" s="339"/>
      <c r="WXM15" s="339"/>
      <c r="WXN15" s="339"/>
      <c r="WXO15" s="339"/>
      <c r="WXP15" s="339"/>
      <c r="WXQ15" s="339"/>
      <c r="WXR15" s="339"/>
      <c r="WXS15" s="339"/>
      <c r="WXT15" s="339"/>
      <c r="WXU15" s="339"/>
      <c r="WXV15" s="339"/>
      <c r="WXW15" s="339"/>
      <c r="WXX15" s="339"/>
      <c r="WXY15" s="339"/>
      <c r="WXZ15" s="339"/>
      <c r="WYA15" s="339"/>
      <c r="WYB15" s="339"/>
      <c r="WYC15" s="339"/>
      <c r="WYD15" s="339"/>
      <c r="WYE15" s="339"/>
      <c r="WYF15" s="339"/>
      <c r="WYG15" s="339"/>
      <c r="WYH15" s="339"/>
      <c r="WYI15" s="339"/>
      <c r="WYJ15" s="339"/>
      <c r="WYK15" s="339"/>
      <c r="WYL15" s="339"/>
      <c r="WYM15" s="339"/>
      <c r="WYN15" s="339"/>
      <c r="WYO15" s="339"/>
      <c r="WYP15" s="339"/>
      <c r="WYQ15" s="339"/>
      <c r="WYR15" s="339"/>
      <c r="WYS15" s="339"/>
      <c r="WYT15" s="339"/>
      <c r="WYU15" s="339"/>
      <c r="WYV15" s="339"/>
      <c r="WYW15" s="339"/>
      <c r="WYX15" s="339"/>
      <c r="WYY15" s="339"/>
      <c r="WYZ15" s="339"/>
      <c r="WZA15" s="339"/>
      <c r="WZB15" s="339"/>
      <c r="WZC15" s="339"/>
      <c r="WZD15" s="339"/>
      <c r="WZE15" s="339"/>
      <c r="WZF15" s="339"/>
      <c r="WZG15" s="339"/>
      <c r="WZH15" s="339"/>
      <c r="WZI15" s="339"/>
      <c r="WZJ15" s="339"/>
      <c r="WZK15" s="339"/>
      <c r="WZL15" s="339"/>
      <c r="WZM15" s="339"/>
      <c r="WZN15" s="339"/>
      <c r="WZO15" s="339"/>
      <c r="WZP15" s="339"/>
      <c r="WZQ15" s="339"/>
      <c r="WZR15" s="339"/>
      <c r="WZS15" s="339"/>
      <c r="WZT15" s="339"/>
      <c r="WZU15" s="339"/>
      <c r="WZV15" s="339"/>
      <c r="WZW15" s="339"/>
      <c r="WZX15" s="339"/>
      <c r="WZY15" s="339"/>
      <c r="WZZ15" s="339"/>
      <c r="XAA15" s="339"/>
      <c r="XAB15" s="339"/>
      <c r="XAC15" s="339"/>
      <c r="XAD15" s="339"/>
      <c r="XAE15" s="339"/>
      <c r="XAF15" s="339"/>
      <c r="XAG15" s="339"/>
      <c r="XAH15" s="339"/>
      <c r="XAI15" s="339"/>
      <c r="XAJ15" s="339"/>
      <c r="XAK15" s="339"/>
      <c r="XAL15" s="339"/>
      <c r="XAM15" s="339"/>
      <c r="XAN15" s="339"/>
      <c r="XAO15" s="339"/>
      <c r="XAP15" s="339"/>
      <c r="XAQ15" s="339"/>
      <c r="XAR15" s="339"/>
      <c r="XAS15" s="339"/>
      <c r="XAT15" s="339"/>
      <c r="XAU15" s="339"/>
      <c r="XAV15" s="339"/>
      <c r="XAW15" s="339"/>
      <c r="XAX15" s="339"/>
      <c r="XAY15" s="339"/>
      <c r="XAZ15" s="339"/>
      <c r="XBA15" s="339"/>
      <c r="XBB15" s="339"/>
      <c r="XBC15" s="339"/>
      <c r="XBD15" s="339"/>
      <c r="XBE15" s="339"/>
      <c r="XBF15" s="339"/>
      <c r="XBG15" s="339"/>
      <c r="XBH15" s="339"/>
      <c r="XBI15" s="339"/>
      <c r="XBJ15" s="339"/>
      <c r="XBK15" s="339"/>
      <c r="XBL15" s="339"/>
      <c r="XBM15" s="339"/>
      <c r="XBN15" s="339"/>
      <c r="XBO15" s="339"/>
      <c r="XBP15" s="339"/>
      <c r="XBQ15" s="339"/>
      <c r="XBR15" s="339"/>
      <c r="XBS15" s="339"/>
      <c r="XBT15" s="339"/>
      <c r="XBU15" s="339"/>
      <c r="XBV15" s="339"/>
      <c r="XBW15" s="339"/>
      <c r="XBX15" s="339"/>
      <c r="XBY15" s="339"/>
      <c r="XBZ15" s="339"/>
      <c r="XCA15" s="339"/>
      <c r="XCB15" s="339"/>
      <c r="XCC15" s="339"/>
      <c r="XCD15" s="339"/>
      <c r="XCE15" s="339"/>
      <c r="XCF15" s="339"/>
      <c r="XCG15" s="339"/>
      <c r="XCH15" s="339"/>
      <c r="XCI15" s="339"/>
      <c r="XCJ15" s="339"/>
      <c r="XCK15" s="339"/>
      <c r="XCL15" s="339"/>
      <c r="XCM15" s="339"/>
      <c r="XCN15" s="339"/>
      <c r="XCO15" s="339"/>
      <c r="XCP15" s="339"/>
      <c r="XCQ15" s="339"/>
      <c r="XCR15" s="339"/>
      <c r="XCS15" s="339"/>
      <c r="XCT15" s="339"/>
      <c r="XCU15" s="339"/>
      <c r="XCV15" s="339"/>
      <c r="XCW15" s="339"/>
      <c r="XCX15" s="339"/>
      <c r="XCY15" s="339"/>
      <c r="XCZ15" s="339"/>
      <c r="XDA15" s="339"/>
      <c r="XDB15" s="339"/>
      <c r="XDC15" s="339"/>
      <c r="XDD15" s="339"/>
      <c r="XDE15" s="339"/>
      <c r="XDF15" s="339"/>
      <c r="XDG15" s="339"/>
      <c r="XDH15" s="339"/>
      <c r="XDI15" s="339"/>
      <c r="XDJ15" s="339"/>
      <c r="XDK15" s="339"/>
      <c r="XDL15" s="339"/>
      <c r="XDM15" s="339"/>
      <c r="XDN15" s="339"/>
      <c r="XDO15" s="339"/>
      <c r="XDP15" s="339"/>
      <c r="XDQ15" s="339"/>
      <c r="XDR15" s="339"/>
      <c r="XDS15" s="339"/>
      <c r="XDT15" s="339"/>
      <c r="XDU15" s="339"/>
      <c r="XDV15" s="339"/>
      <c r="XDW15" s="339"/>
      <c r="XDX15" s="339"/>
      <c r="XDY15" s="339"/>
      <c r="XDZ15" s="339"/>
      <c r="XEA15" s="339"/>
      <c r="XEB15" s="339"/>
      <c r="XEC15" s="339"/>
      <c r="XED15" s="339"/>
      <c r="XEE15" s="339"/>
      <c r="XEF15" s="339"/>
      <c r="XEG15" s="339"/>
      <c r="XEH15" s="339"/>
      <c r="XEI15" s="339"/>
      <c r="XEJ15" s="339"/>
      <c r="XEK15" s="339"/>
      <c r="XEL15" s="339"/>
      <c r="XEM15" s="339"/>
      <c r="XEN15" s="339"/>
      <c r="XEO15" s="339"/>
      <c r="XEP15" s="339"/>
      <c r="XEQ15" s="339"/>
      <c r="XER15" s="339"/>
      <c r="XES15" s="339"/>
      <c r="XET15" s="339"/>
      <c r="XEU15" s="339"/>
      <c r="XEV15" s="339"/>
      <c r="XEW15" s="339"/>
      <c r="XEX15" s="339"/>
      <c r="XEY15" s="339"/>
      <c r="XEZ15" s="339"/>
      <c r="XFA15" s="339"/>
      <c r="XFB15" s="339"/>
      <c r="XFC15" s="339"/>
      <c r="XFD15" s="339"/>
    </row>
    <row r="16" spans="1:16384" s="130" customFormat="1" ht="60.75" customHeight="1" x14ac:dyDescent="0.2">
      <c r="A16" s="339" t="s">
        <v>556</v>
      </c>
      <c r="B16" s="339"/>
      <c r="C16" s="339"/>
      <c r="D16" s="339"/>
      <c r="E16" s="339"/>
      <c r="F16" s="339"/>
      <c r="G16" s="339"/>
      <c r="H16" s="339"/>
      <c r="I16" s="339"/>
    </row>
    <row r="17" spans="1:9" x14ac:dyDescent="0.2">
      <c r="A17" s="126"/>
      <c r="B17" s="126"/>
      <c r="C17" s="126"/>
      <c r="D17" s="126"/>
      <c r="E17" s="126"/>
      <c r="F17" s="126"/>
      <c r="G17" s="126"/>
      <c r="H17" s="126"/>
      <c r="I17" s="126"/>
    </row>
    <row r="18" spans="1:9" x14ac:dyDescent="0.2">
      <c r="A18" s="131" t="s">
        <v>461</v>
      </c>
      <c r="B18" s="131"/>
      <c r="C18" s="131"/>
      <c r="D18" s="131"/>
      <c r="E18" s="126"/>
      <c r="F18" s="126"/>
      <c r="G18" s="126"/>
      <c r="H18" s="126"/>
      <c r="I18" s="126"/>
    </row>
    <row r="19" spans="1:9" ht="12.4" customHeight="1" x14ac:dyDescent="0.2">
      <c r="A19" s="339" t="s">
        <v>462</v>
      </c>
      <c r="B19" s="339"/>
      <c r="C19" s="339"/>
      <c r="D19" s="339"/>
      <c r="E19" s="339"/>
      <c r="F19" s="339"/>
      <c r="G19" s="339"/>
      <c r="H19" s="339"/>
      <c r="I19" s="339"/>
    </row>
    <row r="20" spans="1:9" x14ac:dyDescent="0.2">
      <c r="A20" s="126"/>
      <c r="B20" s="126"/>
      <c r="C20" s="126"/>
      <c r="D20" s="126"/>
      <c r="E20" s="126"/>
      <c r="F20" s="126"/>
      <c r="G20" s="126"/>
      <c r="H20" s="126"/>
      <c r="I20" s="126"/>
    </row>
    <row r="21" spans="1:9" x14ac:dyDescent="0.2">
      <c r="A21" s="140" t="s">
        <v>463</v>
      </c>
      <c r="E21" s="126"/>
      <c r="F21" s="126"/>
      <c r="G21" s="126"/>
      <c r="H21" s="126"/>
      <c r="I21" s="126"/>
    </row>
    <row r="22" spans="1:9" x14ac:dyDescent="0.2">
      <c r="A22" s="141"/>
      <c r="B22" s="132" t="s">
        <v>536</v>
      </c>
      <c r="C22" s="137"/>
      <c r="D22" s="132" t="s">
        <v>535</v>
      </c>
      <c r="E22" s="126"/>
      <c r="F22" s="126"/>
      <c r="G22" s="126"/>
      <c r="H22" s="126"/>
      <c r="I22" s="126"/>
    </row>
    <row r="23" spans="1:9" ht="13.5" thickBot="1" x14ac:dyDescent="0.25">
      <c r="A23" s="142"/>
      <c r="B23" s="133" t="s">
        <v>500</v>
      </c>
      <c r="C23" s="137"/>
      <c r="D23" s="133" t="s">
        <v>500</v>
      </c>
      <c r="E23" s="126"/>
      <c r="F23" s="126"/>
      <c r="G23" s="126"/>
      <c r="H23" s="126"/>
      <c r="I23" s="126"/>
    </row>
    <row r="24" spans="1:9" x14ac:dyDescent="0.2">
      <c r="A24" s="142" t="s">
        <v>464</v>
      </c>
      <c r="B24" s="134">
        <v>13384701</v>
      </c>
      <c r="C24" s="137"/>
      <c r="D24" s="134">
        <v>8685435</v>
      </c>
      <c r="E24" s="126"/>
      <c r="F24" s="126"/>
      <c r="G24" s="126"/>
      <c r="H24" s="126"/>
      <c r="I24" s="126"/>
    </row>
    <row r="25" spans="1:9" ht="13.5" thickBot="1" x14ac:dyDescent="0.25">
      <c r="A25" s="142" t="s">
        <v>465</v>
      </c>
      <c r="B25" s="134">
        <v>34061507</v>
      </c>
      <c r="C25" s="137"/>
      <c r="D25" s="134">
        <v>8192661</v>
      </c>
      <c r="E25" s="126"/>
      <c r="F25" s="126"/>
      <c r="G25" s="126"/>
      <c r="H25" s="126"/>
      <c r="I25" s="126"/>
    </row>
    <row r="26" spans="1:9" ht="13.5" thickBot="1" x14ac:dyDescent="0.25">
      <c r="A26" s="141"/>
      <c r="B26" s="135">
        <f>SUM(B24:B25)</f>
        <v>47446208</v>
      </c>
      <c r="C26" s="143"/>
      <c r="D26" s="135">
        <f>SUM(D24:D25)</f>
        <v>16878096</v>
      </c>
      <c r="E26" s="126"/>
      <c r="F26" s="126"/>
      <c r="G26" s="126"/>
      <c r="H26" s="126"/>
      <c r="I26" s="126"/>
    </row>
    <row r="27" spans="1:9" ht="13.5" thickTop="1" x14ac:dyDescent="0.2">
      <c r="A27" s="144" t="s">
        <v>466</v>
      </c>
      <c r="D27" s="136"/>
      <c r="E27" s="126"/>
      <c r="F27" s="126"/>
      <c r="G27" s="126"/>
      <c r="H27" s="126"/>
      <c r="I27" s="126"/>
    </row>
    <row r="28" spans="1:9" x14ac:dyDescent="0.2">
      <c r="A28" s="141"/>
      <c r="B28" s="132" t="s">
        <v>536</v>
      </c>
      <c r="C28" s="137"/>
      <c r="D28" s="132" t="s">
        <v>535</v>
      </c>
      <c r="E28" s="126"/>
      <c r="F28" s="126"/>
      <c r="G28" s="126"/>
      <c r="H28" s="126"/>
      <c r="I28" s="126"/>
    </row>
    <row r="29" spans="1:9" ht="13.5" thickBot="1" x14ac:dyDescent="0.25">
      <c r="A29" s="142"/>
      <c r="B29" s="133" t="s">
        <v>500</v>
      </c>
      <c r="C29" s="137"/>
      <c r="D29" s="133" t="s">
        <v>500</v>
      </c>
      <c r="E29" s="126"/>
      <c r="F29" s="126"/>
      <c r="G29" s="126"/>
      <c r="H29" s="126"/>
      <c r="I29" s="126"/>
    </row>
    <row r="30" spans="1:9" x14ac:dyDescent="0.2">
      <c r="A30" s="142" t="s">
        <v>467</v>
      </c>
      <c r="B30" s="134">
        <f>B24</f>
        <v>13384701</v>
      </c>
      <c r="C30" s="137"/>
      <c r="D30" s="134">
        <f>+D24</f>
        <v>8685435</v>
      </c>
      <c r="E30" s="126"/>
      <c r="F30" s="126"/>
      <c r="G30" s="126"/>
      <c r="H30" s="126"/>
      <c r="I30" s="126"/>
    </row>
    <row r="31" spans="1:9" ht="13.5" thickBot="1" x14ac:dyDescent="0.25">
      <c r="A31" s="142" t="s">
        <v>468</v>
      </c>
      <c r="B31" s="132" t="s">
        <v>469</v>
      </c>
      <c r="C31" s="137"/>
      <c r="D31" s="132" t="s">
        <v>469</v>
      </c>
      <c r="E31" s="126"/>
      <c r="F31" s="126"/>
      <c r="G31" s="126"/>
      <c r="H31" s="126"/>
      <c r="I31" s="126"/>
    </row>
    <row r="32" spans="1:9" ht="13.5" thickBot="1" x14ac:dyDescent="0.25">
      <c r="A32" s="141"/>
      <c r="B32" s="135">
        <f>SUM(B30:B31)</f>
        <v>13384701</v>
      </c>
      <c r="C32" s="143"/>
      <c r="D32" s="135">
        <f>SUM(D30:D31)</f>
        <v>8685435</v>
      </c>
      <c r="E32" s="126"/>
      <c r="F32" s="126"/>
      <c r="G32" s="126"/>
      <c r="H32" s="126"/>
      <c r="I32" s="126"/>
    </row>
    <row r="33" spans="1:16384" ht="13.5" thickTop="1" x14ac:dyDescent="0.2">
      <c r="A33" s="144" t="s">
        <v>470</v>
      </c>
      <c r="E33" s="126"/>
      <c r="F33" s="126"/>
      <c r="G33" s="126"/>
      <c r="H33" s="126"/>
      <c r="I33" s="126"/>
    </row>
    <row r="34" spans="1:16384" x14ac:dyDescent="0.2">
      <c r="A34" s="141"/>
      <c r="B34" s="132" t="s">
        <v>536</v>
      </c>
      <c r="C34" s="137"/>
      <c r="D34" s="132" t="s">
        <v>535</v>
      </c>
      <c r="E34" s="126"/>
      <c r="F34" s="126"/>
      <c r="G34" s="126"/>
      <c r="H34" s="126"/>
      <c r="I34" s="126"/>
    </row>
    <row r="35" spans="1:16384" ht="13.5" thickBot="1" x14ac:dyDescent="0.25">
      <c r="A35" s="141"/>
      <c r="B35" s="133" t="s">
        <v>500</v>
      </c>
      <c r="C35" s="137"/>
      <c r="D35" s="133" t="s">
        <v>500</v>
      </c>
      <c r="E35" s="126"/>
      <c r="F35" s="126"/>
      <c r="G35" s="126"/>
      <c r="H35" s="126"/>
      <c r="I35" s="126"/>
    </row>
    <row r="36" spans="1:16384" x14ac:dyDescent="0.2">
      <c r="A36" s="145" t="s">
        <v>471</v>
      </c>
      <c r="B36" s="137"/>
      <c r="C36" s="137"/>
      <c r="D36" s="137"/>
      <c r="E36" s="126"/>
      <c r="F36" s="126"/>
      <c r="G36" s="126"/>
      <c r="H36" s="126"/>
      <c r="I36" s="126"/>
    </row>
    <row r="37" spans="1:16384" s="127" customFormat="1" ht="38.25" x14ac:dyDescent="0.2">
      <c r="A37" s="142" t="s">
        <v>472</v>
      </c>
      <c r="B37" s="134">
        <v>5837868</v>
      </c>
      <c r="C37" s="137"/>
      <c r="D37" s="134">
        <v>5322046</v>
      </c>
      <c r="E37" s="126"/>
      <c r="F37" s="126"/>
      <c r="G37" s="126"/>
      <c r="H37" s="126"/>
      <c r="I37" s="126"/>
    </row>
    <row r="38" spans="1:16384" s="127" customFormat="1" ht="25.5" x14ac:dyDescent="0.2">
      <c r="A38" s="142" t="s">
        <v>537</v>
      </c>
      <c r="B38" s="134">
        <v>9983294</v>
      </c>
      <c r="C38" s="137"/>
      <c r="D38" s="134">
        <v>0</v>
      </c>
      <c r="E38" s="126"/>
      <c r="F38" s="126"/>
      <c r="G38" s="126"/>
      <c r="H38" s="126"/>
      <c r="I38" s="126"/>
    </row>
    <row r="39" spans="1:16384" s="127" customFormat="1" ht="25.5" x14ac:dyDescent="0.2">
      <c r="A39" s="142" t="s">
        <v>538</v>
      </c>
      <c r="B39" s="134">
        <v>11579602</v>
      </c>
      <c r="C39" s="137"/>
      <c r="D39" s="134">
        <v>0</v>
      </c>
      <c r="E39" s="126"/>
      <c r="F39" s="126"/>
      <c r="G39" s="126"/>
      <c r="H39" s="126"/>
      <c r="I39" s="126"/>
    </row>
    <row r="40" spans="1:16384" s="127" customFormat="1" ht="25.5" x14ac:dyDescent="0.2">
      <c r="A40" s="142" t="s">
        <v>539</v>
      </c>
      <c r="B40" s="134">
        <v>2624440</v>
      </c>
      <c r="C40" s="137"/>
      <c r="D40" s="134">
        <v>0</v>
      </c>
      <c r="E40" s="126"/>
      <c r="F40" s="126"/>
      <c r="G40" s="126"/>
      <c r="H40" s="126"/>
      <c r="I40" s="126"/>
    </row>
    <row r="41" spans="1:16384" s="127" customFormat="1" ht="25.5" x14ac:dyDescent="0.2">
      <c r="A41" s="142" t="s">
        <v>540</v>
      </c>
      <c r="B41" s="134">
        <v>3344247</v>
      </c>
      <c r="C41" s="137"/>
      <c r="D41" s="134">
        <v>2365866</v>
      </c>
      <c r="E41" s="126"/>
      <c r="F41" s="126"/>
      <c r="G41" s="126"/>
      <c r="H41" s="126"/>
      <c r="I41" s="126"/>
    </row>
    <row r="42" spans="1:16384" s="127" customFormat="1" ht="13.5" thickBot="1" x14ac:dyDescent="0.25">
      <c r="A42" s="142" t="s">
        <v>473</v>
      </c>
      <c r="B42" s="138">
        <f>630823+61232</f>
        <v>692055</v>
      </c>
      <c r="C42" s="137"/>
      <c r="D42" s="138">
        <v>504749</v>
      </c>
      <c r="E42" s="126"/>
      <c r="F42" s="126"/>
      <c r="G42" s="126"/>
      <c r="H42" s="146"/>
      <c r="I42" s="126"/>
    </row>
    <row r="43" spans="1:16384" s="127" customFormat="1" x14ac:dyDescent="0.2">
      <c r="A43" s="141" t="s">
        <v>474</v>
      </c>
      <c r="B43" s="139">
        <f>SUM(B37:B42)</f>
        <v>34061506</v>
      </c>
      <c r="C43" s="137"/>
      <c r="D43" s="139">
        <f>SUM(D37:D42)</f>
        <v>8192661</v>
      </c>
      <c r="E43" s="126"/>
      <c r="F43" s="126"/>
      <c r="G43" s="126"/>
      <c r="H43" s="169"/>
      <c r="I43" s="169"/>
    </row>
    <row r="44" spans="1:16384" s="127" customFormat="1" x14ac:dyDescent="0.2">
      <c r="A44" s="142"/>
      <c r="B44" s="137"/>
      <c r="C44" s="137"/>
      <c r="D44" s="137"/>
    </row>
    <row r="45" spans="1:16384" s="127" customFormat="1" x14ac:dyDescent="0.2">
      <c r="A45" s="140" t="s">
        <v>475</v>
      </c>
    </row>
    <row r="46" spans="1:16384" s="127" customFormat="1" ht="28.9" customHeight="1" x14ac:dyDescent="0.2">
      <c r="A46" s="339" t="s">
        <v>541</v>
      </c>
      <c r="B46" s="339"/>
      <c r="C46" s="339"/>
      <c r="D46" s="339"/>
      <c r="E46" s="339"/>
      <c r="F46" s="339"/>
      <c r="G46" s="339"/>
      <c r="H46" s="339"/>
      <c r="I46" s="339"/>
      <c r="J46" s="339"/>
      <c r="K46" s="339"/>
      <c r="L46" s="339"/>
      <c r="M46" s="339"/>
      <c r="N46" s="339"/>
      <c r="O46" s="339"/>
      <c r="P46" s="339"/>
      <c r="Q46" s="339"/>
      <c r="R46" s="339"/>
      <c r="S46" s="339"/>
      <c r="T46" s="339"/>
      <c r="U46" s="339"/>
      <c r="V46" s="339"/>
      <c r="W46" s="339"/>
      <c r="X46" s="339"/>
      <c r="Y46" s="339"/>
      <c r="Z46" s="339"/>
      <c r="AA46" s="339"/>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39"/>
      <c r="AY46" s="339"/>
      <c r="AZ46" s="339"/>
      <c r="BA46" s="339"/>
      <c r="BB46" s="339"/>
      <c r="BC46" s="339"/>
      <c r="BD46" s="339"/>
      <c r="BE46" s="339"/>
      <c r="BF46" s="339"/>
      <c r="BG46" s="339"/>
      <c r="BH46" s="339"/>
      <c r="BI46" s="339"/>
      <c r="BJ46" s="339"/>
      <c r="BK46" s="339"/>
      <c r="BL46" s="339"/>
      <c r="BM46" s="339"/>
      <c r="BN46" s="339"/>
      <c r="BO46" s="339"/>
      <c r="BP46" s="339"/>
      <c r="BQ46" s="339"/>
      <c r="BR46" s="339"/>
      <c r="BS46" s="339"/>
      <c r="BT46" s="339"/>
      <c r="BU46" s="339"/>
      <c r="BV46" s="339"/>
      <c r="BW46" s="339"/>
      <c r="BX46" s="339"/>
      <c r="BY46" s="339"/>
      <c r="BZ46" s="339"/>
      <c r="CA46" s="339"/>
      <c r="CB46" s="339"/>
      <c r="CC46" s="339"/>
      <c r="CD46" s="339"/>
      <c r="CE46" s="339"/>
      <c r="CF46" s="339"/>
      <c r="CG46" s="339"/>
      <c r="CH46" s="339"/>
      <c r="CI46" s="339"/>
      <c r="CJ46" s="339"/>
      <c r="CK46" s="339"/>
      <c r="CL46" s="339"/>
      <c r="CM46" s="339"/>
      <c r="CN46" s="339"/>
      <c r="CO46" s="339"/>
      <c r="CP46" s="339"/>
      <c r="CQ46" s="339"/>
      <c r="CR46" s="339"/>
      <c r="CS46" s="339"/>
      <c r="CT46" s="339"/>
      <c r="CU46" s="339"/>
      <c r="CV46" s="339"/>
      <c r="CW46" s="339"/>
      <c r="CX46" s="339"/>
      <c r="CY46" s="339"/>
      <c r="CZ46" s="339"/>
      <c r="DA46" s="339"/>
      <c r="DB46" s="339"/>
      <c r="DC46" s="339"/>
      <c r="DD46" s="339"/>
      <c r="DE46" s="339"/>
      <c r="DF46" s="339"/>
      <c r="DG46" s="339"/>
      <c r="DH46" s="339"/>
      <c r="DI46" s="339"/>
      <c r="DJ46" s="339"/>
      <c r="DK46" s="339"/>
      <c r="DL46" s="339"/>
      <c r="DM46" s="339"/>
      <c r="DN46" s="339"/>
      <c r="DO46" s="339"/>
      <c r="DP46" s="339"/>
      <c r="DQ46" s="339"/>
      <c r="DR46" s="339"/>
      <c r="DS46" s="339"/>
      <c r="DT46" s="339"/>
      <c r="DU46" s="339"/>
      <c r="DV46" s="339"/>
      <c r="DW46" s="339"/>
      <c r="DX46" s="339"/>
      <c r="DY46" s="339"/>
      <c r="DZ46" s="339"/>
      <c r="EA46" s="339"/>
      <c r="EB46" s="339"/>
      <c r="EC46" s="339"/>
      <c r="ED46" s="339"/>
      <c r="EE46" s="339"/>
      <c r="EF46" s="339"/>
      <c r="EG46" s="339"/>
      <c r="EH46" s="339"/>
      <c r="EI46" s="339"/>
      <c r="EJ46" s="339"/>
      <c r="EK46" s="339"/>
      <c r="EL46" s="339"/>
      <c r="EM46" s="339"/>
      <c r="EN46" s="339"/>
      <c r="EO46" s="339"/>
      <c r="EP46" s="339"/>
      <c r="EQ46" s="339"/>
      <c r="ER46" s="339"/>
      <c r="ES46" s="339"/>
      <c r="ET46" s="339"/>
      <c r="EU46" s="339"/>
      <c r="EV46" s="339"/>
      <c r="EW46" s="339"/>
      <c r="EX46" s="339"/>
      <c r="EY46" s="339"/>
      <c r="EZ46" s="339"/>
      <c r="FA46" s="339"/>
      <c r="FB46" s="339"/>
      <c r="FC46" s="339"/>
      <c r="FD46" s="339"/>
      <c r="FE46" s="339"/>
      <c r="FF46" s="339"/>
      <c r="FG46" s="339"/>
      <c r="FH46" s="339"/>
      <c r="FI46" s="339"/>
      <c r="FJ46" s="339"/>
      <c r="FK46" s="339"/>
      <c r="FL46" s="339"/>
      <c r="FM46" s="339"/>
      <c r="FN46" s="339"/>
      <c r="FO46" s="339"/>
      <c r="FP46" s="339"/>
      <c r="FQ46" s="339"/>
      <c r="FR46" s="339"/>
      <c r="FS46" s="339"/>
      <c r="FT46" s="339"/>
      <c r="FU46" s="339"/>
      <c r="FV46" s="339"/>
      <c r="FW46" s="339"/>
      <c r="FX46" s="339"/>
      <c r="FY46" s="339"/>
      <c r="FZ46" s="339"/>
      <c r="GA46" s="339"/>
      <c r="GB46" s="339"/>
      <c r="GC46" s="339"/>
      <c r="GD46" s="339"/>
      <c r="GE46" s="339"/>
      <c r="GF46" s="339"/>
      <c r="GG46" s="339"/>
      <c r="GH46" s="339"/>
      <c r="GI46" s="339"/>
      <c r="GJ46" s="339"/>
      <c r="GK46" s="339"/>
      <c r="GL46" s="339"/>
      <c r="GM46" s="339"/>
      <c r="GN46" s="339"/>
      <c r="GO46" s="339"/>
      <c r="GP46" s="339"/>
      <c r="GQ46" s="339"/>
      <c r="GR46" s="339"/>
      <c r="GS46" s="339"/>
      <c r="GT46" s="339"/>
      <c r="GU46" s="339"/>
      <c r="GV46" s="339"/>
      <c r="GW46" s="339"/>
      <c r="GX46" s="339"/>
      <c r="GY46" s="339"/>
      <c r="GZ46" s="339"/>
      <c r="HA46" s="339"/>
      <c r="HB46" s="339"/>
      <c r="HC46" s="339"/>
      <c r="HD46" s="339"/>
      <c r="HE46" s="339"/>
      <c r="HF46" s="339"/>
      <c r="HG46" s="339"/>
      <c r="HH46" s="339"/>
      <c r="HI46" s="339"/>
      <c r="HJ46" s="339"/>
      <c r="HK46" s="339"/>
      <c r="HL46" s="339"/>
      <c r="HM46" s="339"/>
      <c r="HN46" s="339"/>
      <c r="HO46" s="339"/>
      <c r="HP46" s="339"/>
      <c r="HQ46" s="339"/>
      <c r="HR46" s="339"/>
      <c r="HS46" s="339"/>
      <c r="HT46" s="339"/>
      <c r="HU46" s="339"/>
      <c r="HV46" s="339"/>
      <c r="HW46" s="339"/>
      <c r="HX46" s="339"/>
      <c r="HY46" s="339"/>
      <c r="HZ46" s="339"/>
      <c r="IA46" s="339"/>
      <c r="IB46" s="339"/>
      <c r="IC46" s="339"/>
      <c r="ID46" s="339"/>
      <c r="IE46" s="339"/>
      <c r="IF46" s="339"/>
      <c r="IG46" s="339"/>
      <c r="IH46" s="339"/>
      <c r="II46" s="339"/>
      <c r="IJ46" s="339"/>
      <c r="IK46" s="339"/>
      <c r="IL46" s="339"/>
      <c r="IM46" s="339"/>
      <c r="IN46" s="339"/>
      <c r="IO46" s="339"/>
      <c r="IP46" s="339"/>
      <c r="IQ46" s="339"/>
      <c r="IR46" s="339"/>
      <c r="IS46" s="339"/>
      <c r="IT46" s="339"/>
      <c r="IU46" s="339"/>
      <c r="IV46" s="339"/>
      <c r="IW46" s="339"/>
      <c r="IX46" s="339"/>
      <c r="IY46" s="339"/>
      <c r="IZ46" s="339"/>
      <c r="JA46" s="339"/>
      <c r="JB46" s="339"/>
      <c r="JC46" s="339"/>
      <c r="JD46" s="339"/>
      <c r="JE46" s="339"/>
      <c r="JF46" s="339"/>
      <c r="JG46" s="339"/>
      <c r="JH46" s="339"/>
      <c r="JI46" s="339"/>
      <c r="JJ46" s="339"/>
      <c r="JK46" s="339"/>
      <c r="JL46" s="339"/>
      <c r="JM46" s="339"/>
      <c r="JN46" s="339"/>
      <c r="JO46" s="339"/>
      <c r="JP46" s="339"/>
      <c r="JQ46" s="339"/>
      <c r="JR46" s="339"/>
      <c r="JS46" s="339"/>
      <c r="JT46" s="339"/>
      <c r="JU46" s="339"/>
      <c r="JV46" s="339"/>
      <c r="JW46" s="339"/>
      <c r="JX46" s="339"/>
      <c r="JY46" s="339"/>
      <c r="JZ46" s="339"/>
      <c r="KA46" s="339"/>
      <c r="KB46" s="339"/>
      <c r="KC46" s="339"/>
      <c r="KD46" s="339"/>
      <c r="KE46" s="339"/>
      <c r="KF46" s="339"/>
      <c r="KG46" s="339"/>
      <c r="KH46" s="339"/>
      <c r="KI46" s="339"/>
      <c r="KJ46" s="339"/>
      <c r="KK46" s="339"/>
      <c r="KL46" s="339"/>
      <c r="KM46" s="339"/>
      <c r="KN46" s="339"/>
      <c r="KO46" s="339"/>
      <c r="KP46" s="339"/>
      <c r="KQ46" s="339"/>
      <c r="KR46" s="339"/>
      <c r="KS46" s="339"/>
      <c r="KT46" s="339"/>
      <c r="KU46" s="339"/>
      <c r="KV46" s="339"/>
      <c r="KW46" s="339"/>
      <c r="KX46" s="339"/>
      <c r="KY46" s="339"/>
      <c r="KZ46" s="339"/>
      <c r="LA46" s="339"/>
      <c r="LB46" s="339"/>
      <c r="LC46" s="339"/>
      <c r="LD46" s="339"/>
      <c r="LE46" s="339"/>
      <c r="LF46" s="339"/>
      <c r="LG46" s="339"/>
      <c r="LH46" s="339"/>
      <c r="LI46" s="339"/>
      <c r="LJ46" s="339"/>
      <c r="LK46" s="339"/>
      <c r="LL46" s="339"/>
      <c r="LM46" s="339"/>
      <c r="LN46" s="339"/>
      <c r="LO46" s="339"/>
      <c r="LP46" s="339"/>
      <c r="LQ46" s="339"/>
      <c r="LR46" s="339"/>
      <c r="LS46" s="339"/>
      <c r="LT46" s="339"/>
      <c r="LU46" s="339"/>
      <c r="LV46" s="339"/>
      <c r="LW46" s="339"/>
      <c r="LX46" s="339"/>
      <c r="LY46" s="339"/>
      <c r="LZ46" s="339"/>
      <c r="MA46" s="339"/>
      <c r="MB46" s="339"/>
      <c r="MC46" s="339"/>
      <c r="MD46" s="339"/>
      <c r="ME46" s="339"/>
      <c r="MF46" s="339"/>
      <c r="MG46" s="339"/>
      <c r="MH46" s="339"/>
      <c r="MI46" s="339"/>
      <c r="MJ46" s="339"/>
      <c r="MK46" s="339"/>
      <c r="ML46" s="339"/>
      <c r="MM46" s="339"/>
      <c r="MN46" s="339"/>
      <c r="MO46" s="339"/>
      <c r="MP46" s="339"/>
      <c r="MQ46" s="339"/>
      <c r="MR46" s="339"/>
      <c r="MS46" s="339"/>
      <c r="MT46" s="339"/>
      <c r="MU46" s="339"/>
      <c r="MV46" s="339"/>
      <c r="MW46" s="339"/>
      <c r="MX46" s="339"/>
      <c r="MY46" s="339"/>
      <c r="MZ46" s="339"/>
      <c r="NA46" s="339"/>
      <c r="NB46" s="339"/>
      <c r="NC46" s="339"/>
      <c r="ND46" s="339"/>
      <c r="NE46" s="339"/>
      <c r="NF46" s="339"/>
      <c r="NG46" s="339"/>
      <c r="NH46" s="339"/>
      <c r="NI46" s="339"/>
      <c r="NJ46" s="339"/>
      <c r="NK46" s="339"/>
      <c r="NL46" s="339"/>
      <c r="NM46" s="339"/>
      <c r="NN46" s="339"/>
      <c r="NO46" s="339"/>
      <c r="NP46" s="339"/>
      <c r="NQ46" s="339"/>
      <c r="NR46" s="339"/>
      <c r="NS46" s="339"/>
      <c r="NT46" s="339"/>
      <c r="NU46" s="339"/>
      <c r="NV46" s="339"/>
      <c r="NW46" s="339"/>
      <c r="NX46" s="339"/>
      <c r="NY46" s="339"/>
      <c r="NZ46" s="339"/>
      <c r="OA46" s="339"/>
      <c r="OB46" s="339"/>
      <c r="OC46" s="339"/>
      <c r="OD46" s="339"/>
      <c r="OE46" s="339"/>
      <c r="OF46" s="339"/>
      <c r="OG46" s="339"/>
      <c r="OH46" s="339"/>
      <c r="OI46" s="339"/>
      <c r="OJ46" s="339"/>
      <c r="OK46" s="339"/>
      <c r="OL46" s="339"/>
      <c r="OM46" s="339"/>
      <c r="ON46" s="339"/>
      <c r="OO46" s="339"/>
      <c r="OP46" s="339"/>
      <c r="OQ46" s="339"/>
      <c r="OR46" s="339"/>
      <c r="OS46" s="339"/>
      <c r="OT46" s="339"/>
      <c r="OU46" s="339"/>
      <c r="OV46" s="339"/>
      <c r="OW46" s="339"/>
      <c r="OX46" s="339"/>
      <c r="OY46" s="339"/>
      <c r="OZ46" s="339"/>
      <c r="PA46" s="339"/>
      <c r="PB46" s="339"/>
      <c r="PC46" s="339"/>
      <c r="PD46" s="339"/>
      <c r="PE46" s="339"/>
      <c r="PF46" s="339"/>
      <c r="PG46" s="339"/>
      <c r="PH46" s="339"/>
      <c r="PI46" s="339"/>
      <c r="PJ46" s="339"/>
      <c r="PK46" s="339"/>
      <c r="PL46" s="339"/>
      <c r="PM46" s="339"/>
      <c r="PN46" s="339"/>
      <c r="PO46" s="339"/>
      <c r="PP46" s="339"/>
      <c r="PQ46" s="339"/>
      <c r="PR46" s="339"/>
      <c r="PS46" s="339"/>
      <c r="PT46" s="339"/>
      <c r="PU46" s="339"/>
      <c r="PV46" s="339"/>
      <c r="PW46" s="339"/>
      <c r="PX46" s="339"/>
      <c r="PY46" s="339"/>
      <c r="PZ46" s="339"/>
      <c r="QA46" s="339"/>
      <c r="QB46" s="339"/>
      <c r="QC46" s="339"/>
      <c r="QD46" s="339"/>
      <c r="QE46" s="339"/>
      <c r="QF46" s="339"/>
      <c r="QG46" s="339"/>
      <c r="QH46" s="339"/>
      <c r="QI46" s="339"/>
      <c r="QJ46" s="339"/>
      <c r="QK46" s="339"/>
      <c r="QL46" s="339"/>
      <c r="QM46" s="339"/>
      <c r="QN46" s="339"/>
      <c r="QO46" s="339"/>
      <c r="QP46" s="339"/>
      <c r="QQ46" s="339"/>
      <c r="QR46" s="339"/>
      <c r="QS46" s="339"/>
      <c r="QT46" s="339"/>
      <c r="QU46" s="339"/>
      <c r="QV46" s="339"/>
      <c r="QW46" s="339"/>
      <c r="QX46" s="339"/>
      <c r="QY46" s="339"/>
      <c r="QZ46" s="339"/>
      <c r="RA46" s="339"/>
      <c r="RB46" s="339"/>
      <c r="RC46" s="339"/>
      <c r="RD46" s="339"/>
      <c r="RE46" s="339"/>
      <c r="RF46" s="339"/>
      <c r="RG46" s="339"/>
      <c r="RH46" s="339"/>
      <c r="RI46" s="339"/>
      <c r="RJ46" s="339"/>
      <c r="RK46" s="339"/>
      <c r="RL46" s="339"/>
      <c r="RM46" s="339"/>
      <c r="RN46" s="339"/>
      <c r="RO46" s="339"/>
      <c r="RP46" s="339"/>
      <c r="RQ46" s="339"/>
      <c r="RR46" s="339"/>
      <c r="RS46" s="339"/>
      <c r="RT46" s="339"/>
      <c r="RU46" s="339"/>
      <c r="RV46" s="339"/>
      <c r="RW46" s="339"/>
      <c r="RX46" s="339"/>
      <c r="RY46" s="339"/>
      <c r="RZ46" s="339"/>
      <c r="SA46" s="339"/>
      <c r="SB46" s="339"/>
      <c r="SC46" s="339"/>
      <c r="SD46" s="339"/>
      <c r="SE46" s="339"/>
      <c r="SF46" s="339"/>
      <c r="SG46" s="339"/>
      <c r="SH46" s="339"/>
      <c r="SI46" s="339"/>
      <c r="SJ46" s="339"/>
      <c r="SK46" s="339"/>
      <c r="SL46" s="339"/>
      <c r="SM46" s="339"/>
      <c r="SN46" s="339"/>
      <c r="SO46" s="339"/>
      <c r="SP46" s="339"/>
      <c r="SQ46" s="339"/>
      <c r="SR46" s="339"/>
      <c r="SS46" s="339"/>
      <c r="ST46" s="339"/>
      <c r="SU46" s="339"/>
      <c r="SV46" s="339"/>
      <c r="SW46" s="339"/>
      <c r="SX46" s="339"/>
      <c r="SY46" s="339"/>
      <c r="SZ46" s="339"/>
      <c r="TA46" s="339"/>
      <c r="TB46" s="339"/>
      <c r="TC46" s="339"/>
      <c r="TD46" s="339"/>
      <c r="TE46" s="339"/>
      <c r="TF46" s="339"/>
      <c r="TG46" s="339"/>
      <c r="TH46" s="339"/>
      <c r="TI46" s="339"/>
      <c r="TJ46" s="339"/>
      <c r="TK46" s="339"/>
      <c r="TL46" s="339"/>
      <c r="TM46" s="339"/>
      <c r="TN46" s="339"/>
      <c r="TO46" s="339"/>
      <c r="TP46" s="339"/>
      <c r="TQ46" s="339"/>
      <c r="TR46" s="339"/>
      <c r="TS46" s="339"/>
      <c r="TT46" s="339"/>
      <c r="TU46" s="339"/>
      <c r="TV46" s="339"/>
      <c r="TW46" s="339"/>
      <c r="TX46" s="339"/>
      <c r="TY46" s="339"/>
      <c r="TZ46" s="339"/>
      <c r="UA46" s="339"/>
      <c r="UB46" s="339"/>
      <c r="UC46" s="339"/>
      <c r="UD46" s="339"/>
      <c r="UE46" s="339"/>
      <c r="UF46" s="339"/>
      <c r="UG46" s="339"/>
      <c r="UH46" s="339"/>
      <c r="UI46" s="339"/>
      <c r="UJ46" s="339"/>
      <c r="UK46" s="339"/>
      <c r="UL46" s="339"/>
      <c r="UM46" s="339"/>
      <c r="UN46" s="339"/>
      <c r="UO46" s="339"/>
      <c r="UP46" s="339"/>
      <c r="UQ46" s="339"/>
      <c r="UR46" s="339"/>
      <c r="US46" s="339"/>
      <c r="UT46" s="339"/>
      <c r="UU46" s="339"/>
      <c r="UV46" s="339"/>
      <c r="UW46" s="339"/>
      <c r="UX46" s="339"/>
      <c r="UY46" s="339"/>
      <c r="UZ46" s="339"/>
      <c r="VA46" s="339"/>
      <c r="VB46" s="339"/>
      <c r="VC46" s="339"/>
      <c r="VD46" s="339"/>
      <c r="VE46" s="339"/>
      <c r="VF46" s="339"/>
      <c r="VG46" s="339"/>
      <c r="VH46" s="339"/>
      <c r="VI46" s="339"/>
      <c r="VJ46" s="339"/>
      <c r="VK46" s="339"/>
      <c r="VL46" s="339"/>
      <c r="VM46" s="339"/>
      <c r="VN46" s="339"/>
      <c r="VO46" s="339"/>
      <c r="VP46" s="339"/>
      <c r="VQ46" s="339"/>
      <c r="VR46" s="339"/>
      <c r="VS46" s="339"/>
      <c r="VT46" s="339"/>
      <c r="VU46" s="339"/>
      <c r="VV46" s="339"/>
      <c r="VW46" s="339"/>
      <c r="VX46" s="339"/>
      <c r="VY46" s="339"/>
      <c r="VZ46" s="339"/>
      <c r="WA46" s="339"/>
      <c r="WB46" s="339"/>
      <c r="WC46" s="339"/>
      <c r="WD46" s="339"/>
      <c r="WE46" s="339"/>
      <c r="WF46" s="339"/>
      <c r="WG46" s="339"/>
      <c r="WH46" s="339"/>
      <c r="WI46" s="339"/>
      <c r="WJ46" s="339"/>
      <c r="WK46" s="339"/>
      <c r="WL46" s="339"/>
      <c r="WM46" s="339"/>
      <c r="WN46" s="339"/>
      <c r="WO46" s="339"/>
      <c r="WP46" s="339"/>
      <c r="WQ46" s="339"/>
      <c r="WR46" s="339"/>
      <c r="WS46" s="339"/>
      <c r="WT46" s="339"/>
      <c r="WU46" s="339"/>
      <c r="WV46" s="339"/>
      <c r="WW46" s="339"/>
      <c r="WX46" s="339"/>
      <c r="WY46" s="339"/>
      <c r="WZ46" s="339"/>
      <c r="XA46" s="339"/>
      <c r="XB46" s="339"/>
      <c r="XC46" s="339"/>
      <c r="XD46" s="339"/>
      <c r="XE46" s="339"/>
      <c r="XF46" s="339"/>
      <c r="XG46" s="339"/>
      <c r="XH46" s="339"/>
      <c r="XI46" s="339"/>
      <c r="XJ46" s="339"/>
      <c r="XK46" s="339"/>
      <c r="XL46" s="339"/>
      <c r="XM46" s="339"/>
      <c r="XN46" s="339"/>
      <c r="XO46" s="339"/>
      <c r="XP46" s="339"/>
      <c r="XQ46" s="339"/>
      <c r="XR46" s="339"/>
      <c r="XS46" s="339"/>
      <c r="XT46" s="339"/>
      <c r="XU46" s="339"/>
      <c r="XV46" s="339"/>
      <c r="XW46" s="339"/>
      <c r="XX46" s="339"/>
      <c r="XY46" s="339"/>
      <c r="XZ46" s="339"/>
      <c r="YA46" s="339"/>
      <c r="YB46" s="339"/>
      <c r="YC46" s="339"/>
      <c r="YD46" s="339"/>
      <c r="YE46" s="339"/>
      <c r="YF46" s="339"/>
      <c r="YG46" s="339"/>
      <c r="YH46" s="339"/>
      <c r="YI46" s="339"/>
      <c r="YJ46" s="339"/>
      <c r="YK46" s="339"/>
      <c r="YL46" s="339"/>
      <c r="YM46" s="339"/>
      <c r="YN46" s="339"/>
      <c r="YO46" s="339"/>
      <c r="YP46" s="339"/>
      <c r="YQ46" s="339"/>
      <c r="YR46" s="339"/>
      <c r="YS46" s="339"/>
      <c r="YT46" s="339"/>
      <c r="YU46" s="339"/>
      <c r="YV46" s="339"/>
      <c r="YW46" s="339"/>
      <c r="YX46" s="339"/>
      <c r="YY46" s="339"/>
      <c r="YZ46" s="339"/>
      <c r="ZA46" s="339"/>
      <c r="ZB46" s="339"/>
      <c r="ZC46" s="339"/>
      <c r="ZD46" s="339"/>
      <c r="ZE46" s="339"/>
      <c r="ZF46" s="339"/>
      <c r="ZG46" s="339"/>
      <c r="ZH46" s="339"/>
      <c r="ZI46" s="339"/>
      <c r="ZJ46" s="339"/>
      <c r="ZK46" s="339"/>
      <c r="ZL46" s="339"/>
      <c r="ZM46" s="339"/>
      <c r="ZN46" s="339"/>
      <c r="ZO46" s="339"/>
      <c r="ZP46" s="339"/>
      <c r="ZQ46" s="339"/>
      <c r="ZR46" s="339"/>
      <c r="ZS46" s="339"/>
      <c r="ZT46" s="339"/>
      <c r="ZU46" s="339"/>
      <c r="ZV46" s="339"/>
      <c r="ZW46" s="339"/>
      <c r="ZX46" s="339"/>
      <c r="ZY46" s="339"/>
      <c r="ZZ46" s="339"/>
      <c r="AAA46" s="339"/>
      <c r="AAB46" s="339"/>
      <c r="AAC46" s="339"/>
      <c r="AAD46" s="339"/>
      <c r="AAE46" s="339"/>
      <c r="AAF46" s="339"/>
      <c r="AAG46" s="339"/>
      <c r="AAH46" s="339"/>
      <c r="AAI46" s="339"/>
      <c r="AAJ46" s="339"/>
      <c r="AAK46" s="339"/>
      <c r="AAL46" s="339"/>
      <c r="AAM46" s="339"/>
      <c r="AAN46" s="339"/>
      <c r="AAO46" s="339"/>
      <c r="AAP46" s="339"/>
      <c r="AAQ46" s="339"/>
      <c r="AAR46" s="339"/>
      <c r="AAS46" s="339"/>
      <c r="AAT46" s="339"/>
      <c r="AAU46" s="339"/>
      <c r="AAV46" s="339"/>
      <c r="AAW46" s="339"/>
      <c r="AAX46" s="339"/>
      <c r="AAY46" s="339"/>
      <c r="AAZ46" s="339"/>
      <c r="ABA46" s="339"/>
      <c r="ABB46" s="339"/>
      <c r="ABC46" s="339"/>
      <c r="ABD46" s="339"/>
      <c r="ABE46" s="339"/>
      <c r="ABF46" s="339"/>
      <c r="ABG46" s="339"/>
      <c r="ABH46" s="339"/>
      <c r="ABI46" s="339"/>
      <c r="ABJ46" s="339"/>
      <c r="ABK46" s="339"/>
      <c r="ABL46" s="339"/>
      <c r="ABM46" s="339"/>
      <c r="ABN46" s="339"/>
      <c r="ABO46" s="339"/>
      <c r="ABP46" s="339"/>
      <c r="ABQ46" s="339"/>
      <c r="ABR46" s="339"/>
      <c r="ABS46" s="339"/>
      <c r="ABT46" s="339"/>
      <c r="ABU46" s="339"/>
      <c r="ABV46" s="339"/>
      <c r="ABW46" s="339"/>
      <c r="ABX46" s="339"/>
      <c r="ABY46" s="339"/>
      <c r="ABZ46" s="339"/>
      <c r="ACA46" s="339"/>
      <c r="ACB46" s="339"/>
      <c r="ACC46" s="339"/>
      <c r="ACD46" s="339"/>
      <c r="ACE46" s="339"/>
      <c r="ACF46" s="339"/>
      <c r="ACG46" s="339"/>
      <c r="ACH46" s="339"/>
      <c r="ACI46" s="339"/>
      <c r="ACJ46" s="339"/>
      <c r="ACK46" s="339"/>
      <c r="ACL46" s="339"/>
      <c r="ACM46" s="339"/>
      <c r="ACN46" s="339"/>
      <c r="ACO46" s="339"/>
      <c r="ACP46" s="339"/>
      <c r="ACQ46" s="339"/>
      <c r="ACR46" s="339"/>
      <c r="ACS46" s="339"/>
      <c r="ACT46" s="339"/>
      <c r="ACU46" s="339"/>
      <c r="ACV46" s="339"/>
      <c r="ACW46" s="339"/>
      <c r="ACX46" s="339"/>
      <c r="ACY46" s="339"/>
      <c r="ACZ46" s="339"/>
      <c r="ADA46" s="339"/>
      <c r="ADB46" s="339"/>
      <c r="ADC46" s="339"/>
      <c r="ADD46" s="339"/>
      <c r="ADE46" s="339"/>
      <c r="ADF46" s="339"/>
      <c r="ADG46" s="339"/>
      <c r="ADH46" s="339"/>
      <c r="ADI46" s="339"/>
      <c r="ADJ46" s="339"/>
      <c r="ADK46" s="339"/>
      <c r="ADL46" s="339"/>
      <c r="ADM46" s="339"/>
      <c r="ADN46" s="339"/>
      <c r="ADO46" s="339"/>
      <c r="ADP46" s="339"/>
      <c r="ADQ46" s="339"/>
      <c r="ADR46" s="339"/>
      <c r="ADS46" s="339"/>
      <c r="ADT46" s="339"/>
      <c r="ADU46" s="339"/>
      <c r="ADV46" s="339"/>
      <c r="ADW46" s="339"/>
      <c r="ADX46" s="339"/>
      <c r="ADY46" s="339"/>
      <c r="ADZ46" s="339"/>
      <c r="AEA46" s="339"/>
      <c r="AEB46" s="339"/>
      <c r="AEC46" s="339"/>
      <c r="AED46" s="339"/>
      <c r="AEE46" s="339"/>
      <c r="AEF46" s="339"/>
      <c r="AEG46" s="339"/>
      <c r="AEH46" s="339"/>
      <c r="AEI46" s="339"/>
      <c r="AEJ46" s="339"/>
      <c r="AEK46" s="339"/>
      <c r="AEL46" s="339"/>
      <c r="AEM46" s="339"/>
      <c r="AEN46" s="339"/>
      <c r="AEO46" s="339"/>
      <c r="AEP46" s="339"/>
      <c r="AEQ46" s="339"/>
      <c r="AER46" s="339"/>
      <c r="AES46" s="339"/>
      <c r="AET46" s="339"/>
      <c r="AEU46" s="339"/>
      <c r="AEV46" s="339"/>
      <c r="AEW46" s="339"/>
      <c r="AEX46" s="339"/>
      <c r="AEY46" s="339"/>
      <c r="AEZ46" s="339"/>
      <c r="AFA46" s="339"/>
      <c r="AFB46" s="339"/>
      <c r="AFC46" s="339"/>
      <c r="AFD46" s="339"/>
      <c r="AFE46" s="339"/>
      <c r="AFF46" s="339"/>
      <c r="AFG46" s="339"/>
      <c r="AFH46" s="339"/>
      <c r="AFI46" s="339"/>
      <c r="AFJ46" s="339"/>
      <c r="AFK46" s="339"/>
      <c r="AFL46" s="339"/>
      <c r="AFM46" s="339"/>
      <c r="AFN46" s="339"/>
      <c r="AFO46" s="339"/>
      <c r="AFP46" s="339"/>
      <c r="AFQ46" s="339"/>
      <c r="AFR46" s="339"/>
      <c r="AFS46" s="339"/>
      <c r="AFT46" s="339"/>
      <c r="AFU46" s="339"/>
      <c r="AFV46" s="339"/>
      <c r="AFW46" s="339"/>
      <c r="AFX46" s="339"/>
      <c r="AFY46" s="339"/>
      <c r="AFZ46" s="339"/>
      <c r="AGA46" s="339"/>
      <c r="AGB46" s="339"/>
      <c r="AGC46" s="339"/>
      <c r="AGD46" s="339"/>
      <c r="AGE46" s="339"/>
      <c r="AGF46" s="339"/>
      <c r="AGG46" s="339"/>
      <c r="AGH46" s="339"/>
      <c r="AGI46" s="339"/>
      <c r="AGJ46" s="339"/>
      <c r="AGK46" s="339"/>
      <c r="AGL46" s="339"/>
      <c r="AGM46" s="339"/>
      <c r="AGN46" s="339"/>
      <c r="AGO46" s="339"/>
      <c r="AGP46" s="339"/>
      <c r="AGQ46" s="339"/>
      <c r="AGR46" s="339"/>
      <c r="AGS46" s="339"/>
      <c r="AGT46" s="339"/>
      <c r="AGU46" s="339"/>
      <c r="AGV46" s="339"/>
      <c r="AGW46" s="339"/>
      <c r="AGX46" s="339"/>
      <c r="AGY46" s="339"/>
      <c r="AGZ46" s="339"/>
      <c r="AHA46" s="339"/>
      <c r="AHB46" s="339"/>
      <c r="AHC46" s="339"/>
      <c r="AHD46" s="339"/>
      <c r="AHE46" s="339"/>
      <c r="AHF46" s="339"/>
      <c r="AHG46" s="339"/>
      <c r="AHH46" s="339"/>
      <c r="AHI46" s="339"/>
      <c r="AHJ46" s="339"/>
      <c r="AHK46" s="339"/>
      <c r="AHL46" s="339"/>
      <c r="AHM46" s="339"/>
      <c r="AHN46" s="339"/>
      <c r="AHO46" s="339"/>
      <c r="AHP46" s="339"/>
      <c r="AHQ46" s="339"/>
      <c r="AHR46" s="339"/>
      <c r="AHS46" s="339"/>
      <c r="AHT46" s="339"/>
      <c r="AHU46" s="339"/>
      <c r="AHV46" s="339"/>
      <c r="AHW46" s="339"/>
      <c r="AHX46" s="339"/>
      <c r="AHY46" s="339"/>
      <c r="AHZ46" s="339"/>
      <c r="AIA46" s="339"/>
      <c r="AIB46" s="339"/>
      <c r="AIC46" s="339"/>
      <c r="AID46" s="339"/>
      <c r="AIE46" s="339"/>
      <c r="AIF46" s="339"/>
      <c r="AIG46" s="339"/>
      <c r="AIH46" s="339"/>
      <c r="AII46" s="339"/>
      <c r="AIJ46" s="339"/>
      <c r="AIK46" s="339"/>
      <c r="AIL46" s="339"/>
      <c r="AIM46" s="339"/>
      <c r="AIN46" s="339"/>
      <c r="AIO46" s="339"/>
      <c r="AIP46" s="339"/>
      <c r="AIQ46" s="339"/>
      <c r="AIR46" s="339"/>
      <c r="AIS46" s="339"/>
      <c r="AIT46" s="339"/>
      <c r="AIU46" s="339"/>
      <c r="AIV46" s="339"/>
      <c r="AIW46" s="339"/>
      <c r="AIX46" s="339"/>
      <c r="AIY46" s="339"/>
      <c r="AIZ46" s="339"/>
      <c r="AJA46" s="339"/>
      <c r="AJB46" s="339"/>
      <c r="AJC46" s="339"/>
      <c r="AJD46" s="339"/>
      <c r="AJE46" s="339"/>
      <c r="AJF46" s="339"/>
      <c r="AJG46" s="339"/>
      <c r="AJH46" s="339"/>
      <c r="AJI46" s="339"/>
      <c r="AJJ46" s="339"/>
      <c r="AJK46" s="339"/>
      <c r="AJL46" s="339"/>
      <c r="AJM46" s="339"/>
      <c r="AJN46" s="339"/>
      <c r="AJO46" s="339"/>
      <c r="AJP46" s="339"/>
      <c r="AJQ46" s="339"/>
      <c r="AJR46" s="339"/>
      <c r="AJS46" s="339"/>
      <c r="AJT46" s="339"/>
      <c r="AJU46" s="339"/>
      <c r="AJV46" s="339"/>
      <c r="AJW46" s="339"/>
      <c r="AJX46" s="339"/>
      <c r="AJY46" s="339"/>
      <c r="AJZ46" s="339"/>
      <c r="AKA46" s="339"/>
      <c r="AKB46" s="339"/>
      <c r="AKC46" s="339"/>
      <c r="AKD46" s="339"/>
      <c r="AKE46" s="339"/>
      <c r="AKF46" s="339"/>
      <c r="AKG46" s="339"/>
      <c r="AKH46" s="339"/>
      <c r="AKI46" s="339"/>
      <c r="AKJ46" s="339"/>
      <c r="AKK46" s="339"/>
      <c r="AKL46" s="339"/>
      <c r="AKM46" s="339"/>
      <c r="AKN46" s="339"/>
      <c r="AKO46" s="339"/>
      <c r="AKP46" s="339"/>
      <c r="AKQ46" s="339"/>
      <c r="AKR46" s="339"/>
      <c r="AKS46" s="339"/>
      <c r="AKT46" s="339"/>
      <c r="AKU46" s="339"/>
      <c r="AKV46" s="339"/>
      <c r="AKW46" s="339"/>
      <c r="AKX46" s="339"/>
      <c r="AKY46" s="339"/>
      <c r="AKZ46" s="339"/>
      <c r="ALA46" s="339"/>
      <c r="ALB46" s="339"/>
      <c r="ALC46" s="339"/>
      <c r="ALD46" s="339"/>
      <c r="ALE46" s="339"/>
      <c r="ALF46" s="339"/>
      <c r="ALG46" s="339"/>
      <c r="ALH46" s="339"/>
      <c r="ALI46" s="339"/>
      <c r="ALJ46" s="339"/>
      <c r="ALK46" s="339"/>
      <c r="ALL46" s="339"/>
      <c r="ALM46" s="339"/>
      <c r="ALN46" s="339"/>
      <c r="ALO46" s="339"/>
      <c r="ALP46" s="339"/>
      <c r="ALQ46" s="339"/>
      <c r="ALR46" s="339"/>
      <c r="ALS46" s="339"/>
      <c r="ALT46" s="339"/>
      <c r="ALU46" s="339"/>
      <c r="ALV46" s="339"/>
      <c r="ALW46" s="339"/>
      <c r="ALX46" s="339"/>
      <c r="ALY46" s="339"/>
      <c r="ALZ46" s="339"/>
      <c r="AMA46" s="339"/>
      <c r="AMB46" s="339"/>
      <c r="AMC46" s="339"/>
      <c r="AMD46" s="339"/>
      <c r="AME46" s="339"/>
      <c r="AMF46" s="339"/>
      <c r="AMG46" s="339"/>
      <c r="AMH46" s="339"/>
      <c r="AMI46" s="339"/>
      <c r="AMJ46" s="339"/>
      <c r="AMK46" s="339"/>
      <c r="AML46" s="339"/>
      <c r="AMM46" s="339"/>
      <c r="AMN46" s="339"/>
      <c r="AMO46" s="339"/>
      <c r="AMP46" s="339"/>
      <c r="AMQ46" s="339"/>
      <c r="AMR46" s="339"/>
      <c r="AMS46" s="339"/>
      <c r="AMT46" s="339"/>
      <c r="AMU46" s="339"/>
      <c r="AMV46" s="339"/>
      <c r="AMW46" s="339"/>
      <c r="AMX46" s="339"/>
      <c r="AMY46" s="339"/>
      <c r="AMZ46" s="339"/>
      <c r="ANA46" s="339"/>
      <c r="ANB46" s="339"/>
      <c r="ANC46" s="339"/>
      <c r="AND46" s="339"/>
      <c r="ANE46" s="339"/>
      <c r="ANF46" s="339"/>
      <c r="ANG46" s="339"/>
      <c r="ANH46" s="339"/>
      <c r="ANI46" s="339"/>
      <c r="ANJ46" s="339"/>
      <c r="ANK46" s="339"/>
      <c r="ANL46" s="339"/>
      <c r="ANM46" s="339"/>
      <c r="ANN46" s="339"/>
      <c r="ANO46" s="339"/>
      <c r="ANP46" s="339"/>
      <c r="ANQ46" s="339"/>
      <c r="ANR46" s="339"/>
      <c r="ANS46" s="339"/>
      <c r="ANT46" s="339"/>
      <c r="ANU46" s="339"/>
      <c r="ANV46" s="339"/>
      <c r="ANW46" s="339"/>
      <c r="ANX46" s="339"/>
      <c r="ANY46" s="339"/>
      <c r="ANZ46" s="339"/>
      <c r="AOA46" s="339"/>
      <c r="AOB46" s="339"/>
      <c r="AOC46" s="339"/>
      <c r="AOD46" s="339"/>
      <c r="AOE46" s="339"/>
      <c r="AOF46" s="339"/>
      <c r="AOG46" s="339"/>
      <c r="AOH46" s="339"/>
      <c r="AOI46" s="339"/>
      <c r="AOJ46" s="339"/>
      <c r="AOK46" s="339"/>
      <c r="AOL46" s="339"/>
      <c r="AOM46" s="339"/>
      <c r="AON46" s="339"/>
      <c r="AOO46" s="339"/>
      <c r="AOP46" s="339"/>
      <c r="AOQ46" s="339"/>
      <c r="AOR46" s="339"/>
      <c r="AOS46" s="339"/>
      <c r="AOT46" s="339"/>
      <c r="AOU46" s="339"/>
      <c r="AOV46" s="339"/>
      <c r="AOW46" s="339"/>
      <c r="AOX46" s="339"/>
      <c r="AOY46" s="339"/>
      <c r="AOZ46" s="339"/>
      <c r="APA46" s="339"/>
      <c r="APB46" s="339"/>
      <c r="APC46" s="339"/>
      <c r="APD46" s="339"/>
      <c r="APE46" s="339"/>
      <c r="APF46" s="339"/>
      <c r="APG46" s="339"/>
      <c r="APH46" s="339"/>
      <c r="API46" s="339"/>
      <c r="APJ46" s="339"/>
      <c r="APK46" s="339"/>
      <c r="APL46" s="339"/>
      <c r="APM46" s="339"/>
      <c r="APN46" s="339"/>
      <c r="APO46" s="339"/>
      <c r="APP46" s="339"/>
      <c r="APQ46" s="339"/>
      <c r="APR46" s="339"/>
      <c r="APS46" s="339"/>
      <c r="APT46" s="339"/>
      <c r="APU46" s="339"/>
      <c r="APV46" s="339"/>
      <c r="APW46" s="339"/>
      <c r="APX46" s="339"/>
      <c r="APY46" s="339"/>
      <c r="APZ46" s="339"/>
      <c r="AQA46" s="339"/>
      <c r="AQB46" s="339"/>
      <c r="AQC46" s="339"/>
      <c r="AQD46" s="339"/>
      <c r="AQE46" s="339"/>
      <c r="AQF46" s="339"/>
      <c r="AQG46" s="339"/>
      <c r="AQH46" s="339"/>
      <c r="AQI46" s="339"/>
      <c r="AQJ46" s="339"/>
      <c r="AQK46" s="339"/>
      <c r="AQL46" s="339"/>
      <c r="AQM46" s="339"/>
      <c r="AQN46" s="339"/>
      <c r="AQO46" s="339"/>
      <c r="AQP46" s="339"/>
      <c r="AQQ46" s="339"/>
      <c r="AQR46" s="339"/>
      <c r="AQS46" s="339"/>
      <c r="AQT46" s="339"/>
      <c r="AQU46" s="339"/>
      <c r="AQV46" s="339"/>
      <c r="AQW46" s="339"/>
      <c r="AQX46" s="339"/>
      <c r="AQY46" s="339"/>
      <c r="AQZ46" s="339"/>
      <c r="ARA46" s="339"/>
      <c r="ARB46" s="339"/>
      <c r="ARC46" s="339"/>
      <c r="ARD46" s="339"/>
      <c r="ARE46" s="339"/>
      <c r="ARF46" s="339"/>
      <c r="ARG46" s="339"/>
      <c r="ARH46" s="339"/>
      <c r="ARI46" s="339"/>
      <c r="ARJ46" s="339"/>
      <c r="ARK46" s="339"/>
      <c r="ARL46" s="339"/>
      <c r="ARM46" s="339"/>
      <c r="ARN46" s="339"/>
      <c r="ARO46" s="339"/>
      <c r="ARP46" s="339"/>
      <c r="ARQ46" s="339"/>
      <c r="ARR46" s="339"/>
      <c r="ARS46" s="339"/>
      <c r="ART46" s="339"/>
      <c r="ARU46" s="339"/>
      <c r="ARV46" s="339"/>
      <c r="ARW46" s="339"/>
      <c r="ARX46" s="339"/>
      <c r="ARY46" s="339"/>
      <c r="ARZ46" s="339"/>
      <c r="ASA46" s="339"/>
      <c r="ASB46" s="339"/>
      <c r="ASC46" s="339"/>
      <c r="ASD46" s="339"/>
      <c r="ASE46" s="339"/>
      <c r="ASF46" s="339"/>
      <c r="ASG46" s="339"/>
      <c r="ASH46" s="339"/>
      <c r="ASI46" s="339"/>
      <c r="ASJ46" s="339"/>
      <c r="ASK46" s="339"/>
      <c r="ASL46" s="339"/>
      <c r="ASM46" s="339"/>
      <c r="ASN46" s="339"/>
      <c r="ASO46" s="339"/>
      <c r="ASP46" s="339"/>
      <c r="ASQ46" s="339"/>
      <c r="ASR46" s="339"/>
      <c r="ASS46" s="339"/>
      <c r="AST46" s="339"/>
      <c r="ASU46" s="339"/>
      <c r="ASV46" s="339"/>
      <c r="ASW46" s="339"/>
      <c r="ASX46" s="339"/>
      <c r="ASY46" s="339"/>
      <c r="ASZ46" s="339"/>
      <c r="ATA46" s="339"/>
      <c r="ATB46" s="339"/>
      <c r="ATC46" s="339"/>
      <c r="ATD46" s="339"/>
      <c r="ATE46" s="339"/>
      <c r="ATF46" s="339"/>
      <c r="ATG46" s="339"/>
      <c r="ATH46" s="339"/>
      <c r="ATI46" s="339"/>
      <c r="ATJ46" s="339"/>
      <c r="ATK46" s="339"/>
      <c r="ATL46" s="339"/>
      <c r="ATM46" s="339"/>
      <c r="ATN46" s="339"/>
      <c r="ATO46" s="339"/>
      <c r="ATP46" s="339"/>
      <c r="ATQ46" s="339"/>
      <c r="ATR46" s="339"/>
      <c r="ATS46" s="339"/>
      <c r="ATT46" s="339"/>
      <c r="ATU46" s="339"/>
      <c r="ATV46" s="339"/>
      <c r="ATW46" s="339"/>
      <c r="ATX46" s="339"/>
      <c r="ATY46" s="339"/>
      <c r="ATZ46" s="339"/>
      <c r="AUA46" s="339"/>
      <c r="AUB46" s="339"/>
      <c r="AUC46" s="339"/>
      <c r="AUD46" s="339"/>
      <c r="AUE46" s="339"/>
      <c r="AUF46" s="339"/>
      <c r="AUG46" s="339"/>
      <c r="AUH46" s="339"/>
      <c r="AUI46" s="339"/>
      <c r="AUJ46" s="339"/>
      <c r="AUK46" s="339"/>
      <c r="AUL46" s="339"/>
      <c r="AUM46" s="339"/>
      <c r="AUN46" s="339"/>
      <c r="AUO46" s="339"/>
      <c r="AUP46" s="339"/>
      <c r="AUQ46" s="339"/>
      <c r="AUR46" s="339"/>
      <c r="AUS46" s="339"/>
      <c r="AUT46" s="339"/>
      <c r="AUU46" s="339"/>
      <c r="AUV46" s="339"/>
      <c r="AUW46" s="339"/>
      <c r="AUX46" s="339"/>
      <c r="AUY46" s="339"/>
      <c r="AUZ46" s="339"/>
      <c r="AVA46" s="339"/>
      <c r="AVB46" s="339"/>
      <c r="AVC46" s="339"/>
      <c r="AVD46" s="339"/>
      <c r="AVE46" s="339"/>
      <c r="AVF46" s="339"/>
      <c r="AVG46" s="339"/>
      <c r="AVH46" s="339"/>
      <c r="AVI46" s="339"/>
      <c r="AVJ46" s="339"/>
      <c r="AVK46" s="339"/>
      <c r="AVL46" s="339"/>
      <c r="AVM46" s="339"/>
      <c r="AVN46" s="339"/>
      <c r="AVO46" s="339"/>
      <c r="AVP46" s="339"/>
      <c r="AVQ46" s="339"/>
      <c r="AVR46" s="339"/>
      <c r="AVS46" s="339"/>
      <c r="AVT46" s="339"/>
      <c r="AVU46" s="339"/>
      <c r="AVV46" s="339"/>
      <c r="AVW46" s="339"/>
      <c r="AVX46" s="339"/>
      <c r="AVY46" s="339"/>
      <c r="AVZ46" s="339"/>
      <c r="AWA46" s="339"/>
      <c r="AWB46" s="339"/>
      <c r="AWC46" s="339"/>
      <c r="AWD46" s="339"/>
      <c r="AWE46" s="339"/>
      <c r="AWF46" s="339"/>
      <c r="AWG46" s="339"/>
      <c r="AWH46" s="339"/>
      <c r="AWI46" s="339"/>
      <c r="AWJ46" s="339"/>
      <c r="AWK46" s="339"/>
      <c r="AWL46" s="339"/>
      <c r="AWM46" s="339"/>
      <c r="AWN46" s="339"/>
      <c r="AWO46" s="339"/>
      <c r="AWP46" s="339"/>
      <c r="AWQ46" s="339"/>
      <c r="AWR46" s="339"/>
      <c r="AWS46" s="339"/>
      <c r="AWT46" s="339"/>
      <c r="AWU46" s="339"/>
      <c r="AWV46" s="339"/>
      <c r="AWW46" s="339"/>
      <c r="AWX46" s="339"/>
      <c r="AWY46" s="339"/>
      <c r="AWZ46" s="339"/>
      <c r="AXA46" s="339"/>
      <c r="AXB46" s="339"/>
      <c r="AXC46" s="339"/>
      <c r="AXD46" s="339"/>
      <c r="AXE46" s="339"/>
      <c r="AXF46" s="339"/>
      <c r="AXG46" s="339"/>
      <c r="AXH46" s="339"/>
      <c r="AXI46" s="339"/>
      <c r="AXJ46" s="339"/>
      <c r="AXK46" s="339"/>
      <c r="AXL46" s="339"/>
      <c r="AXM46" s="339"/>
      <c r="AXN46" s="339"/>
      <c r="AXO46" s="339"/>
      <c r="AXP46" s="339"/>
      <c r="AXQ46" s="339"/>
      <c r="AXR46" s="339"/>
      <c r="AXS46" s="339"/>
      <c r="AXT46" s="339"/>
      <c r="AXU46" s="339"/>
      <c r="AXV46" s="339"/>
      <c r="AXW46" s="339"/>
      <c r="AXX46" s="339"/>
      <c r="AXY46" s="339"/>
      <c r="AXZ46" s="339"/>
      <c r="AYA46" s="339"/>
      <c r="AYB46" s="339"/>
      <c r="AYC46" s="339"/>
      <c r="AYD46" s="339"/>
      <c r="AYE46" s="339"/>
      <c r="AYF46" s="339"/>
      <c r="AYG46" s="339"/>
      <c r="AYH46" s="339"/>
      <c r="AYI46" s="339"/>
      <c r="AYJ46" s="339"/>
      <c r="AYK46" s="339"/>
      <c r="AYL46" s="339"/>
      <c r="AYM46" s="339"/>
      <c r="AYN46" s="339"/>
      <c r="AYO46" s="339"/>
      <c r="AYP46" s="339"/>
      <c r="AYQ46" s="339"/>
      <c r="AYR46" s="339"/>
      <c r="AYS46" s="339"/>
      <c r="AYT46" s="339"/>
      <c r="AYU46" s="339"/>
      <c r="AYV46" s="339"/>
      <c r="AYW46" s="339"/>
      <c r="AYX46" s="339"/>
      <c r="AYY46" s="339"/>
      <c r="AYZ46" s="339"/>
      <c r="AZA46" s="339"/>
      <c r="AZB46" s="339"/>
      <c r="AZC46" s="339"/>
      <c r="AZD46" s="339"/>
      <c r="AZE46" s="339"/>
      <c r="AZF46" s="339"/>
      <c r="AZG46" s="339"/>
      <c r="AZH46" s="339"/>
      <c r="AZI46" s="339"/>
      <c r="AZJ46" s="339"/>
      <c r="AZK46" s="339"/>
      <c r="AZL46" s="339"/>
      <c r="AZM46" s="339"/>
      <c r="AZN46" s="339"/>
      <c r="AZO46" s="339"/>
      <c r="AZP46" s="339"/>
      <c r="AZQ46" s="339"/>
      <c r="AZR46" s="339"/>
      <c r="AZS46" s="339"/>
      <c r="AZT46" s="339"/>
      <c r="AZU46" s="339"/>
      <c r="AZV46" s="339"/>
      <c r="AZW46" s="339"/>
      <c r="AZX46" s="339"/>
      <c r="AZY46" s="339"/>
      <c r="AZZ46" s="339"/>
      <c r="BAA46" s="339"/>
      <c r="BAB46" s="339"/>
      <c r="BAC46" s="339"/>
      <c r="BAD46" s="339"/>
      <c r="BAE46" s="339"/>
      <c r="BAF46" s="339"/>
      <c r="BAG46" s="339"/>
      <c r="BAH46" s="339"/>
      <c r="BAI46" s="339"/>
      <c r="BAJ46" s="339"/>
      <c r="BAK46" s="339"/>
      <c r="BAL46" s="339"/>
      <c r="BAM46" s="339"/>
      <c r="BAN46" s="339"/>
      <c r="BAO46" s="339"/>
      <c r="BAP46" s="339"/>
      <c r="BAQ46" s="339"/>
      <c r="BAR46" s="339"/>
      <c r="BAS46" s="339"/>
      <c r="BAT46" s="339"/>
      <c r="BAU46" s="339"/>
      <c r="BAV46" s="339"/>
      <c r="BAW46" s="339"/>
      <c r="BAX46" s="339"/>
      <c r="BAY46" s="339"/>
      <c r="BAZ46" s="339"/>
      <c r="BBA46" s="339"/>
      <c r="BBB46" s="339"/>
      <c r="BBC46" s="339"/>
      <c r="BBD46" s="339"/>
      <c r="BBE46" s="339"/>
      <c r="BBF46" s="339"/>
      <c r="BBG46" s="339"/>
      <c r="BBH46" s="339"/>
      <c r="BBI46" s="339"/>
      <c r="BBJ46" s="339"/>
      <c r="BBK46" s="339"/>
      <c r="BBL46" s="339"/>
      <c r="BBM46" s="339"/>
      <c r="BBN46" s="339"/>
      <c r="BBO46" s="339"/>
      <c r="BBP46" s="339"/>
      <c r="BBQ46" s="339"/>
      <c r="BBR46" s="339"/>
      <c r="BBS46" s="339"/>
      <c r="BBT46" s="339"/>
      <c r="BBU46" s="339"/>
      <c r="BBV46" s="339"/>
      <c r="BBW46" s="339"/>
      <c r="BBX46" s="339"/>
      <c r="BBY46" s="339"/>
      <c r="BBZ46" s="339"/>
      <c r="BCA46" s="339"/>
      <c r="BCB46" s="339"/>
      <c r="BCC46" s="339"/>
      <c r="BCD46" s="339"/>
      <c r="BCE46" s="339"/>
      <c r="BCF46" s="339"/>
      <c r="BCG46" s="339"/>
      <c r="BCH46" s="339"/>
      <c r="BCI46" s="339"/>
      <c r="BCJ46" s="339"/>
      <c r="BCK46" s="339"/>
      <c r="BCL46" s="339"/>
      <c r="BCM46" s="339"/>
      <c r="BCN46" s="339"/>
      <c r="BCO46" s="339"/>
      <c r="BCP46" s="339"/>
      <c r="BCQ46" s="339"/>
      <c r="BCR46" s="339"/>
      <c r="BCS46" s="339"/>
      <c r="BCT46" s="339"/>
      <c r="BCU46" s="339"/>
      <c r="BCV46" s="339"/>
      <c r="BCW46" s="339"/>
      <c r="BCX46" s="339"/>
      <c r="BCY46" s="339"/>
      <c r="BCZ46" s="339"/>
      <c r="BDA46" s="339"/>
      <c r="BDB46" s="339"/>
      <c r="BDC46" s="339"/>
      <c r="BDD46" s="339"/>
      <c r="BDE46" s="339"/>
      <c r="BDF46" s="339"/>
      <c r="BDG46" s="339"/>
      <c r="BDH46" s="339"/>
      <c r="BDI46" s="339"/>
      <c r="BDJ46" s="339"/>
      <c r="BDK46" s="339"/>
      <c r="BDL46" s="339"/>
      <c r="BDM46" s="339"/>
      <c r="BDN46" s="339"/>
      <c r="BDO46" s="339"/>
      <c r="BDP46" s="339"/>
      <c r="BDQ46" s="339"/>
      <c r="BDR46" s="339"/>
      <c r="BDS46" s="339"/>
      <c r="BDT46" s="339"/>
      <c r="BDU46" s="339"/>
      <c r="BDV46" s="339"/>
      <c r="BDW46" s="339"/>
      <c r="BDX46" s="339"/>
      <c r="BDY46" s="339"/>
      <c r="BDZ46" s="339"/>
      <c r="BEA46" s="339"/>
      <c r="BEB46" s="339"/>
      <c r="BEC46" s="339"/>
      <c r="BED46" s="339"/>
      <c r="BEE46" s="339"/>
      <c r="BEF46" s="339"/>
      <c r="BEG46" s="339"/>
      <c r="BEH46" s="339"/>
      <c r="BEI46" s="339"/>
      <c r="BEJ46" s="339"/>
      <c r="BEK46" s="339"/>
      <c r="BEL46" s="339"/>
      <c r="BEM46" s="339"/>
      <c r="BEN46" s="339"/>
      <c r="BEO46" s="339"/>
      <c r="BEP46" s="339"/>
      <c r="BEQ46" s="339"/>
      <c r="BER46" s="339"/>
      <c r="BES46" s="339"/>
      <c r="BET46" s="339"/>
      <c r="BEU46" s="339"/>
      <c r="BEV46" s="339"/>
      <c r="BEW46" s="339"/>
      <c r="BEX46" s="339"/>
      <c r="BEY46" s="339"/>
      <c r="BEZ46" s="339"/>
      <c r="BFA46" s="339"/>
      <c r="BFB46" s="339"/>
      <c r="BFC46" s="339"/>
      <c r="BFD46" s="339"/>
      <c r="BFE46" s="339"/>
      <c r="BFF46" s="339"/>
      <c r="BFG46" s="339"/>
      <c r="BFH46" s="339"/>
      <c r="BFI46" s="339"/>
      <c r="BFJ46" s="339"/>
      <c r="BFK46" s="339"/>
      <c r="BFL46" s="339"/>
      <c r="BFM46" s="339"/>
      <c r="BFN46" s="339"/>
      <c r="BFO46" s="339"/>
      <c r="BFP46" s="339"/>
      <c r="BFQ46" s="339"/>
      <c r="BFR46" s="339"/>
      <c r="BFS46" s="339"/>
      <c r="BFT46" s="339"/>
      <c r="BFU46" s="339"/>
      <c r="BFV46" s="339"/>
      <c r="BFW46" s="339"/>
      <c r="BFX46" s="339"/>
      <c r="BFY46" s="339"/>
      <c r="BFZ46" s="339"/>
      <c r="BGA46" s="339"/>
      <c r="BGB46" s="339"/>
      <c r="BGC46" s="339"/>
      <c r="BGD46" s="339"/>
      <c r="BGE46" s="339"/>
      <c r="BGF46" s="339"/>
      <c r="BGG46" s="339"/>
      <c r="BGH46" s="339"/>
      <c r="BGI46" s="339"/>
      <c r="BGJ46" s="339"/>
      <c r="BGK46" s="339"/>
      <c r="BGL46" s="339"/>
      <c r="BGM46" s="339"/>
      <c r="BGN46" s="339"/>
      <c r="BGO46" s="339"/>
      <c r="BGP46" s="339"/>
      <c r="BGQ46" s="339"/>
      <c r="BGR46" s="339"/>
      <c r="BGS46" s="339"/>
      <c r="BGT46" s="339"/>
      <c r="BGU46" s="339"/>
      <c r="BGV46" s="339"/>
      <c r="BGW46" s="339"/>
      <c r="BGX46" s="339"/>
      <c r="BGY46" s="339"/>
      <c r="BGZ46" s="339"/>
      <c r="BHA46" s="339"/>
      <c r="BHB46" s="339"/>
      <c r="BHC46" s="339"/>
      <c r="BHD46" s="339"/>
      <c r="BHE46" s="339"/>
      <c r="BHF46" s="339"/>
      <c r="BHG46" s="339"/>
      <c r="BHH46" s="339"/>
      <c r="BHI46" s="339"/>
      <c r="BHJ46" s="339"/>
      <c r="BHK46" s="339"/>
      <c r="BHL46" s="339"/>
      <c r="BHM46" s="339"/>
      <c r="BHN46" s="339"/>
      <c r="BHO46" s="339"/>
      <c r="BHP46" s="339"/>
      <c r="BHQ46" s="339"/>
      <c r="BHR46" s="339"/>
      <c r="BHS46" s="339"/>
      <c r="BHT46" s="339"/>
      <c r="BHU46" s="339"/>
      <c r="BHV46" s="339"/>
      <c r="BHW46" s="339"/>
      <c r="BHX46" s="339"/>
      <c r="BHY46" s="339"/>
      <c r="BHZ46" s="339"/>
      <c r="BIA46" s="339"/>
      <c r="BIB46" s="339"/>
      <c r="BIC46" s="339"/>
      <c r="BID46" s="339"/>
      <c r="BIE46" s="339"/>
      <c r="BIF46" s="339"/>
      <c r="BIG46" s="339"/>
      <c r="BIH46" s="339"/>
      <c r="BII46" s="339"/>
      <c r="BIJ46" s="339"/>
      <c r="BIK46" s="339"/>
      <c r="BIL46" s="339"/>
      <c r="BIM46" s="339"/>
      <c r="BIN46" s="339"/>
      <c r="BIO46" s="339"/>
      <c r="BIP46" s="339"/>
      <c r="BIQ46" s="339"/>
      <c r="BIR46" s="339"/>
      <c r="BIS46" s="339"/>
      <c r="BIT46" s="339"/>
      <c r="BIU46" s="339"/>
      <c r="BIV46" s="339"/>
      <c r="BIW46" s="339"/>
      <c r="BIX46" s="339"/>
      <c r="BIY46" s="339"/>
      <c r="BIZ46" s="339"/>
      <c r="BJA46" s="339"/>
      <c r="BJB46" s="339"/>
      <c r="BJC46" s="339"/>
      <c r="BJD46" s="339"/>
      <c r="BJE46" s="339"/>
      <c r="BJF46" s="339"/>
      <c r="BJG46" s="339"/>
      <c r="BJH46" s="339"/>
      <c r="BJI46" s="339"/>
      <c r="BJJ46" s="339"/>
      <c r="BJK46" s="339"/>
      <c r="BJL46" s="339"/>
      <c r="BJM46" s="339"/>
      <c r="BJN46" s="339"/>
      <c r="BJO46" s="339"/>
      <c r="BJP46" s="339"/>
      <c r="BJQ46" s="339"/>
      <c r="BJR46" s="339"/>
      <c r="BJS46" s="339"/>
      <c r="BJT46" s="339"/>
      <c r="BJU46" s="339"/>
      <c r="BJV46" s="339"/>
      <c r="BJW46" s="339"/>
      <c r="BJX46" s="339"/>
      <c r="BJY46" s="339"/>
      <c r="BJZ46" s="339"/>
      <c r="BKA46" s="339"/>
      <c r="BKB46" s="339"/>
      <c r="BKC46" s="339"/>
      <c r="BKD46" s="339"/>
      <c r="BKE46" s="339"/>
      <c r="BKF46" s="339"/>
      <c r="BKG46" s="339"/>
      <c r="BKH46" s="339"/>
      <c r="BKI46" s="339"/>
      <c r="BKJ46" s="339"/>
      <c r="BKK46" s="339"/>
      <c r="BKL46" s="339"/>
      <c r="BKM46" s="339"/>
      <c r="BKN46" s="339"/>
      <c r="BKO46" s="339"/>
      <c r="BKP46" s="339"/>
      <c r="BKQ46" s="339"/>
      <c r="BKR46" s="339"/>
      <c r="BKS46" s="339"/>
      <c r="BKT46" s="339"/>
      <c r="BKU46" s="339"/>
      <c r="BKV46" s="339"/>
      <c r="BKW46" s="339"/>
      <c r="BKX46" s="339"/>
      <c r="BKY46" s="339"/>
      <c r="BKZ46" s="339"/>
      <c r="BLA46" s="339"/>
      <c r="BLB46" s="339"/>
      <c r="BLC46" s="339"/>
      <c r="BLD46" s="339"/>
      <c r="BLE46" s="339"/>
      <c r="BLF46" s="339"/>
      <c r="BLG46" s="339"/>
      <c r="BLH46" s="339"/>
      <c r="BLI46" s="339"/>
      <c r="BLJ46" s="339"/>
      <c r="BLK46" s="339"/>
      <c r="BLL46" s="339"/>
      <c r="BLM46" s="339"/>
      <c r="BLN46" s="339"/>
      <c r="BLO46" s="339"/>
      <c r="BLP46" s="339"/>
      <c r="BLQ46" s="339"/>
      <c r="BLR46" s="339"/>
      <c r="BLS46" s="339"/>
      <c r="BLT46" s="339"/>
      <c r="BLU46" s="339"/>
      <c r="BLV46" s="339"/>
      <c r="BLW46" s="339"/>
      <c r="BLX46" s="339"/>
      <c r="BLY46" s="339"/>
      <c r="BLZ46" s="339"/>
      <c r="BMA46" s="339"/>
      <c r="BMB46" s="339"/>
      <c r="BMC46" s="339"/>
      <c r="BMD46" s="339"/>
      <c r="BME46" s="339"/>
      <c r="BMF46" s="339"/>
      <c r="BMG46" s="339"/>
      <c r="BMH46" s="339"/>
      <c r="BMI46" s="339"/>
      <c r="BMJ46" s="339"/>
      <c r="BMK46" s="339"/>
      <c r="BML46" s="339"/>
      <c r="BMM46" s="339"/>
      <c r="BMN46" s="339"/>
      <c r="BMO46" s="339"/>
      <c r="BMP46" s="339"/>
      <c r="BMQ46" s="339"/>
      <c r="BMR46" s="339"/>
      <c r="BMS46" s="339"/>
      <c r="BMT46" s="339"/>
      <c r="BMU46" s="339"/>
      <c r="BMV46" s="339"/>
      <c r="BMW46" s="339"/>
      <c r="BMX46" s="339"/>
      <c r="BMY46" s="339"/>
      <c r="BMZ46" s="339"/>
      <c r="BNA46" s="339"/>
      <c r="BNB46" s="339"/>
      <c r="BNC46" s="339"/>
      <c r="BND46" s="339"/>
      <c r="BNE46" s="339"/>
      <c r="BNF46" s="339"/>
      <c r="BNG46" s="339"/>
      <c r="BNH46" s="339"/>
      <c r="BNI46" s="339"/>
      <c r="BNJ46" s="339"/>
      <c r="BNK46" s="339"/>
      <c r="BNL46" s="339"/>
      <c r="BNM46" s="339"/>
      <c r="BNN46" s="339"/>
      <c r="BNO46" s="339"/>
      <c r="BNP46" s="339"/>
      <c r="BNQ46" s="339"/>
      <c r="BNR46" s="339"/>
      <c r="BNS46" s="339"/>
      <c r="BNT46" s="339"/>
      <c r="BNU46" s="339"/>
      <c r="BNV46" s="339"/>
      <c r="BNW46" s="339"/>
      <c r="BNX46" s="339"/>
      <c r="BNY46" s="339"/>
      <c r="BNZ46" s="339"/>
      <c r="BOA46" s="339"/>
      <c r="BOB46" s="339"/>
      <c r="BOC46" s="339"/>
      <c r="BOD46" s="339"/>
      <c r="BOE46" s="339"/>
      <c r="BOF46" s="339"/>
      <c r="BOG46" s="339"/>
      <c r="BOH46" s="339"/>
      <c r="BOI46" s="339"/>
      <c r="BOJ46" s="339"/>
      <c r="BOK46" s="339"/>
      <c r="BOL46" s="339"/>
      <c r="BOM46" s="339"/>
      <c r="BON46" s="339"/>
      <c r="BOO46" s="339"/>
      <c r="BOP46" s="339"/>
      <c r="BOQ46" s="339"/>
      <c r="BOR46" s="339"/>
      <c r="BOS46" s="339"/>
      <c r="BOT46" s="339"/>
      <c r="BOU46" s="339"/>
      <c r="BOV46" s="339"/>
      <c r="BOW46" s="339"/>
      <c r="BOX46" s="339"/>
      <c r="BOY46" s="339"/>
      <c r="BOZ46" s="339"/>
      <c r="BPA46" s="339"/>
      <c r="BPB46" s="339"/>
      <c r="BPC46" s="339"/>
      <c r="BPD46" s="339"/>
      <c r="BPE46" s="339"/>
      <c r="BPF46" s="339"/>
      <c r="BPG46" s="339"/>
      <c r="BPH46" s="339"/>
      <c r="BPI46" s="339"/>
      <c r="BPJ46" s="339"/>
      <c r="BPK46" s="339"/>
      <c r="BPL46" s="339"/>
      <c r="BPM46" s="339"/>
      <c r="BPN46" s="339"/>
      <c r="BPO46" s="339"/>
      <c r="BPP46" s="339"/>
      <c r="BPQ46" s="339"/>
      <c r="BPR46" s="339"/>
      <c r="BPS46" s="339"/>
      <c r="BPT46" s="339"/>
      <c r="BPU46" s="339"/>
      <c r="BPV46" s="339"/>
      <c r="BPW46" s="339"/>
      <c r="BPX46" s="339"/>
      <c r="BPY46" s="339"/>
      <c r="BPZ46" s="339"/>
      <c r="BQA46" s="339"/>
      <c r="BQB46" s="339"/>
      <c r="BQC46" s="339"/>
      <c r="BQD46" s="339"/>
      <c r="BQE46" s="339"/>
      <c r="BQF46" s="339"/>
      <c r="BQG46" s="339"/>
      <c r="BQH46" s="339"/>
      <c r="BQI46" s="339"/>
      <c r="BQJ46" s="339"/>
      <c r="BQK46" s="339"/>
      <c r="BQL46" s="339"/>
      <c r="BQM46" s="339"/>
      <c r="BQN46" s="339"/>
      <c r="BQO46" s="339"/>
      <c r="BQP46" s="339"/>
      <c r="BQQ46" s="339"/>
      <c r="BQR46" s="339"/>
      <c r="BQS46" s="339"/>
      <c r="BQT46" s="339"/>
      <c r="BQU46" s="339"/>
      <c r="BQV46" s="339"/>
      <c r="BQW46" s="339"/>
      <c r="BQX46" s="339"/>
      <c r="BQY46" s="339"/>
      <c r="BQZ46" s="339"/>
      <c r="BRA46" s="339"/>
      <c r="BRB46" s="339"/>
      <c r="BRC46" s="339"/>
      <c r="BRD46" s="339"/>
      <c r="BRE46" s="339"/>
      <c r="BRF46" s="339"/>
      <c r="BRG46" s="339"/>
      <c r="BRH46" s="339"/>
      <c r="BRI46" s="339"/>
      <c r="BRJ46" s="339"/>
      <c r="BRK46" s="339"/>
      <c r="BRL46" s="339"/>
      <c r="BRM46" s="339"/>
      <c r="BRN46" s="339"/>
      <c r="BRO46" s="339"/>
      <c r="BRP46" s="339"/>
      <c r="BRQ46" s="339"/>
      <c r="BRR46" s="339"/>
      <c r="BRS46" s="339"/>
      <c r="BRT46" s="339"/>
      <c r="BRU46" s="339"/>
      <c r="BRV46" s="339"/>
      <c r="BRW46" s="339"/>
      <c r="BRX46" s="339"/>
      <c r="BRY46" s="339"/>
      <c r="BRZ46" s="339"/>
      <c r="BSA46" s="339"/>
      <c r="BSB46" s="339"/>
      <c r="BSC46" s="339"/>
      <c r="BSD46" s="339"/>
      <c r="BSE46" s="339"/>
      <c r="BSF46" s="339"/>
      <c r="BSG46" s="339"/>
      <c r="BSH46" s="339"/>
      <c r="BSI46" s="339"/>
      <c r="BSJ46" s="339"/>
      <c r="BSK46" s="339"/>
      <c r="BSL46" s="339"/>
      <c r="BSM46" s="339"/>
      <c r="BSN46" s="339"/>
      <c r="BSO46" s="339"/>
      <c r="BSP46" s="339"/>
      <c r="BSQ46" s="339"/>
      <c r="BSR46" s="339"/>
      <c r="BSS46" s="339"/>
      <c r="BST46" s="339"/>
      <c r="BSU46" s="339"/>
      <c r="BSV46" s="339"/>
      <c r="BSW46" s="339"/>
      <c r="BSX46" s="339"/>
      <c r="BSY46" s="339"/>
      <c r="BSZ46" s="339"/>
      <c r="BTA46" s="339"/>
      <c r="BTB46" s="339"/>
      <c r="BTC46" s="339"/>
      <c r="BTD46" s="339"/>
      <c r="BTE46" s="339"/>
      <c r="BTF46" s="339"/>
      <c r="BTG46" s="339"/>
      <c r="BTH46" s="339"/>
      <c r="BTI46" s="339"/>
      <c r="BTJ46" s="339"/>
      <c r="BTK46" s="339"/>
      <c r="BTL46" s="339"/>
      <c r="BTM46" s="339"/>
      <c r="BTN46" s="339"/>
      <c r="BTO46" s="339"/>
      <c r="BTP46" s="339"/>
      <c r="BTQ46" s="339"/>
      <c r="BTR46" s="339"/>
      <c r="BTS46" s="339"/>
      <c r="BTT46" s="339"/>
      <c r="BTU46" s="339"/>
      <c r="BTV46" s="339"/>
      <c r="BTW46" s="339"/>
      <c r="BTX46" s="339"/>
      <c r="BTY46" s="339"/>
      <c r="BTZ46" s="339"/>
      <c r="BUA46" s="339"/>
      <c r="BUB46" s="339"/>
      <c r="BUC46" s="339"/>
      <c r="BUD46" s="339"/>
      <c r="BUE46" s="339"/>
      <c r="BUF46" s="339"/>
      <c r="BUG46" s="339"/>
      <c r="BUH46" s="339"/>
      <c r="BUI46" s="339"/>
      <c r="BUJ46" s="339"/>
      <c r="BUK46" s="339"/>
      <c r="BUL46" s="339"/>
      <c r="BUM46" s="339"/>
      <c r="BUN46" s="339"/>
      <c r="BUO46" s="339"/>
      <c r="BUP46" s="339"/>
      <c r="BUQ46" s="339"/>
      <c r="BUR46" s="339"/>
      <c r="BUS46" s="339"/>
      <c r="BUT46" s="339"/>
      <c r="BUU46" s="339"/>
      <c r="BUV46" s="339"/>
      <c r="BUW46" s="339"/>
      <c r="BUX46" s="339"/>
      <c r="BUY46" s="339"/>
      <c r="BUZ46" s="339"/>
      <c r="BVA46" s="339"/>
      <c r="BVB46" s="339"/>
      <c r="BVC46" s="339"/>
      <c r="BVD46" s="339"/>
      <c r="BVE46" s="339"/>
      <c r="BVF46" s="339"/>
      <c r="BVG46" s="339"/>
      <c r="BVH46" s="339"/>
      <c r="BVI46" s="339"/>
      <c r="BVJ46" s="339"/>
      <c r="BVK46" s="339"/>
      <c r="BVL46" s="339"/>
      <c r="BVM46" s="339"/>
      <c r="BVN46" s="339"/>
      <c r="BVO46" s="339"/>
      <c r="BVP46" s="339"/>
      <c r="BVQ46" s="339"/>
      <c r="BVR46" s="339"/>
      <c r="BVS46" s="339"/>
      <c r="BVT46" s="339"/>
      <c r="BVU46" s="339"/>
      <c r="BVV46" s="339"/>
      <c r="BVW46" s="339"/>
      <c r="BVX46" s="339"/>
      <c r="BVY46" s="339"/>
      <c r="BVZ46" s="339"/>
      <c r="BWA46" s="339"/>
      <c r="BWB46" s="339"/>
      <c r="BWC46" s="339"/>
      <c r="BWD46" s="339"/>
      <c r="BWE46" s="339"/>
      <c r="BWF46" s="339"/>
      <c r="BWG46" s="339"/>
      <c r="BWH46" s="339"/>
      <c r="BWI46" s="339"/>
      <c r="BWJ46" s="339"/>
      <c r="BWK46" s="339"/>
      <c r="BWL46" s="339"/>
      <c r="BWM46" s="339"/>
      <c r="BWN46" s="339"/>
      <c r="BWO46" s="339"/>
      <c r="BWP46" s="339"/>
      <c r="BWQ46" s="339"/>
      <c r="BWR46" s="339"/>
      <c r="BWS46" s="339"/>
      <c r="BWT46" s="339"/>
      <c r="BWU46" s="339"/>
      <c r="BWV46" s="339"/>
      <c r="BWW46" s="339"/>
      <c r="BWX46" s="339"/>
      <c r="BWY46" s="339"/>
      <c r="BWZ46" s="339"/>
      <c r="BXA46" s="339"/>
      <c r="BXB46" s="339"/>
      <c r="BXC46" s="339"/>
      <c r="BXD46" s="339"/>
      <c r="BXE46" s="339"/>
      <c r="BXF46" s="339"/>
      <c r="BXG46" s="339"/>
      <c r="BXH46" s="339"/>
      <c r="BXI46" s="339"/>
      <c r="BXJ46" s="339"/>
      <c r="BXK46" s="339"/>
      <c r="BXL46" s="339"/>
      <c r="BXM46" s="339"/>
      <c r="BXN46" s="339"/>
      <c r="BXO46" s="339"/>
      <c r="BXP46" s="339"/>
      <c r="BXQ46" s="339"/>
      <c r="BXR46" s="339"/>
      <c r="BXS46" s="339"/>
      <c r="BXT46" s="339"/>
      <c r="BXU46" s="339"/>
      <c r="BXV46" s="339"/>
      <c r="BXW46" s="339"/>
      <c r="BXX46" s="339"/>
      <c r="BXY46" s="339"/>
      <c r="BXZ46" s="339"/>
      <c r="BYA46" s="339"/>
      <c r="BYB46" s="339"/>
      <c r="BYC46" s="339"/>
      <c r="BYD46" s="339"/>
      <c r="BYE46" s="339"/>
      <c r="BYF46" s="339"/>
      <c r="BYG46" s="339"/>
      <c r="BYH46" s="339"/>
      <c r="BYI46" s="339"/>
      <c r="BYJ46" s="339"/>
      <c r="BYK46" s="339"/>
      <c r="BYL46" s="339"/>
      <c r="BYM46" s="339"/>
      <c r="BYN46" s="339"/>
      <c r="BYO46" s="339"/>
      <c r="BYP46" s="339"/>
      <c r="BYQ46" s="339"/>
      <c r="BYR46" s="339"/>
      <c r="BYS46" s="339"/>
      <c r="BYT46" s="339"/>
      <c r="BYU46" s="339"/>
      <c r="BYV46" s="339"/>
      <c r="BYW46" s="339"/>
      <c r="BYX46" s="339"/>
      <c r="BYY46" s="339"/>
      <c r="BYZ46" s="339"/>
      <c r="BZA46" s="339"/>
      <c r="BZB46" s="339"/>
      <c r="BZC46" s="339"/>
      <c r="BZD46" s="339"/>
      <c r="BZE46" s="339"/>
      <c r="BZF46" s="339"/>
      <c r="BZG46" s="339"/>
      <c r="BZH46" s="339"/>
      <c r="BZI46" s="339"/>
      <c r="BZJ46" s="339"/>
      <c r="BZK46" s="339"/>
      <c r="BZL46" s="339"/>
      <c r="BZM46" s="339"/>
      <c r="BZN46" s="339"/>
      <c r="BZO46" s="339"/>
      <c r="BZP46" s="339"/>
      <c r="BZQ46" s="339"/>
      <c r="BZR46" s="339"/>
      <c r="BZS46" s="339"/>
      <c r="BZT46" s="339"/>
      <c r="BZU46" s="339"/>
      <c r="BZV46" s="339"/>
      <c r="BZW46" s="339"/>
      <c r="BZX46" s="339"/>
      <c r="BZY46" s="339"/>
      <c r="BZZ46" s="339"/>
      <c r="CAA46" s="339"/>
      <c r="CAB46" s="339"/>
      <c r="CAC46" s="339"/>
      <c r="CAD46" s="339"/>
      <c r="CAE46" s="339"/>
      <c r="CAF46" s="339"/>
      <c r="CAG46" s="339"/>
      <c r="CAH46" s="339"/>
      <c r="CAI46" s="339"/>
      <c r="CAJ46" s="339"/>
      <c r="CAK46" s="339"/>
      <c r="CAL46" s="339"/>
      <c r="CAM46" s="339"/>
      <c r="CAN46" s="339"/>
      <c r="CAO46" s="339"/>
      <c r="CAP46" s="339"/>
      <c r="CAQ46" s="339"/>
      <c r="CAR46" s="339"/>
      <c r="CAS46" s="339"/>
      <c r="CAT46" s="339"/>
      <c r="CAU46" s="339"/>
      <c r="CAV46" s="339"/>
      <c r="CAW46" s="339"/>
      <c r="CAX46" s="339"/>
      <c r="CAY46" s="339"/>
      <c r="CAZ46" s="339"/>
      <c r="CBA46" s="339"/>
      <c r="CBB46" s="339"/>
      <c r="CBC46" s="339"/>
      <c r="CBD46" s="339"/>
      <c r="CBE46" s="339"/>
      <c r="CBF46" s="339"/>
      <c r="CBG46" s="339"/>
      <c r="CBH46" s="339"/>
      <c r="CBI46" s="339"/>
      <c r="CBJ46" s="339"/>
      <c r="CBK46" s="339"/>
      <c r="CBL46" s="339"/>
      <c r="CBM46" s="339"/>
      <c r="CBN46" s="339"/>
      <c r="CBO46" s="339"/>
      <c r="CBP46" s="339"/>
      <c r="CBQ46" s="339"/>
      <c r="CBR46" s="339"/>
      <c r="CBS46" s="339"/>
      <c r="CBT46" s="339"/>
      <c r="CBU46" s="339"/>
      <c r="CBV46" s="339"/>
      <c r="CBW46" s="339"/>
      <c r="CBX46" s="339"/>
      <c r="CBY46" s="339"/>
      <c r="CBZ46" s="339"/>
      <c r="CCA46" s="339"/>
      <c r="CCB46" s="339"/>
      <c r="CCC46" s="339"/>
      <c r="CCD46" s="339"/>
      <c r="CCE46" s="339"/>
      <c r="CCF46" s="339"/>
      <c r="CCG46" s="339"/>
      <c r="CCH46" s="339"/>
      <c r="CCI46" s="339"/>
      <c r="CCJ46" s="339"/>
      <c r="CCK46" s="339"/>
      <c r="CCL46" s="339"/>
      <c r="CCM46" s="339"/>
      <c r="CCN46" s="339"/>
      <c r="CCO46" s="339"/>
      <c r="CCP46" s="339"/>
      <c r="CCQ46" s="339"/>
      <c r="CCR46" s="339"/>
      <c r="CCS46" s="339"/>
      <c r="CCT46" s="339"/>
      <c r="CCU46" s="339"/>
      <c r="CCV46" s="339"/>
      <c r="CCW46" s="339"/>
      <c r="CCX46" s="339"/>
      <c r="CCY46" s="339"/>
      <c r="CCZ46" s="339"/>
      <c r="CDA46" s="339"/>
      <c r="CDB46" s="339"/>
      <c r="CDC46" s="339"/>
      <c r="CDD46" s="339"/>
      <c r="CDE46" s="339"/>
      <c r="CDF46" s="339"/>
      <c r="CDG46" s="339"/>
      <c r="CDH46" s="339"/>
      <c r="CDI46" s="339"/>
      <c r="CDJ46" s="339"/>
      <c r="CDK46" s="339"/>
      <c r="CDL46" s="339"/>
      <c r="CDM46" s="339"/>
      <c r="CDN46" s="339"/>
      <c r="CDO46" s="339"/>
      <c r="CDP46" s="339"/>
      <c r="CDQ46" s="339"/>
      <c r="CDR46" s="339"/>
      <c r="CDS46" s="339"/>
      <c r="CDT46" s="339"/>
      <c r="CDU46" s="339"/>
      <c r="CDV46" s="339"/>
      <c r="CDW46" s="339"/>
      <c r="CDX46" s="339"/>
      <c r="CDY46" s="339"/>
      <c r="CDZ46" s="339"/>
      <c r="CEA46" s="339"/>
      <c r="CEB46" s="339"/>
      <c r="CEC46" s="339"/>
      <c r="CED46" s="339"/>
      <c r="CEE46" s="339"/>
      <c r="CEF46" s="339"/>
      <c r="CEG46" s="339"/>
      <c r="CEH46" s="339"/>
      <c r="CEI46" s="339"/>
      <c r="CEJ46" s="339"/>
      <c r="CEK46" s="339"/>
      <c r="CEL46" s="339"/>
      <c r="CEM46" s="339"/>
      <c r="CEN46" s="339"/>
      <c r="CEO46" s="339"/>
      <c r="CEP46" s="339"/>
      <c r="CEQ46" s="339"/>
      <c r="CER46" s="339"/>
      <c r="CES46" s="339"/>
      <c r="CET46" s="339"/>
      <c r="CEU46" s="339"/>
      <c r="CEV46" s="339"/>
      <c r="CEW46" s="339"/>
      <c r="CEX46" s="339"/>
      <c r="CEY46" s="339"/>
      <c r="CEZ46" s="339"/>
      <c r="CFA46" s="339"/>
      <c r="CFB46" s="339"/>
      <c r="CFC46" s="339"/>
      <c r="CFD46" s="339"/>
      <c r="CFE46" s="339"/>
      <c r="CFF46" s="339"/>
      <c r="CFG46" s="339"/>
      <c r="CFH46" s="339"/>
      <c r="CFI46" s="339"/>
      <c r="CFJ46" s="339"/>
      <c r="CFK46" s="339"/>
      <c r="CFL46" s="339"/>
      <c r="CFM46" s="339"/>
      <c r="CFN46" s="339"/>
      <c r="CFO46" s="339"/>
      <c r="CFP46" s="339"/>
      <c r="CFQ46" s="339"/>
      <c r="CFR46" s="339"/>
      <c r="CFS46" s="339"/>
      <c r="CFT46" s="339"/>
      <c r="CFU46" s="339"/>
      <c r="CFV46" s="339"/>
      <c r="CFW46" s="339"/>
      <c r="CFX46" s="339"/>
      <c r="CFY46" s="339"/>
      <c r="CFZ46" s="339"/>
      <c r="CGA46" s="339"/>
      <c r="CGB46" s="339"/>
      <c r="CGC46" s="339"/>
      <c r="CGD46" s="339"/>
      <c r="CGE46" s="339"/>
      <c r="CGF46" s="339"/>
      <c r="CGG46" s="339"/>
      <c r="CGH46" s="339"/>
      <c r="CGI46" s="339"/>
      <c r="CGJ46" s="339"/>
      <c r="CGK46" s="339"/>
      <c r="CGL46" s="339"/>
      <c r="CGM46" s="339"/>
      <c r="CGN46" s="339"/>
      <c r="CGO46" s="339"/>
      <c r="CGP46" s="339"/>
      <c r="CGQ46" s="339"/>
      <c r="CGR46" s="339"/>
      <c r="CGS46" s="339"/>
      <c r="CGT46" s="339"/>
      <c r="CGU46" s="339"/>
      <c r="CGV46" s="339"/>
      <c r="CGW46" s="339"/>
      <c r="CGX46" s="339"/>
      <c r="CGY46" s="339"/>
      <c r="CGZ46" s="339"/>
      <c r="CHA46" s="339"/>
      <c r="CHB46" s="339"/>
      <c r="CHC46" s="339"/>
      <c r="CHD46" s="339"/>
      <c r="CHE46" s="339"/>
      <c r="CHF46" s="339"/>
      <c r="CHG46" s="339"/>
      <c r="CHH46" s="339"/>
      <c r="CHI46" s="339"/>
      <c r="CHJ46" s="339"/>
      <c r="CHK46" s="339"/>
      <c r="CHL46" s="339"/>
      <c r="CHM46" s="339"/>
      <c r="CHN46" s="339"/>
      <c r="CHO46" s="339"/>
      <c r="CHP46" s="339"/>
      <c r="CHQ46" s="339"/>
      <c r="CHR46" s="339"/>
      <c r="CHS46" s="339"/>
      <c r="CHT46" s="339"/>
      <c r="CHU46" s="339"/>
      <c r="CHV46" s="339"/>
      <c r="CHW46" s="339"/>
      <c r="CHX46" s="339"/>
      <c r="CHY46" s="339"/>
      <c r="CHZ46" s="339"/>
      <c r="CIA46" s="339"/>
      <c r="CIB46" s="339"/>
      <c r="CIC46" s="339"/>
      <c r="CID46" s="339"/>
      <c r="CIE46" s="339"/>
      <c r="CIF46" s="339"/>
      <c r="CIG46" s="339"/>
      <c r="CIH46" s="339"/>
      <c r="CII46" s="339"/>
      <c r="CIJ46" s="339"/>
      <c r="CIK46" s="339"/>
      <c r="CIL46" s="339"/>
      <c r="CIM46" s="339"/>
      <c r="CIN46" s="339"/>
      <c r="CIO46" s="339"/>
      <c r="CIP46" s="339"/>
      <c r="CIQ46" s="339"/>
      <c r="CIR46" s="339"/>
      <c r="CIS46" s="339"/>
      <c r="CIT46" s="339"/>
      <c r="CIU46" s="339"/>
      <c r="CIV46" s="339"/>
      <c r="CIW46" s="339"/>
      <c r="CIX46" s="339"/>
      <c r="CIY46" s="339"/>
      <c r="CIZ46" s="339"/>
      <c r="CJA46" s="339"/>
      <c r="CJB46" s="339"/>
      <c r="CJC46" s="339"/>
      <c r="CJD46" s="339"/>
      <c r="CJE46" s="339"/>
      <c r="CJF46" s="339"/>
      <c r="CJG46" s="339"/>
      <c r="CJH46" s="339"/>
      <c r="CJI46" s="339"/>
      <c r="CJJ46" s="339"/>
      <c r="CJK46" s="339"/>
      <c r="CJL46" s="339"/>
      <c r="CJM46" s="339"/>
      <c r="CJN46" s="339"/>
      <c r="CJO46" s="339"/>
      <c r="CJP46" s="339"/>
      <c r="CJQ46" s="339"/>
      <c r="CJR46" s="339"/>
      <c r="CJS46" s="339"/>
      <c r="CJT46" s="339"/>
      <c r="CJU46" s="339"/>
      <c r="CJV46" s="339"/>
      <c r="CJW46" s="339"/>
      <c r="CJX46" s="339"/>
      <c r="CJY46" s="339"/>
      <c r="CJZ46" s="339"/>
      <c r="CKA46" s="339"/>
      <c r="CKB46" s="339"/>
      <c r="CKC46" s="339"/>
      <c r="CKD46" s="339"/>
      <c r="CKE46" s="339"/>
      <c r="CKF46" s="339"/>
      <c r="CKG46" s="339"/>
      <c r="CKH46" s="339"/>
      <c r="CKI46" s="339"/>
      <c r="CKJ46" s="339"/>
      <c r="CKK46" s="339"/>
      <c r="CKL46" s="339"/>
      <c r="CKM46" s="339"/>
      <c r="CKN46" s="339"/>
      <c r="CKO46" s="339"/>
      <c r="CKP46" s="339"/>
      <c r="CKQ46" s="339"/>
      <c r="CKR46" s="339"/>
      <c r="CKS46" s="339"/>
      <c r="CKT46" s="339"/>
      <c r="CKU46" s="339"/>
      <c r="CKV46" s="339"/>
      <c r="CKW46" s="339"/>
      <c r="CKX46" s="339"/>
      <c r="CKY46" s="339"/>
      <c r="CKZ46" s="339"/>
      <c r="CLA46" s="339"/>
      <c r="CLB46" s="339"/>
      <c r="CLC46" s="339"/>
      <c r="CLD46" s="339"/>
      <c r="CLE46" s="339"/>
      <c r="CLF46" s="339"/>
      <c r="CLG46" s="339"/>
      <c r="CLH46" s="339"/>
      <c r="CLI46" s="339"/>
      <c r="CLJ46" s="339"/>
      <c r="CLK46" s="339"/>
      <c r="CLL46" s="339"/>
      <c r="CLM46" s="339"/>
      <c r="CLN46" s="339"/>
      <c r="CLO46" s="339"/>
      <c r="CLP46" s="339"/>
      <c r="CLQ46" s="339"/>
      <c r="CLR46" s="339"/>
      <c r="CLS46" s="339"/>
      <c r="CLT46" s="339"/>
      <c r="CLU46" s="339"/>
      <c r="CLV46" s="339"/>
      <c r="CLW46" s="339"/>
      <c r="CLX46" s="339"/>
      <c r="CLY46" s="339"/>
      <c r="CLZ46" s="339"/>
      <c r="CMA46" s="339"/>
      <c r="CMB46" s="339"/>
      <c r="CMC46" s="339"/>
      <c r="CMD46" s="339"/>
      <c r="CME46" s="339"/>
      <c r="CMF46" s="339"/>
      <c r="CMG46" s="339"/>
      <c r="CMH46" s="339"/>
      <c r="CMI46" s="339"/>
      <c r="CMJ46" s="339"/>
      <c r="CMK46" s="339"/>
      <c r="CML46" s="339"/>
      <c r="CMM46" s="339"/>
      <c r="CMN46" s="339"/>
      <c r="CMO46" s="339"/>
      <c r="CMP46" s="339"/>
      <c r="CMQ46" s="339"/>
      <c r="CMR46" s="339"/>
      <c r="CMS46" s="339"/>
      <c r="CMT46" s="339"/>
      <c r="CMU46" s="339"/>
      <c r="CMV46" s="339"/>
      <c r="CMW46" s="339"/>
      <c r="CMX46" s="339"/>
      <c r="CMY46" s="339"/>
      <c r="CMZ46" s="339"/>
      <c r="CNA46" s="339"/>
      <c r="CNB46" s="339"/>
      <c r="CNC46" s="339"/>
      <c r="CND46" s="339"/>
      <c r="CNE46" s="339"/>
      <c r="CNF46" s="339"/>
      <c r="CNG46" s="339"/>
      <c r="CNH46" s="339"/>
      <c r="CNI46" s="339"/>
      <c r="CNJ46" s="339"/>
      <c r="CNK46" s="339"/>
      <c r="CNL46" s="339"/>
      <c r="CNM46" s="339"/>
      <c r="CNN46" s="339"/>
      <c r="CNO46" s="339"/>
      <c r="CNP46" s="339"/>
      <c r="CNQ46" s="339"/>
      <c r="CNR46" s="339"/>
      <c r="CNS46" s="339"/>
      <c r="CNT46" s="339"/>
      <c r="CNU46" s="339"/>
      <c r="CNV46" s="339"/>
      <c r="CNW46" s="339"/>
      <c r="CNX46" s="339"/>
      <c r="CNY46" s="339"/>
      <c r="CNZ46" s="339"/>
      <c r="COA46" s="339"/>
      <c r="COB46" s="339"/>
      <c r="COC46" s="339"/>
      <c r="COD46" s="339"/>
      <c r="COE46" s="339"/>
      <c r="COF46" s="339"/>
      <c r="COG46" s="339"/>
      <c r="COH46" s="339"/>
      <c r="COI46" s="339"/>
      <c r="COJ46" s="339"/>
      <c r="COK46" s="339"/>
      <c r="COL46" s="339"/>
      <c r="COM46" s="339"/>
      <c r="CON46" s="339"/>
      <c r="COO46" s="339"/>
      <c r="COP46" s="339"/>
      <c r="COQ46" s="339"/>
      <c r="COR46" s="339"/>
      <c r="COS46" s="339"/>
      <c r="COT46" s="339"/>
      <c r="COU46" s="339"/>
      <c r="COV46" s="339"/>
      <c r="COW46" s="339"/>
      <c r="COX46" s="339"/>
      <c r="COY46" s="339"/>
      <c r="COZ46" s="339"/>
      <c r="CPA46" s="339"/>
      <c r="CPB46" s="339"/>
      <c r="CPC46" s="339"/>
      <c r="CPD46" s="339"/>
      <c r="CPE46" s="339"/>
      <c r="CPF46" s="339"/>
      <c r="CPG46" s="339"/>
      <c r="CPH46" s="339"/>
      <c r="CPI46" s="339"/>
      <c r="CPJ46" s="339"/>
      <c r="CPK46" s="339"/>
      <c r="CPL46" s="339"/>
      <c r="CPM46" s="339"/>
      <c r="CPN46" s="339"/>
      <c r="CPO46" s="339"/>
      <c r="CPP46" s="339"/>
      <c r="CPQ46" s="339"/>
      <c r="CPR46" s="339"/>
      <c r="CPS46" s="339"/>
      <c r="CPT46" s="339"/>
      <c r="CPU46" s="339"/>
      <c r="CPV46" s="339"/>
      <c r="CPW46" s="339"/>
      <c r="CPX46" s="339"/>
      <c r="CPY46" s="339"/>
      <c r="CPZ46" s="339"/>
      <c r="CQA46" s="339"/>
      <c r="CQB46" s="339"/>
      <c r="CQC46" s="339"/>
      <c r="CQD46" s="339"/>
      <c r="CQE46" s="339"/>
      <c r="CQF46" s="339"/>
      <c r="CQG46" s="339"/>
      <c r="CQH46" s="339"/>
      <c r="CQI46" s="339"/>
      <c r="CQJ46" s="339"/>
      <c r="CQK46" s="339"/>
      <c r="CQL46" s="339"/>
      <c r="CQM46" s="339"/>
      <c r="CQN46" s="339"/>
      <c r="CQO46" s="339"/>
      <c r="CQP46" s="339"/>
      <c r="CQQ46" s="339"/>
      <c r="CQR46" s="339"/>
      <c r="CQS46" s="339"/>
      <c r="CQT46" s="339"/>
      <c r="CQU46" s="339"/>
      <c r="CQV46" s="339"/>
      <c r="CQW46" s="339"/>
      <c r="CQX46" s="339"/>
      <c r="CQY46" s="339"/>
      <c r="CQZ46" s="339"/>
      <c r="CRA46" s="339"/>
      <c r="CRB46" s="339"/>
      <c r="CRC46" s="339"/>
      <c r="CRD46" s="339"/>
      <c r="CRE46" s="339"/>
      <c r="CRF46" s="339"/>
      <c r="CRG46" s="339"/>
      <c r="CRH46" s="339"/>
      <c r="CRI46" s="339"/>
      <c r="CRJ46" s="339"/>
      <c r="CRK46" s="339"/>
      <c r="CRL46" s="339"/>
      <c r="CRM46" s="339"/>
      <c r="CRN46" s="339"/>
      <c r="CRO46" s="339"/>
      <c r="CRP46" s="339"/>
      <c r="CRQ46" s="339"/>
      <c r="CRR46" s="339"/>
      <c r="CRS46" s="339"/>
      <c r="CRT46" s="339"/>
      <c r="CRU46" s="339"/>
      <c r="CRV46" s="339"/>
      <c r="CRW46" s="339"/>
      <c r="CRX46" s="339"/>
      <c r="CRY46" s="339"/>
      <c r="CRZ46" s="339"/>
      <c r="CSA46" s="339"/>
      <c r="CSB46" s="339"/>
      <c r="CSC46" s="339"/>
      <c r="CSD46" s="339"/>
      <c r="CSE46" s="339"/>
      <c r="CSF46" s="339"/>
      <c r="CSG46" s="339"/>
      <c r="CSH46" s="339"/>
      <c r="CSI46" s="339"/>
      <c r="CSJ46" s="339"/>
      <c r="CSK46" s="339"/>
      <c r="CSL46" s="339"/>
      <c r="CSM46" s="339"/>
      <c r="CSN46" s="339"/>
      <c r="CSO46" s="339"/>
      <c r="CSP46" s="339"/>
      <c r="CSQ46" s="339"/>
      <c r="CSR46" s="339"/>
      <c r="CSS46" s="339"/>
      <c r="CST46" s="339"/>
      <c r="CSU46" s="339"/>
      <c r="CSV46" s="339"/>
      <c r="CSW46" s="339"/>
      <c r="CSX46" s="339"/>
      <c r="CSY46" s="339"/>
      <c r="CSZ46" s="339"/>
      <c r="CTA46" s="339"/>
      <c r="CTB46" s="339"/>
      <c r="CTC46" s="339"/>
      <c r="CTD46" s="339"/>
      <c r="CTE46" s="339"/>
      <c r="CTF46" s="339"/>
      <c r="CTG46" s="339"/>
      <c r="CTH46" s="339"/>
      <c r="CTI46" s="339"/>
      <c r="CTJ46" s="339"/>
      <c r="CTK46" s="339"/>
      <c r="CTL46" s="339"/>
      <c r="CTM46" s="339"/>
      <c r="CTN46" s="339"/>
      <c r="CTO46" s="339"/>
      <c r="CTP46" s="339"/>
      <c r="CTQ46" s="339"/>
      <c r="CTR46" s="339"/>
      <c r="CTS46" s="339"/>
      <c r="CTT46" s="339"/>
      <c r="CTU46" s="339"/>
      <c r="CTV46" s="339"/>
      <c r="CTW46" s="339"/>
      <c r="CTX46" s="339"/>
      <c r="CTY46" s="339"/>
      <c r="CTZ46" s="339"/>
      <c r="CUA46" s="339"/>
      <c r="CUB46" s="339"/>
      <c r="CUC46" s="339"/>
      <c r="CUD46" s="339"/>
      <c r="CUE46" s="339"/>
      <c r="CUF46" s="339"/>
      <c r="CUG46" s="339"/>
      <c r="CUH46" s="339"/>
      <c r="CUI46" s="339"/>
      <c r="CUJ46" s="339"/>
      <c r="CUK46" s="339"/>
      <c r="CUL46" s="339"/>
      <c r="CUM46" s="339"/>
      <c r="CUN46" s="339"/>
      <c r="CUO46" s="339"/>
      <c r="CUP46" s="339"/>
      <c r="CUQ46" s="339"/>
      <c r="CUR46" s="339"/>
      <c r="CUS46" s="339"/>
      <c r="CUT46" s="339"/>
      <c r="CUU46" s="339"/>
      <c r="CUV46" s="339"/>
      <c r="CUW46" s="339"/>
      <c r="CUX46" s="339"/>
      <c r="CUY46" s="339"/>
      <c r="CUZ46" s="339"/>
      <c r="CVA46" s="339"/>
      <c r="CVB46" s="339"/>
      <c r="CVC46" s="339"/>
      <c r="CVD46" s="339"/>
      <c r="CVE46" s="339"/>
      <c r="CVF46" s="339"/>
      <c r="CVG46" s="339"/>
      <c r="CVH46" s="339"/>
      <c r="CVI46" s="339"/>
      <c r="CVJ46" s="339"/>
      <c r="CVK46" s="339"/>
      <c r="CVL46" s="339"/>
      <c r="CVM46" s="339"/>
      <c r="CVN46" s="339"/>
      <c r="CVO46" s="339"/>
      <c r="CVP46" s="339"/>
      <c r="CVQ46" s="339"/>
      <c r="CVR46" s="339"/>
      <c r="CVS46" s="339"/>
      <c r="CVT46" s="339"/>
      <c r="CVU46" s="339"/>
      <c r="CVV46" s="339"/>
      <c r="CVW46" s="339"/>
      <c r="CVX46" s="339"/>
      <c r="CVY46" s="339"/>
      <c r="CVZ46" s="339"/>
      <c r="CWA46" s="339"/>
      <c r="CWB46" s="339"/>
      <c r="CWC46" s="339"/>
      <c r="CWD46" s="339"/>
      <c r="CWE46" s="339"/>
      <c r="CWF46" s="339"/>
      <c r="CWG46" s="339"/>
      <c r="CWH46" s="339"/>
      <c r="CWI46" s="339"/>
      <c r="CWJ46" s="339"/>
      <c r="CWK46" s="339"/>
      <c r="CWL46" s="339"/>
      <c r="CWM46" s="339"/>
      <c r="CWN46" s="339"/>
      <c r="CWO46" s="339"/>
      <c r="CWP46" s="339"/>
      <c r="CWQ46" s="339"/>
      <c r="CWR46" s="339"/>
      <c r="CWS46" s="339"/>
      <c r="CWT46" s="339"/>
      <c r="CWU46" s="339"/>
      <c r="CWV46" s="339"/>
      <c r="CWW46" s="339"/>
      <c r="CWX46" s="339"/>
      <c r="CWY46" s="339"/>
      <c r="CWZ46" s="339"/>
      <c r="CXA46" s="339"/>
      <c r="CXB46" s="339"/>
      <c r="CXC46" s="339"/>
      <c r="CXD46" s="339"/>
      <c r="CXE46" s="339"/>
      <c r="CXF46" s="339"/>
      <c r="CXG46" s="339"/>
      <c r="CXH46" s="339"/>
      <c r="CXI46" s="339"/>
      <c r="CXJ46" s="339"/>
      <c r="CXK46" s="339"/>
      <c r="CXL46" s="339"/>
      <c r="CXM46" s="339"/>
      <c r="CXN46" s="339"/>
      <c r="CXO46" s="339"/>
      <c r="CXP46" s="339"/>
      <c r="CXQ46" s="339"/>
      <c r="CXR46" s="339"/>
      <c r="CXS46" s="339"/>
      <c r="CXT46" s="339"/>
      <c r="CXU46" s="339"/>
      <c r="CXV46" s="339"/>
      <c r="CXW46" s="339"/>
      <c r="CXX46" s="339"/>
      <c r="CXY46" s="339"/>
      <c r="CXZ46" s="339"/>
      <c r="CYA46" s="339"/>
      <c r="CYB46" s="339"/>
      <c r="CYC46" s="339"/>
      <c r="CYD46" s="339"/>
      <c r="CYE46" s="339"/>
      <c r="CYF46" s="339"/>
      <c r="CYG46" s="339"/>
      <c r="CYH46" s="339"/>
      <c r="CYI46" s="339"/>
      <c r="CYJ46" s="339"/>
      <c r="CYK46" s="339"/>
      <c r="CYL46" s="339"/>
      <c r="CYM46" s="339"/>
      <c r="CYN46" s="339"/>
      <c r="CYO46" s="339"/>
      <c r="CYP46" s="339"/>
      <c r="CYQ46" s="339"/>
      <c r="CYR46" s="339"/>
      <c r="CYS46" s="339"/>
      <c r="CYT46" s="339"/>
      <c r="CYU46" s="339"/>
      <c r="CYV46" s="339"/>
      <c r="CYW46" s="339"/>
      <c r="CYX46" s="339"/>
      <c r="CYY46" s="339"/>
      <c r="CYZ46" s="339"/>
      <c r="CZA46" s="339"/>
      <c r="CZB46" s="339"/>
      <c r="CZC46" s="339"/>
      <c r="CZD46" s="339"/>
      <c r="CZE46" s="339"/>
      <c r="CZF46" s="339"/>
      <c r="CZG46" s="339"/>
      <c r="CZH46" s="339"/>
      <c r="CZI46" s="339"/>
      <c r="CZJ46" s="339"/>
      <c r="CZK46" s="339"/>
      <c r="CZL46" s="339"/>
      <c r="CZM46" s="339"/>
      <c r="CZN46" s="339"/>
      <c r="CZO46" s="339"/>
      <c r="CZP46" s="339"/>
      <c r="CZQ46" s="339"/>
      <c r="CZR46" s="339"/>
      <c r="CZS46" s="339"/>
      <c r="CZT46" s="339"/>
      <c r="CZU46" s="339"/>
      <c r="CZV46" s="339"/>
      <c r="CZW46" s="339"/>
      <c r="CZX46" s="339"/>
      <c r="CZY46" s="339"/>
      <c r="CZZ46" s="339"/>
      <c r="DAA46" s="339"/>
      <c r="DAB46" s="339"/>
      <c r="DAC46" s="339"/>
      <c r="DAD46" s="339"/>
      <c r="DAE46" s="339"/>
      <c r="DAF46" s="339"/>
      <c r="DAG46" s="339"/>
      <c r="DAH46" s="339"/>
      <c r="DAI46" s="339"/>
      <c r="DAJ46" s="339"/>
      <c r="DAK46" s="339"/>
      <c r="DAL46" s="339"/>
      <c r="DAM46" s="339"/>
      <c r="DAN46" s="339"/>
      <c r="DAO46" s="339"/>
      <c r="DAP46" s="339"/>
      <c r="DAQ46" s="339"/>
      <c r="DAR46" s="339"/>
      <c r="DAS46" s="339"/>
      <c r="DAT46" s="339"/>
      <c r="DAU46" s="339"/>
      <c r="DAV46" s="339"/>
      <c r="DAW46" s="339"/>
      <c r="DAX46" s="339"/>
      <c r="DAY46" s="339"/>
      <c r="DAZ46" s="339"/>
      <c r="DBA46" s="339"/>
      <c r="DBB46" s="339"/>
      <c r="DBC46" s="339"/>
      <c r="DBD46" s="339"/>
      <c r="DBE46" s="339"/>
      <c r="DBF46" s="339"/>
      <c r="DBG46" s="339"/>
      <c r="DBH46" s="339"/>
      <c r="DBI46" s="339"/>
      <c r="DBJ46" s="339"/>
      <c r="DBK46" s="339"/>
      <c r="DBL46" s="339"/>
      <c r="DBM46" s="339"/>
      <c r="DBN46" s="339"/>
      <c r="DBO46" s="339"/>
      <c r="DBP46" s="339"/>
      <c r="DBQ46" s="339"/>
      <c r="DBR46" s="339"/>
      <c r="DBS46" s="339"/>
      <c r="DBT46" s="339"/>
      <c r="DBU46" s="339"/>
      <c r="DBV46" s="339"/>
      <c r="DBW46" s="339"/>
      <c r="DBX46" s="339"/>
      <c r="DBY46" s="339"/>
      <c r="DBZ46" s="339"/>
      <c r="DCA46" s="339"/>
      <c r="DCB46" s="339"/>
      <c r="DCC46" s="339"/>
      <c r="DCD46" s="339"/>
      <c r="DCE46" s="339"/>
      <c r="DCF46" s="339"/>
      <c r="DCG46" s="339"/>
      <c r="DCH46" s="339"/>
      <c r="DCI46" s="339"/>
      <c r="DCJ46" s="339"/>
      <c r="DCK46" s="339"/>
      <c r="DCL46" s="339"/>
      <c r="DCM46" s="339"/>
      <c r="DCN46" s="339"/>
      <c r="DCO46" s="339"/>
      <c r="DCP46" s="339"/>
      <c r="DCQ46" s="339"/>
      <c r="DCR46" s="339"/>
      <c r="DCS46" s="339"/>
      <c r="DCT46" s="339"/>
      <c r="DCU46" s="339"/>
      <c r="DCV46" s="339"/>
      <c r="DCW46" s="339"/>
      <c r="DCX46" s="339"/>
      <c r="DCY46" s="339"/>
      <c r="DCZ46" s="339"/>
      <c r="DDA46" s="339"/>
      <c r="DDB46" s="339"/>
      <c r="DDC46" s="339"/>
      <c r="DDD46" s="339"/>
      <c r="DDE46" s="339"/>
      <c r="DDF46" s="339"/>
      <c r="DDG46" s="339"/>
      <c r="DDH46" s="339"/>
      <c r="DDI46" s="339"/>
      <c r="DDJ46" s="339"/>
      <c r="DDK46" s="339"/>
      <c r="DDL46" s="339"/>
      <c r="DDM46" s="339"/>
      <c r="DDN46" s="339"/>
      <c r="DDO46" s="339"/>
      <c r="DDP46" s="339"/>
      <c r="DDQ46" s="339"/>
      <c r="DDR46" s="339"/>
      <c r="DDS46" s="339"/>
      <c r="DDT46" s="339"/>
      <c r="DDU46" s="339"/>
      <c r="DDV46" s="339"/>
      <c r="DDW46" s="339"/>
      <c r="DDX46" s="339"/>
      <c r="DDY46" s="339"/>
      <c r="DDZ46" s="339"/>
      <c r="DEA46" s="339"/>
      <c r="DEB46" s="339"/>
      <c r="DEC46" s="339"/>
      <c r="DED46" s="339"/>
      <c r="DEE46" s="339"/>
      <c r="DEF46" s="339"/>
      <c r="DEG46" s="339"/>
      <c r="DEH46" s="339"/>
      <c r="DEI46" s="339"/>
      <c r="DEJ46" s="339"/>
      <c r="DEK46" s="339"/>
      <c r="DEL46" s="339"/>
      <c r="DEM46" s="339"/>
      <c r="DEN46" s="339"/>
      <c r="DEO46" s="339"/>
      <c r="DEP46" s="339"/>
      <c r="DEQ46" s="339"/>
      <c r="DER46" s="339"/>
      <c r="DES46" s="339"/>
      <c r="DET46" s="339"/>
      <c r="DEU46" s="339"/>
      <c r="DEV46" s="339"/>
      <c r="DEW46" s="339"/>
      <c r="DEX46" s="339"/>
      <c r="DEY46" s="339"/>
      <c r="DEZ46" s="339"/>
      <c r="DFA46" s="339"/>
      <c r="DFB46" s="339"/>
      <c r="DFC46" s="339"/>
      <c r="DFD46" s="339"/>
      <c r="DFE46" s="339"/>
      <c r="DFF46" s="339"/>
      <c r="DFG46" s="339"/>
      <c r="DFH46" s="339"/>
      <c r="DFI46" s="339"/>
      <c r="DFJ46" s="339"/>
      <c r="DFK46" s="339"/>
      <c r="DFL46" s="339"/>
      <c r="DFM46" s="339"/>
      <c r="DFN46" s="339"/>
      <c r="DFO46" s="339"/>
      <c r="DFP46" s="339"/>
      <c r="DFQ46" s="339"/>
      <c r="DFR46" s="339"/>
      <c r="DFS46" s="339"/>
      <c r="DFT46" s="339"/>
      <c r="DFU46" s="339"/>
      <c r="DFV46" s="339"/>
      <c r="DFW46" s="339"/>
      <c r="DFX46" s="339"/>
      <c r="DFY46" s="339"/>
      <c r="DFZ46" s="339"/>
      <c r="DGA46" s="339"/>
      <c r="DGB46" s="339"/>
      <c r="DGC46" s="339"/>
      <c r="DGD46" s="339"/>
      <c r="DGE46" s="339"/>
      <c r="DGF46" s="339"/>
      <c r="DGG46" s="339"/>
      <c r="DGH46" s="339"/>
      <c r="DGI46" s="339"/>
      <c r="DGJ46" s="339"/>
      <c r="DGK46" s="339"/>
      <c r="DGL46" s="339"/>
      <c r="DGM46" s="339"/>
      <c r="DGN46" s="339"/>
      <c r="DGO46" s="339"/>
      <c r="DGP46" s="339"/>
      <c r="DGQ46" s="339"/>
      <c r="DGR46" s="339"/>
      <c r="DGS46" s="339"/>
      <c r="DGT46" s="339"/>
      <c r="DGU46" s="339"/>
      <c r="DGV46" s="339"/>
      <c r="DGW46" s="339"/>
      <c r="DGX46" s="339"/>
      <c r="DGY46" s="339"/>
      <c r="DGZ46" s="339"/>
      <c r="DHA46" s="339"/>
      <c r="DHB46" s="339"/>
      <c r="DHC46" s="339"/>
      <c r="DHD46" s="339"/>
      <c r="DHE46" s="339"/>
      <c r="DHF46" s="339"/>
      <c r="DHG46" s="339"/>
      <c r="DHH46" s="339"/>
      <c r="DHI46" s="339"/>
      <c r="DHJ46" s="339"/>
      <c r="DHK46" s="339"/>
      <c r="DHL46" s="339"/>
      <c r="DHM46" s="339"/>
      <c r="DHN46" s="339"/>
      <c r="DHO46" s="339"/>
      <c r="DHP46" s="339"/>
      <c r="DHQ46" s="339"/>
      <c r="DHR46" s="339"/>
      <c r="DHS46" s="339"/>
      <c r="DHT46" s="339"/>
      <c r="DHU46" s="339"/>
      <c r="DHV46" s="339"/>
      <c r="DHW46" s="339"/>
      <c r="DHX46" s="339"/>
      <c r="DHY46" s="339"/>
      <c r="DHZ46" s="339"/>
      <c r="DIA46" s="339"/>
      <c r="DIB46" s="339"/>
      <c r="DIC46" s="339"/>
      <c r="DID46" s="339"/>
      <c r="DIE46" s="339"/>
      <c r="DIF46" s="339"/>
      <c r="DIG46" s="339"/>
      <c r="DIH46" s="339"/>
      <c r="DII46" s="339"/>
      <c r="DIJ46" s="339"/>
      <c r="DIK46" s="339"/>
      <c r="DIL46" s="339"/>
      <c r="DIM46" s="339"/>
      <c r="DIN46" s="339"/>
      <c r="DIO46" s="339"/>
      <c r="DIP46" s="339"/>
      <c r="DIQ46" s="339"/>
      <c r="DIR46" s="339"/>
      <c r="DIS46" s="339"/>
      <c r="DIT46" s="339"/>
      <c r="DIU46" s="339"/>
      <c r="DIV46" s="339"/>
      <c r="DIW46" s="339"/>
      <c r="DIX46" s="339"/>
      <c r="DIY46" s="339"/>
      <c r="DIZ46" s="339"/>
      <c r="DJA46" s="339"/>
      <c r="DJB46" s="339"/>
      <c r="DJC46" s="339"/>
      <c r="DJD46" s="339"/>
      <c r="DJE46" s="339"/>
      <c r="DJF46" s="339"/>
      <c r="DJG46" s="339"/>
      <c r="DJH46" s="339"/>
      <c r="DJI46" s="339"/>
      <c r="DJJ46" s="339"/>
      <c r="DJK46" s="339"/>
      <c r="DJL46" s="339"/>
      <c r="DJM46" s="339"/>
      <c r="DJN46" s="339"/>
      <c r="DJO46" s="339"/>
      <c r="DJP46" s="339"/>
      <c r="DJQ46" s="339"/>
      <c r="DJR46" s="339"/>
      <c r="DJS46" s="339"/>
      <c r="DJT46" s="339"/>
      <c r="DJU46" s="339"/>
      <c r="DJV46" s="339"/>
      <c r="DJW46" s="339"/>
      <c r="DJX46" s="339"/>
      <c r="DJY46" s="339"/>
      <c r="DJZ46" s="339"/>
      <c r="DKA46" s="339"/>
      <c r="DKB46" s="339"/>
      <c r="DKC46" s="339"/>
      <c r="DKD46" s="339"/>
      <c r="DKE46" s="339"/>
      <c r="DKF46" s="339"/>
      <c r="DKG46" s="339"/>
      <c r="DKH46" s="339"/>
      <c r="DKI46" s="339"/>
      <c r="DKJ46" s="339"/>
      <c r="DKK46" s="339"/>
      <c r="DKL46" s="339"/>
      <c r="DKM46" s="339"/>
      <c r="DKN46" s="339"/>
      <c r="DKO46" s="339"/>
      <c r="DKP46" s="339"/>
      <c r="DKQ46" s="339"/>
      <c r="DKR46" s="339"/>
      <c r="DKS46" s="339"/>
      <c r="DKT46" s="339"/>
      <c r="DKU46" s="339"/>
      <c r="DKV46" s="339"/>
      <c r="DKW46" s="339"/>
      <c r="DKX46" s="339"/>
      <c r="DKY46" s="339"/>
      <c r="DKZ46" s="339"/>
      <c r="DLA46" s="339"/>
      <c r="DLB46" s="339"/>
      <c r="DLC46" s="339"/>
      <c r="DLD46" s="339"/>
      <c r="DLE46" s="339"/>
      <c r="DLF46" s="339"/>
      <c r="DLG46" s="339"/>
      <c r="DLH46" s="339"/>
      <c r="DLI46" s="339"/>
      <c r="DLJ46" s="339"/>
      <c r="DLK46" s="339"/>
      <c r="DLL46" s="339"/>
      <c r="DLM46" s="339"/>
      <c r="DLN46" s="339"/>
      <c r="DLO46" s="339"/>
      <c r="DLP46" s="339"/>
      <c r="DLQ46" s="339"/>
      <c r="DLR46" s="339"/>
      <c r="DLS46" s="339"/>
      <c r="DLT46" s="339"/>
      <c r="DLU46" s="339"/>
      <c r="DLV46" s="339"/>
      <c r="DLW46" s="339"/>
      <c r="DLX46" s="339"/>
      <c r="DLY46" s="339"/>
      <c r="DLZ46" s="339"/>
      <c r="DMA46" s="339"/>
      <c r="DMB46" s="339"/>
      <c r="DMC46" s="339"/>
      <c r="DMD46" s="339"/>
      <c r="DME46" s="339"/>
      <c r="DMF46" s="339"/>
      <c r="DMG46" s="339"/>
      <c r="DMH46" s="339"/>
      <c r="DMI46" s="339"/>
      <c r="DMJ46" s="339"/>
      <c r="DMK46" s="339"/>
      <c r="DML46" s="339"/>
      <c r="DMM46" s="339"/>
      <c r="DMN46" s="339"/>
      <c r="DMO46" s="339"/>
      <c r="DMP46" s="339"/>
      <c r="DMQ46" s="339"/>
      <c r="DMR46" s="339"/>
      <c r="DMS46" s="339"/>
      <c r="DMT46" s="339"/>
      <c r="DMU46" s="339"/>
      <c r="DMV46" s="339"/>
      <c r="DMW46" s="339"/>
      <c r="DMX46" s="339"/>
      <c r="DMY46" s="339"/>
      <c r="DMZ46" s="339"/>
      <c r="DNA46" s="339"/>
      <c r="DNB46" s="339"/>
      <c r="DNC46" s="339"/>
      <c r="DND46" s="339"/>
      <c r="DNE46" s="339"/>
      <c r="DNF46" s="339"/>
      <c r="DNG46" s="339"/>
      <c r="DNH46" s="339"/>
      <c r="DNI46" s="339"/>
      <c r="DNJ46" s="339"/>
      <c r="DNK46" s="339"/>
      <c r="DNL46" s="339"/>
      <c r="DNM46" s="339"/>
      <c r="DNN46" s="339"/>
      <c r="DNO46" s="339"/>
      <c r="DNP46" s="339"/>
      <c r="DNQ46" s="339"/>
      <c r="DNR46" s="339"/>
      <c r="DNS46" s="339"/>
      <c r="DNT46" s="339"/>
      <c r="DNU46" s="339"/>
      <c r="DNV46" s="339"/>
      <c r="DNW46" s="339"/>
      <c r="DNX46" s="339"/>
      <c r="DNY46" s="339"/>
      <c r="DNZ46" s="339"/>
      <c r="DOA46" s="339"/>
      <c r="DOB46" s="339"/>
      <c r="DOC46" s="339"/>
      <c r="DOD46" s="339"/>
      <c r="DOE46" s="339"/>
      <c r="DOF46" s="339"/>
      <c r="DOG46" s="339"/>
      <c r="DOH46" s="339"/>
      <c r="DOI46" s="339"/>
      <c r="DOJ46" s="339"/>
      <c r="DOK46" s="339"/>
      <c r="DOL46" s="339"/>
      <c r="DOM46" s="339"/>
      <c r="DON46" s="339"/>
      <c r="DOO46" s="339"/>
      <c r="DOP46" s="339"/>
      <c r="DOQ46" s="339"/>
      <c r="DOR46" s="339"/>
      <c r="DOS46" s="339"/>
      <c r="DOT46" s="339"/>
      <c r="DOU46" s="339"/>
      <c r="DOV46" s="339"/>
      <c r="DOW46" s="339"/>
      <c r="DOX46" s="339"/>
      <c r="DOY46" s="339"/>
      <c r="DOZ46" s="339"/>
      <c r="DPA46" s="339"/>
      <c r="DPB46" s="339"/>
      <c r="DPC46" s="339"/>
      <c r="DPD46" s="339"/>
      <c r="DPE46" s="339"/>
      <c r="DPF46" s="339"/>
      <c r="DPG46" s="339"/>
      <c r="DPH46" s="339"/>
      <c r="DPI46" s="339"/>
      <c r="DPJ46" s="339"/>
      <c r="DPK46" s="339"/>
      <c r="DPL46" s="339"/>
      <c r="DPM46" s="339"/>
      <c r="DPN46" s="339"/>
      <c r="DPO46" s="339"/>
      <c r="DPP46" s="339"/>
      <c r="DPQ46" s="339"/>
      <c r="DPR46" s="339"/>
      <c r="DPS46" s="339"/>
      <c r="DPT46" s="339"/>
      <c r="DPU46" s="339"/>
      <c r="DPV46" s="339"/>
      <c r="DPW46" s="339"/>
      <c r="DPX46" s="339"/>
      <c r="DPY46" s="339"/>
      <c r="DPZ46" s="339"/>
      <c r="DQA46" s="339"/>
      <c r="DQB46" s="339"/>
      <c r="DQC46" s="339"/>
      <c r="DQD46" s="339"/>
      <c r="DQE46" s="339"/>
      <c r="DQF46" s="339"/>
      <c r="DQG46" s="339"/>
      <c r="DQH46" s="339"/>
      <c r="DQI46" s="339"/>
      <c r="DQJ46" s="339"/>
      <c r="DQK46" s="339"/>
      <c r="DQL46" s="339"/>
      <c r="DQM46" s="339"/>
      <c r="DQN46" s="339"/>
      <c r="DQO46" s="339"/>
      <c r="DQP46" s="339"/>
      <c r="DQQ46" s="339"/>
      <c r="DQR46" s="339"/>
      <c r="DQS46" s="339"/>
      <c r="DQT46" s="339"/>
      <c r="DQU46" s="339"/>
      <c r="DQV46" s="339"/>
      <c r="DQW46" s="339"/>
      <c r="DQX46" s="339"/>
      <c r="DQY46" s="339"/>
      <c r="DQZ46" s="339"/>
      <c r="DRA46" s="339"/>
      <c r="DRB46" s="339"/>
      <c r="DRC46" s="339"/>
      <c r="DRD46" s="339"/>
      <c r="DRE46" s="339"/>
      <c r="DRF46" s="339"/>
      <c r="DRG46" s="339"/>
      <c r="DRH46" s="339"/>
      <c r="DRI46" s="339"/>
      <c r="DRJ46" s="339"/>
      <c r="DRK46" s="339"/>
      <c r="DRL46" s="339"/>
      <c r="DRM46" s="339"/>
      <c r="DRN46" s="339"/>
      <c r="DRO46" s="339"/>
      <c r="DRP46" s="339"/>
      <c r="DRQ46" s="339"/>
      <c r="DRR46" s="339"/>
      <c r="DRS46" s="339"/>
      <c r="DRT46" s="339"/>
      <c r="DRU46" s="339"/>
      <c r="DRV46" s="339"/>
      <c r="DRW46" s="339"/>
      <c r="DRX46" s="339"/>
      <c r="DRY46" s="339"/>
      <c r="DRZ46" s="339"/>
      <c r="DSA46" s="339"/>
      <c r="DSB46" s="339"/>
      <c r="DSC46" s="339"/>
      <c r="DSD46" s="339"/>
      <c r="DSE46" s="339"/>
      <c r="DSF46" s="339"/>
      <c r="DSG46" s="339"/>
      <c r="DSH46" s="339"/>
      <c r="DSI46" s="339"/>
      <c r="DSJ46" s="339"/>
      <c r="DSK46" s="339"/>
      <c r="DSL46" s="339"/>
      <c r="DSM46" s="339"/>
      <c r="DSN46" s="339"/>
      <c r="DSO46" s="339"/>
      <c r="DSP46" s="339"/>
      <c r="DSQ46" s="339"/>
      <c r="DSR46" s="339"/>
      <c r="DSS46" s="339"/>
      <c r="DST46" s="339"/>
      <c r="DSU46" s="339"/>
      <c r="DSV46" s="339"/>
      <c r="DSW46" s="339"/>
      <c r="DSX46" s="339"/>
      <c r="DSY46" s="339"/>
      <c r="DSZ46" s="339"/>
      <c r="DTA46" s="339"/>
      <c r="DTB46" s="339"/>
      <c r="DTC46" s="339"/>
      <c r="DTD46" s="339"/>
      <c r="DTE46" s="339"/>
      <c r="DTF46" s="339"/>
      <c r="DTG46" s="339"/>
      <c r="DTH46" s="339"/>
      <c r="DTI46" s="339"/>
      <c r="DTJ46" s="339"/>
      <c r="DTK46" s="339"/>
      <c r="DTL46" s="339"/>
      <c r="DTM46" s="339"/>
      <c r="DTN46" s="339"/>
      <c r="DTO46" s="339"/>
      <c r="DTP46" s="339"/>
      <c r="DTQ46" s="339"/>
      <c r="DTR46" s="339"/>
      <c r="DTS46" s="339"/>
      <c r="DTT46" s="339"/>
      <c r="DTU46" s="339"/>
      <c r="DTV46" s="339"/>
      <c r="DTW46" s="339"/>
      <c r="DTX46" s="339"/>
      <c r="DTY46" s="339"/>
      <c r="DTZ46" s="339"/>
      <c r="DUA46" s="339"/>
      <c r="DUB46" s="339"/>
      <c r="DUC46" s="339"/>
      <c r="DUD46" s="339"/>
      <c r="DUE46" s="339"/>
      <c r="DUF46" s="339"/>
      <c r="DUG46" s="339"/>
      <c r="DUH46" s="339"/>
      <c r="DUI46" s="339"/>
      <c r="DUJ46" s="339"/>
      <c r="DUK46" s="339"/>
      <c r="DUL46" s="339"/>
      <c r="DUM46" s="339"/>
      <c r="DUN46" s="339"/>
      <c r="DUO46" s="339"/>
      <c r="DUP46" s="339"/>
      <c r="DUQ46" s="339"/>
      <c r="DUR46" s="339"/>
      <c r="DUS46" s="339"/>
      <c r="DUT46" s="339"/>
      <c r="DUU46" s="339"/>
      <c r="DUV46" s="339"/>
      <c r="DUW46" s="339"/>
      <c r="DUX46" s="339"/>
      <c r="DUY46" s="339"/>
      <c r="DUZ46" s="339"/>
      <c r="DVA46" s="339"/>
      <c r="DVB46" s="339"/>
      <c r="DVC46" s="339"/>
      <c r="DVD46" s="339"/>
      <c r="DVE46" s="339"/>
      <c r="DVF46" s="339"/>
      <c r="DVG46" s="339"/>
      <c r="DVH46" s="339"/>
      <c r="DVI46" s="339"/>
      <c r="DVJ46" s="339"/>
      <c r="DVK46" s="339"/>
      <c r="DVL46" s="339"/>
      <c r="DVM46" s="339"/>
      <c r="DVN46" s="339"/>
      <c r="DVO46" s="339"/>
      <c r="DVP46" s="339"/>
      <c r="DVQ46" s="339"/>
      <c r="DVR46" s="339"/>
      <c r="DVS46" s="339"/>
      <c r="DVT46" s="339"/>
      <c r="DVU46" s="339"/>
      <c r="DVV46" s="339"/>
      <c r="DVW46" s="339"/>
      <c r="DVX46" s="339"/>
      <c r="DVY46" s="339"/>
      <c r="DVZ46" s="339"/>
      <c r="DWA46" s="339"/>
      <c r="DWB46" s="339"/>
      <c r="DWC46" s="339"/>
      <c r="DWD46" s="339"/>
      <c r="DWE46" s="339"/>
      <c r="DWF46" s="339"/>
      <c r="DWG46" s="339"/>
      <c r="DWH46" s="339"/>
      <c r="DWI46" s="339"/>
      <c r="DWJ46" s="339"/>
      <c r="DWK46" s="339"/>
      <c r="DWL46" s="339"/>
      <c r="DWM46" s="339"/>
      <c r="DWN46" s="339"/>
      <c r="DWO46" s="339"/>
      <c r="DWP46" s="339"/>
      <c r="DWQ46" s="339"/>
      <c r="DWR46" s="339"/>
      <c r="DWS46" s="339"/>
      <c r="DWT46" s="339"/>
      <c r="DWU46" s="339"/>
      <c r="DWV46" s="339"/>
      <c r="DWW46" s="339"/>
      <c r="DWX46" s="339"/>
      <c r="DWY46" s="339"/>
      <c r="DWZ46" s="339"/>
      <c r="DXA46" s="339"/>
      <c r="DXB46" s="339"/>
      <c r="DXC46" s="339"/>
      <c r="DXD46" s="339"/>
      <c r="DXE46" s="339"/>
      <c r="DXF46" s="339"/>
      <c r="DXG46" s="339"/>
      <c r="DXH46" s="339"/>
      <c r="DXI46" s="339"/>
      <c r="DXJ46" s="339"/>
      <c r="DXK46" s="339"/>
      <c r="DXL46" s="339"/>
      <c r="DXM46" s="339"/>
      <c r="DXN46" s="339"/>
      <c r="DXO46" s="339"/>
      <c r="DXP46" s="339"/>
      <c r="DXQ46" s="339"/>
      <c r="DXR46" s="339"/>
      <c r="DXS46" s="339"/>
      <c r="DXT46" s="339"/>
      <c r="DXU46" s="339"/>
      <c r="DXV46" s="339"/>
      <c r="DXW46" s="339"/>
      <c r="DXX46" s="339"/>
      <c r="DXY46" s="339"/>
      <c r="DXZ46" s="339"/>
      <c r="DYA46" s="339"/>
      <c r="DYB46" s="339"/>
      <c r="DYC46" s="339"/>
      <c r="DYD46" s="339"/>
      <c r="DYE46" s="339"/>
      <c r="DYF46" s="339"/>
      <c r="DYG46" s="339"/>
      <c r="DYH46" s="339"/>
      <c r="DYI46" s="339"/>
      <c r="DYJ46" s="339"/>
      <c r="DYK46" s="339"/>
      <c r="DYL46" s="339"/>
      <c r="DYM46" s="339"/>
      <c r="DYN46" s="339"/>
      <c r="DYO46" s="339"/>
      <c r="DYP46" s="339"/>
      <c r="DYQ46" s="339"/>
      <c r="DYR46" s="339"/>
      <c r="DYS46" s="339"/>
      <c r="DYT46" s="339"/>
      <c r="DYU46" s="339"/>
      <c r="DYV46" s="339"/>
      <c r="DYW46" s="339"/>
      <c r="DYX46" s="339"/>
      <c r="DYY46" s="339"/>
      <c r="DYZ46" s="339"/>
      <c r="DZA46" s="339"/>
      <c r="DZB46" s="339"/>
      <c r="DZC46" s="339"/>
      <c r="DZD46" s="339"/>
      <c r="DZE46" s="339"/>
      <c r="DZF46" s="339"/>
      <c r="DZG46" s="339"/>
      <c r="DZH46" s="339"/>
      <c r="DZI46" s="339"/>
      <c r="DZJ46" s="339"/>
      <c r="DZK46" s="339"/>
      <c r="DZL46" s="339"/>
      <c r="DZM46" s="339"/>
      <c r="DZN46" s="339"/>
      <c r="DZO46" s="339"/>
      <c r="DZP46" s="339"/>
      <c r="DZQ46" s="339"/>
      <c r="DZR46" s="339"/>
      <c r="DZS46" s="339"/>
      <c r="DZT46" s="339"/>
      <c r="DZU46" s="339"/>
      <c r="DZV46" s="339"/>
      <c r="DZW46" s="339"/>
      <c r="DZX46" s="339"/>
      <c r="DZY46" s="339"/>
      <c r="DZZ46" s="339"/>
      <c r="EAA46" s="339"/>
      <c r="EAB46" s="339"/>
      <c r="EAC46" s="339"/>
      <c r="EAD46" s="339"/>
      <c r="EAE46" s="339"/>
      <c r="EAF46" s="339"/>
      <c r="EAG46" s="339"/>
      <c r="EAH46" s="339"/>
      <c r="EAI46" s="339"/>
      <c r="EAJ46" s="339"/>
      <c r="EAK46" s="339"/>
      <c r="EAL46" s="339"/>
      <c r="EAM46" s="339"/>
      <c r="EAN46" s="339"/>
      <c r="EAO46" s="339"/>
      <c r="EAP46" s="339"/>
      <c r="EAQ46" s="339"/>
      <c r="EAR46" s="339"/>
      <c r="EAS46" s="339"/>
      <c r="EAT46" s="339"/>
      <c r="EAU46" s="339"/>
      <c r="EAV46" s="339"/>
      <c r="EAW46" s="339"/>
      <c r="EAX46" s="339"/>
      <c r="EAY46" s="339"/>
      <c r="EAZ46" s="339"/>
      <c r="EBA46" s="339"/>
      <c r="EBB46" s="339"/>
      <c r="EBC46" s="339"/>
      <c r="EBD46" s="339"/>
      <c r="EBE46" s="339"/>
      <c r="EBF46" s="339"/>
      <c r="EBG46" s="339"/>
      <c r="EBH46" s="339"/>
      <c r="EBI46" s="339"/>
      <c r="EBJ46" s="339"/>
      <c r="EBK46" s="339"/>
      <c r="EBL46" s="339"/>
      <c r="EBM46" s="339"/>
      <c r="EBN46" s="339"/>
      <c r="EBO46" s="339"/>
      <c r="EBP46" s="339"/>
      <c r="EBQ46" s="339"/>
      <c r="EBR46" s="339"/>
      <c r="EBS46" s="339"/>
      <c r="EBT46" s="339"/>
      <c r="EBU46" s="339"/>
      <c r="EBV46" s="339"/>
      <c r="EBW46" s="339"/>
      <c r="EBX46" s="339"/>
      <c r="EBY46" s="339"/>
      <c r="EBZ46" s="339"/>
      <c r="ECA46" s="339"/>
      <c r="ECB46" s="339"/>
      <c r="ECC46" s="339"/>
      <c r="ECD46" s="339"/>
      <c r="ECE46" s="339"/>
      <c r="ECF46" s="339"/>
      <c r="ECG46" s="339"/>
      <c r="ECH46" s="339"/>
      <c r="ECI46" s="339"/>
      <c r="ECJ46" s="339"/>
      <c r="ECK46" s="339"/>
      <c r="ECL46" s="339"/>
      <c r="ECM46" s="339"/>
      <c r="ECN46" s="339"/>
      <c r="ECO46" s="339"/>
      <c r="ECP46" s="339"/>
      <c r="ECQ46" s="339"/>
      <c r="ECR46" s="339"/>
      <c r="ECS46" s="339"/>
      <c r="ECT46" s="339"/>
      <c r="ECU46" s="339"/>
      <c r="ECV46" s="339"/>
      <c r="ECW46" s="339"/>
      <c r="ECX46" s="339"/>
      <c r="ECY46" s="339"/>
      <c r="ECZ46" s="339"/>
      <c r="EDA46" s="339"/>
      <c r="EDB46" s="339"/>
      <c r="EDC46" s="339"/>
      <c r="EDD46" s="339"/>
      <c r="EDE46" s="339"/>
      <c r="EDF46" s="339"/>
      <c r="EDG46" s="339"/>
      <c r="EDH46" s="339"/>
      <c r="EDI46" s="339"/>
      <c r="EDJ46" s="339"/>
      <c r="EDK46" s="339"/>
      <c r="EDL46" s="339"/>
      <c r="EDM46" s="339"/>
      <c r="EDN46" s="339"/>
      <c r="EDO46" s="339"/>
      <c r="EDP46" s="339"/>
      <c r="EDQ46" s="339"/>
      <c r="EDR46" s="339"/>
      <c r="EDS46" s="339"/>
      <c r="EDT46" s="339"/>
      <c r="EDU46" s="339"/>
      <c r="EDV46" s="339"/>
      <c r="EDW46" s="339"/>
      <c r="EDX46" s="339"/>
      <c r="EDY46" s="339"/>
      <c r="EDZ46" s="339"/>
      <c r="EEA46" s="339"/>
      <c r="EEB46" s="339"/>
      <c r="EEC46" s="339"/>
      <c r="EED46" s="339"/>
      <c r="EEE46" s="339"/>
      <c r="EEF46" s="339"/>
      <c r="EEG46" s="339"/>
      <c r="EEH46" s="339"/>
      <c r="EEI46" s="339"/>
      <c r="EEJ46" s="339"/>
      <c r="EEK46" s="339"/>
      <c r="EEL46" s="339"/>
      <c r="EEM46" s="339"/>
      <c r="EEN46" s="339"/>
      <c r="EEO46" s="339"/>
      <c r="EEP46" s="339"/>
      <c r="EEQ46" s="339"/>
      <c r="EER46" s="339"/>
      <c r="EES46" s="339"/>
      <c r="EET46" s="339"/>
      <c r="EEU46" s="339"/>
      <c r="EEV46" s="339"/>
      <c r="EEW46" s="339"/>
      <c r="EEX46" s="339"/>
      <c r="EEY46" s="339"/>
      <c r="EEZ46" s="339"/>
      <c r="EFA46" s="339"/>
      <c r="EFB46" s="339"/>
      <c r="EFC46" s="339"/>
      <c r="EFD46" s="339"/>
      <c r="EFE46" s="339"/>
      <c r="EFF46" s="339"/>
      <c r="EFG46" s="339"/>
      <c r="EFH46" s="339"/>
      <c r="EFI46" s="339"/>
      <c r="EFJ46" s="339"/>
      <c r="EFK46" s="339"/>
      <c r="EFL46" s="339"/>
      <c r="EFM46" s="339"/>
      <c r="EFN46" s="339"/>
      <c r="EFO46" s="339"/>
      <c r="EFP46" s="339"/>
      <c r="EFQ46" s="339"/>
      <c r="EFR46" s="339"/>
      <c r="EFS46" s="339"/>
      <c r="EFT46" s="339"/>
      <c r="EFU46" s="339"/>
      <c r="EFV46" s="339"/>
      <c r="EFW46" s="339"/>
      <c r="EFX46" s="339"/>
      <c r="EFY46" s="339"/>
      <c r="EFZ46" s="339"/>
      <c r="EGA46" s="339"/>
      <c r="EGB46" s="339"/>
      <c r="EGC46" s="339"/>
      <c r="EGD46" s="339"/>
      <c r="EGE46" s="339"/>
      <c r="EGF46" s="339"/>
      <c r="EGG46" s="339"/>
      <c r="EGH46" s="339"/>
      <c r="EGI46" s="339"/>
      <c r="EGJ46" s="339"/>
      <c r="EGK46" s="339"/>
      <c r="EGL46" s="339"/>
      <c r="EGM46" s="339"/>
      <c r="EGN46" s="339"/>
      <c r="EGO46" s="339"/>
      <c r="EGP46" s="339"/>
      <c r="EGQ46" s="339"/>
      <c r="EGR46" s="339"/>
      <c r="EGS46" s="339"/>
      <c r="EGT46" s="339"/>
      <c r="EGU46" s="339"/>
      <c r="EGV46" s="339"/>
      <c r="EGW46" s="339"/>
      <c r="EGX46" s="339"/>
      <c r="EGY46" s="339"/>
      <c r="EGZ46" s="339"/>
      <c r="EHA46" s="339"/>
      <c r="EHB46" s="339"/>
      <c r="EHC46" s="339"/>
      <c r="EHD46" s="339"/>
      <c r="EHE46" s="339"/>
      <c r="EHF46" s="339"/>
      <c r="EHG46" s="339"/>
      <c r="EHH46" s="339"/>
      <c r="EHI46" s="339"/>
      <c r="EHJ46" s="339"/>
      <c r="EHK46" s="339"/>
      <c r="EHL46" s="339"/>
      <c r="EHM46" s="339"/>
      <c r="EHN46" s="339"/>
      <c r="EHO46" s="339"/>
      <c r="EHP46" s="339"/>
      <c r="EHQ46" s="339"/>
      <c r="EHR46" s="339"/>
      <c r="EHS46" s="339"/>
      <c r="EHT46" s="339"/>
      <c r="EHU46" s="339"/>
      <c r="EHV46" s="339"/>
      <c r="EHW46" s="339"/>
      <c r="EHX46" s="339"/>
      <c r="EHY46" s="339"/>
      <c r="EHZ46" s="339"/>
      <c r="EIA46" s="339"/>
      <c r="EIB46" s="339"/>
      <c r="EIC46" s="339"/>
      <c r="EID46" s="339"/>
      <c r="EIE46" s="339"/>
      <c r="EIF46" s="339"/>
      <c r="EIG46" s="339"/>
      <c r="EIH46" s="339"/>
      <c r="EII46" s="339"/>
      <c r="EIJ46" s="339"/>
      <c r="EIK46" s="339"/>
      <c r="EIL46" s="339"/>
      <c r="EIM46" s="339"/>
      <c r="EIN46" s="339"/>
      <c r="EIO46" s="339"/>
      <c r="EIP46" s="339"/>
      <c r="EIQ46" s="339"/>
      <c r="EIR46" s="339"/>
      <c r="EIS46" s="339"/>
      <c r="EIT46" s="339"/>
      <c r="EIU46" s="339"/>
      <c r="EIV46" s="339"/>
      <c r="EIW46" s="339"/>
      <c r="EIX46" s="339"/>
      <c r="EIY46" s="339"/>
      <c r="EIZ46" s="339"/>
      <c r="EJA46" s="339"/>
      <c r="EJB46" s="339"/>
      <c r="EJC46" s="339"/>
      <c r="EJD46" s="339"/>
      <c r="EJE46" s="339"/>
      <c r="EJF46" s="339"/>
      <c r="EJG46" s="339"/>
      <c r="EJH46" s="339"/>
      <c r="EJI46" s="339"/>
      <c r="EJJ46" s="339"/>
      <c r="EJK46" s="339"/>
      <c r="EJL46" s="339"/>
      <c r="EJM46" s="339"/>
      <c r="EJN46" s="339"/>
      <c r="EJO46" s="339"/>
      <c r="EJP46" s="339"/>
      <c r="EJQ46" s="339"/>
      <c r="EJR46" s="339"/>
      <c r="EJS46" s="339"/>
      <c r="EJT46" s="339"/>
      <c r="EJU46" s="339"/>
      <c r="EJV46" s="339"/>
      <c r="EJW46" s="339"/>
      <c r="EJX46" s="339"/>
      <c r="EJY46" s="339"/>
      <c r="EJZ46" s="339"/>
      <c r="EKA46" s="339"/>
      <c r="EKB46" s="339"/>
      <c r="EKC46" s="339"/>
      <c r="EKD46" s="339"/>
      <c r="EKE46" s="339"/>
      <c r="EKF46" s="339"/>
      <c r="EKG46" s="339"/>
      <c r="EKH46" s="339"/>
      <c r="EKI46" s="339"/>
      <c r="EKJ46" s="339"/>
      <c r="EKK46" s="339"/>
      <c r="EKL46" s="339"/>
      <c r="EKM46" s="339"/>
      <c r="EKN46" s="339"/>
      <c r="EKO46" s="339"/>
      <c r="EKP46" s="339"/>
      <c r="EKQ46" s="339"/>
      <c r="EKR46" s="339"/>
      <c r="EKS46" s="339"/>
      <c r="EKT46" s="339"/>
      <c r="EKU46" s="339"/>
      <c r="EKV46" s="339"/>
      <c r="EKW46" s="339"/>
      <c r="EKX46" s="339"/>
      <c r="EKY46" s="339"/>
      <c r="EKZ46" s="339"/>
      <c r="ELA46" s="339"/>
      <c r="ELB46" s="339"/>
      <c r="ELC46" s="339"/>
      <c r="ELD46" s="339"/>
      <c r="ELE46" s="339"/>
      <c r="ELF46" s="339"/>
      <c r="ELG46" s="339"/>
      <c r="ELH46" s="339"/>
      <c r="ELI46" s="339"/>
      <c r="ELJ46" s="339"/>
      <c r="ELK46" s="339"/>
      <c r="ELL46" s="339"/>
      <c r="ELM46" s="339"/>
      <c r="ELN46" s="339"/>
      <c r="ELO46" s="339"/>
      <c r="ELP46" s="339"/>
      <c r="ELQ46" s="339"/>
      <c r="ELR46" s="339"/>
      <c r="ELS46" s="339"/>
      <c r="ELT46" s="339"/>
      <c r="ELU46" s="339"/>
      <c r="ELV46" s="339"/>
      <c r="ELW46" s="339"/>
      <c r="ELX46" s="339"/>
      <c r="ELY46" s="339"/>
      <c r="ELZ46" s="339"/>
      <c r="EMA46" s="339"/>
      <c r="EMB46" s="339"/>
      <c r="EMC46" s="339"/>
      <c r="EMD46" s="339"/>
      <c r="EME46" s="339"/>
      <c r="EMF46" s="339"/>
      <c r="EMG46" s="339"/>
      <c r="EMH46" s="339"/>
      <c r="EMI46" s="339"/>
      <c r="EMJ46" s="339"/>
      <c r="EMK46" s="339"/>
      <c r="EML46" s="339"/>
      <c r="EMM46" s="339"/>
      <c r="EMN46" s="339"/>
      <c r="EMO46" s="339"/>
      <c r="EMP46" s="339"/>
      <c r="EMQ46" s="339"/>
      <c r="EMR46" s="339"/>
      <c r="EMS46" s="339"/>
      <c r="EMT46" s="339"/>
      <c r="EMU46" s="339"/>
      <c r="EMV46" s="339"/>
      <c r="EMW46" s="339"/>
      <c r="EMX46" s="339"/>
      <c r="EMY46" s="339"/>
      <c r="EMZ46" s="339"/>
      <c r="ENA46" s="339"/>
      <c r="ENB46" s="339"/>
      <c r="ENC46" s="339"/>
      <c r="END46" s="339"/>
      <c r="ENE46" s="339"/>
      <c r="ENF46" s="339"/>
      <c r="ENG46" s="339"/>
      <c r="ENH46" s="339"/>
      <c r="ENI46" s="339"/>
      <c r="ENJ46" s="339"/>
      <c r="ENK46" s="339"/>
      <c r="ENL46" s="339"/>
      <c r="ENM46" s="339"/>
      <c r="ENN46" s="339"/>
      <c r="ENO46" s="339"/>
      <c r="ENP46" s="339"/>
      <c r="ENQ46" s="339"/>
      <c r="ENR46" s="339"/>
      <c r="ENS46" s="339"/>
      <c r="ENT46" s="339"/>
      <c r="ENU46" s="339"/>
      <c r="ENV46" s="339"/>
      <c r="ENW46" s="339"/>
      <c r="ENX46" s="339"/>
      <c r="ENY46" s="339"/>
      <c r="ENZ46" s="339"/>
      <c r="EOA46" s="339"/>
      <c r="EOB46" s="339"/>
      <c r="EOC46" s="339"/>
      <c r="EOD46" s="339"/>
      <c r="EOE46" s="339"/>
      <c r="EOF46" s="339"/>
      <c r="EOG46" s="339"/>
      <c r="EOH46" s="339"/>
      <c r="EOI46" s="339"/>
      <c r="EOJ46" s="339"/>
      <c r="EOK46" s="339"/>
      <c r="EOL46" s="339"/>
      <c r="EOM46" s="339"/>
      <c r="EON46" s="339"/>
      <c r="EOO46" s="339"/>
      <c r="EOP46" s="339"/>
      <c r="EOQ46" s="339"/>
      <c r="EOR46" s="339"/>
      <c r="EOS46" s="339"/>
      <c r="EOT46" s="339"/>
      <c r="EOU46" s="339"/>
      <c r="EOV46" s="339"/>
      <c r="EOW46" s="339"/>
      <c r="EOX46" s="339"/>
      <c r="EOY46" s="339"/>
      <c r="EOZ46" s="339"/>
      <c r="EPA46" s="339"/>
      <c r="EPB46" s="339"/>
      <c r="EPC46" s="339"/>
      <c r="EPD46" s="339"/>
      <c r="EPE46" s="339"/>
      <c r="EPF46" s="339"/>
      <c r="EPG46" s="339"/>
      <c r="EPH46" s="339"/>
      <c r="EPI46" s="339"/>
      <c r="EPJ46" s="339"/>
      <c r="EPK46" s="339"/>
      <c r="EPL46" s="339"/>
      <c r="EPM46" s="339"/>
      <c r="EPN46" s="339"/>
      <c r="EPO46" s="339"/>
      <c r="EPP46" s="339"/>
      <c r="EPQ46" s="339"/>
      <c r="EPR46" s="339"/>
      <c r="EPS46" s="339"/>
      <c r="EPT46" s="339"/>
      <c r="EPU46" s="339"/>
      <c r="EPV46" s="339"/>
      <c r="EPW46" s="339"/>
      <c r="EPX46" s="339"/>
      <c r="EPY46" s="339"/>
      <c r="EPZ46" s="339"/>
      <c r="EQA46" s="339"/>
      <c r="EQB46" s="339"/>
      <c r="EQC46" s="339"/>
      <c r="EQD46" s="339"/>
      <c r="EQE46" s="339"/>
      <c r="EQF46" s="339"/>
      <c r="EQG46" s="339"/>
      <c r="EQH46" s="339"/>
      <c r="EQI46" s="339"/>
      <c r="EQJ46" s="339"/>
      <c r="EQK46" s="339"/>
      <c r="EQL46" s="339"/>
      <c r="EQM46" s="339"/>
      <c r="EQN46" s="339"/>
      <c r="EQO46" s="339"/>
      <c r="EQP46" s="339"/>
      <c r="EQQ46" s="339"/>
      <c r="EQR46" s="339"/>
      <c r="EQS46" s="339"/>
      <c r="EQT46" s="339"/>
      <c r="EQU46" s="339"/>
      <c r="EQV46" s="339"/>
      <c r="EQW46" s="339"/>
      <c r="EQX46" s="339"/>
      <c r="EQY46" s="339"/>
      <c r="EQZ46" s="339"/>
      <c r="ERA46" s="339"/>
      <c r="ERB46" s="339"/>
      <c r="ERC46" s="339"/>
      <c r="ERD46" s="339"/>
      <c r="ERE46" s="339"/>
      <c r="ERF46" s="339"/>
      <c r="ERG46" s="339"/>
      <c r="ERH46" s="339"/>
      <c r="ERI46" s="339"/>
      <c r="ERJ46" s="339"/>
      <c r="ERK46" s="339"/>
      <c r="ERL46" s="339"/>
      <c r="ERM46" s="339"/>
      <c r="ERN46" s="339"/>
      <c r="ERO46" s="339"/>
      <c r="ERP46" s="339"/>
      <c r="ERQ46" s="339"/>
      <c r="ERR46" s="339"/>
      <c r="ERS46" s="339"/>
      <c r="ERT46" s="339"/>
      <c r="ERU46" s="339"/>
      <c r="ERV46" s="339"/>
      <c r="ERW46" s="339"/>
      <c r="ERX46" s="339"/>
      <c r="ERY46" s="339"/>
      <c r="ERZ46" s="339"/>
      <c r="ESA46" s="339"/>
      <c r="ESB46" s="339"/>
      <c r="ESC46" s="339"/>
      <c r="ESD46" s="339"/>
      <c r="ESE46" s="339"/>
      <c r="ESF46" s="339"/>
      <c r="ESG46" s="339"/>
      <c r="ESH46" s="339"/>
      <c r="ESI46" s="339"/>
      <c r="ESJ46" s="339"/>
      <c r="ESK46" s="339"/>
      <c r="ESL46" s="339"/>
      <c r="ESM46" s="339"/>
      <c r="ESN46" s="339"/>
      <c r="ESO46" s="339"/>
      <c r="ESP46" s="339"/>
      <c r="ESQ46" s="339"/>
      <c r="ESR46" s="339"/>
      <c r="ESS46" s="339"/>
      <c r="EST46" s="339"/>
      <c r="ESU46" s="339"/>
      <c r="ESV46" s="339"/>
      <c r="ESW46" s="339"/>
      <c r="ESX46" s="339"/>
      <c r="ESY46" s="339"/>
      <c r="ESZ46" s="339"/>
      <c r="ETA46" s="339"/>
      <c r="ETB46" s="339"/>
      <c r="ETC46" s="339"/>
      <c r="ETD46" s="339"/>
      <c r="ETE46" s="339"/>
      <c r="ETF46" s="339"/>
      <c r="ETG46" s="339"/>
      <c r="ETH46" s="339"/>
      <c r="ETI46" s="339"/>
      <c r="ETJ46" s="339"/>
      <c r="ETK46" s="339"/>
      <c r="ETL46" s="339"/>
      <c r="ETM46" s="339"/>
      <c r="ETN46" s="339"/>
      <c r="ETO46" s="339"/>
      <c r="ETP46" s="339"/>
      <c r="ETQ46" s="339"/>
      <c r="ETR46" s="339"/>
      <c r="ETS46" s="339"/>
      <c r="ETT46" s="339"/>
      <c r="ETU46" s="339"/>
      <c r="ETV46" s="339"/>
      <c r="ETW46" s="339"/>
      <c r="ETX46" s="339"/>
      <c r="ETY46" s="339"/>
      <c r="ETZ46" s="339"/>
      <c r="EUA46" s="339"/>
      <c r="EUB46" s="339"/>
      <c r="EUC46" s="339"/>
      <c r="EUD46" s="339"/>
      <c r="EUE46" s="339"/>
      <c r="EUF46" s="339"/>
      <c r="EUG46" s="339"/>
      <c r="EUH46" s="339"/>
      <c r="EUI46" s="339"/>
      <c r="EUJ46" s="339"/>
      <c r="EUK46" s="339"/>
      <c r="EUL46" s="339"/>
      <c r="EUM46" s="339"/>
      <c r="EUN46" s="339"/>
      <c r="EUO46" s="339"/>
      <c r="EUP46" s="339"/>
      <c r="EUQ46" s="339"/>
      <c r="EUR46" s="339"/>
      <c r="EUS46" s="339"/>
      <c r="EUT46" s="339"/>
      <c r="EUU46" s="339"/>
      <c r="EUV46" s="339"/>
      <c r="EUW46" s="339"/>
      <c r="EUX46" s="339"/>
      <c r="EUY46" s="339"/>
      <c r="EUZ46" s="339"/>
      <c r="EVA46" s="339"/>
      <c r="EVB46" s="339"/>
      <c r="EVC46" s="339"/>
      <c r="EVD46" s="339"/>
      <c r="EVE46" s="339"/>
      <c r="EVF46" s="339"/>
      <c r="EVG46" s="339"/>
      <c r="EVH46" s="339"/>
      <c r="EVI46" s="339"/>
      <c r="EVJ46" s="339"/>
      <c r="EVK46" s="339"/>
      <c r="EVL46" s="339"/>
      <c r="EVM46" s="339"/>
      <c r="EVN46" s="339"/>
      <c r="EVO46" s="339"/>
      <c r="EVP46" s="339"/>
      <c r="EVQ46" s="339"/>
      <c r="EVR46" s="339"/>
      <c r="EVS46" s="339"/>
      <c r="EVT46" s="339"/>
      <c r="EVU46" s="339"/>
      <c r="EVV46" s="339"/>
      <c r="EVW46" s="339"/>
      <c r="EVX46" s="339"/>
      <c r="EVY46" s="339"/>
      <c r="EVZ46" s="339"/>
      <c r="EWA46" s="339"/>
      <c r="EWB46" s="339"/>
      <c r="EWC46" s="339"/>
      <c r="EWD46" s="339"/>
      <c r="EWE46" s="339"/>
      <c r="EWF46" s="339"/>
      <c r="EWG46" s="339"/>
      <c r="EWH46" s="339"/>
      <c r="EWI46" s="339"/>
      <c r="EWJ46" s="339"/>
      <c r="EWK46" s="339"/>
      <c r="EWL46" s="339"/>
      <c r="EWM46" s="339"/>
      <c r="EWN46" s="339"/>
      <c r="EWO46" s="339"/>
      <c r="EWP46" s="339"/>
      <c r="EWQ46" s="339"/>
      <c r="EWR46" s="339"/>
      <c r="EWS46" s="339"/>
      <c r="EWT46" s="339"/>
      <c r="EWU46" s="339"/>
      <c r="EWV46" s="339"/>
      <c r="EWW46" s="339"/>
      <c r="EWX46" s="339"/>
      <c r="EWY46" s="339"/>
      <c r="EWZ46" s="339"/>
      <c r="EXA46" s="339"/>
      <c r="EXB46" s="339"/>
      <c r="EXC46" s="339"/>
      <c r="EXD46" s="339"/>
      <c r="EXE46" s="339"/>
      <c r="EXF46" s="339"/>
      <c r="EXG46" s="339"/>
      <c r="EXH46" s="339"/>
      <c r="EXI46" s="339"/>
      <c r="EXJ46" s="339"/>
      <c r="EXK46" s="339"/>
      <c r="EXL46" s="339"/>
      <c r="EXM46" s="339"/>
      <c r="EXN46" s="339"/>
      <c r="EXO46" s="339"/>
      <c r="EXP46" s="339"/>
      <c r="EXQ46" s="339"/>
      <c r="EXR46" s="339"/>
      <c r="EXS46" s="339"/>
      <c r="EXT46" s="339"/>
      <c r="EXU46" s="339"/>
      <c r="EXV46" s="339"/>
      <c r="EXW46" s="339"/>
      <c r="EXX46" s="339"/>
      <c r="EXY46" s="339"/>
      <c r="EXZ46" s="339"/>
      <c r="EYA46" s="339"/>
      <c r="EYB46" s="339"/>
      <c r="EYC46" s="339"/>
      <c r="EYD46" s="339"/>
      <c r="EYE46" s="339"/>
      <c r="EYF46" s="339"/>
      <c r="EYG46" s="339"/>
      <c r="EYH46" s="339"/>
      <c r="EYI46" s="339"/>
      <c r="EYJ46" s="339"/>
      <c r="EYK46" s="339"/>
      <c r="EYL46" s="339"/>
      <c r="EYM46" s="339"/>
      <c r="EYN46" s="339"/>
      <c r="EYO46" s="339"/>
      <c r="EYP46" s="339"/>
      <c r="EYQ46" s="339"/>
      <c r="EYR46" s="339"/>
      <c r="EYS46" s="339"/>
      <c r="EYT46" s="339"/>
      <c r="EYU46" s="339"/>
      <c r="EYV46" s="339"/>
      <c r="EYW46" s="339"/>
      <c r="EYX46" s="339"/>
      <c r="EYY46" s="339"/>
      <c r="EYZ46" s="339"/>
      <c r="EZA46" s="339"/>
      <c r="EZB46" s="339"/>
      <c r="EZC46" s="339"/>
      <c r="EZD46" s="339"/>
      <c r="EZE46" s="339"/>
      <c r="EZF46" s="339"/>
      <c r="EZG46" s="339"/>
      <c r="EZH46" s="339"/>
      <c r="EZI46" s="339"/>
      <c r="EZJ46" s="339"/>
      <c r="EZK46" s="339"/>
      <c r="EZL46" s="339"/>
      <c r="EZM46" s="339"/>
      <c r="EZN46" s="339"/>
      <c r="EZO46" s="339"/>
      <c r="EZP46" s="339"/>
      <c r="EZQ46" s="339"/>
      <c r="EZR46" s="339"/>
      <c r="EZS46" s="339"/>
      <c r="EZT46" s="339"/>
      <c r="EZU46" s="339"/>
      <c r="EZV46" s="339"/>
      <c r="EZW46" s="339"/>
      <c r="EZX46" s="339"/>
      <c r="EZY46" s="339"/>
      <c r="EZZ46" s="339"/>
      <c r="FAA46" s="339"/>
      <c r="FAB46" s="339"/>
      <c r="FAC46" s="339"/>
      <c r="FAD46" s="339"/>
      <c r="FAE46" s="339"/>
      <c r="FAF46" s="339"/>
      <c r="FAG46" s="339"/>
      <c r="FAH46" s="339"/>
      <c r="FAI46" s="339"/>
      <c r="FAJ46" s="339"/>
      <c r="FAK46" s="339"/>
      <c r="FAL46" s="339"/>
      <c r="FAM46" s="339"/>
      <c r="FAN46" s="339"/>
      <c r="FAO46" s="339"/>
      <c r="FAP46" s="339"/>
      <c r="FAQ46" s="339"/>
      <c r="FAR46" s="339"/>
      <c r="FAS46" s="339"/>
      <c r="FAT46" s="339"/>
      <c r="FAU46" s="339"/>
      <c r="FAV46" s="339"/>
      <c r="FAW46" s="339"/>
      <c r="FAX46" s="339"/>
      <c r="FAY46" s="339"/>
      <c r="FAZ46" s="339"/>
      <c r="FBA46" s="339"/>
      <c r="FBB46" s="339"/>
      <c r="FBC46" s="339"/>
      <c r="FBD46" s="339"/>
      <c r="FBE46" s="339"/>
      <c r="FBF46" s="339"/>
      <c r="FBG46" s="339"/>
      <c r="FBH46" s="339"/>
      <c r="FBI46" s="339"/>
      <c r="FBJ46" s="339"/>
      <c r="FBK46" s="339"/>
      <c r="FBL46" s="339"/>
      <c r="FBM46" s="339"/>
      <c r="FBN46" s="339"/>
      <c r="FBO46" s="339"/>
      <c r="FBP46" s="339"/>
      <c r="FBQ46" s="339"/>
      <c r="FBR46" s="339"/>
      <c r="FBS46" s="339"/>
      <c r="FBT46" s="339"/>
      <c r="FBU46" s="339"/>
      <c r="FBV46" s="339"/>
      <c r="FBW46" s="339"/>
      <c r="FBX46" s="339"/>
      <c r="FBY46" s="339"/>
      <c r="FBZ46" s="339"/>
      <c r="FCA46" s="339"/>
      <c r="FCB46" s="339"/>
      <c r="FCC46" s="339"/>
      <c r="FCD46" s="339"/>
      <c r="FCE46" s="339"/>
      <c r="FCF46" s="339"/>
      <c r="FCG46" s="339"/>
      <c r="FCH46" s="339"/>
      <c r="FCI46" s="339"/>
      <c r="FCJ46" s="339"/>
      <c r="FCK46" s="339"/>
      <c r="FCL46" s="339"/>
      <c r="FCM46" s="339"/>
      <c r="FCN46" s="339"/>
      <c r="FCO46" s="339"/>
      <c r="FCP46" s="339"/>
      <c r="FCQ46" s="339"/>
      <c r="FCR46" s="339"/>
      <c r="FCS46" s="339"/>
      <c r="FCT46" s="339"/>
      <c r="FCU46" s="339"/>
      <c r="FCV46" s="339"/>
      <c r="FCW46" s="339"/>
      <c r="FCX46" s="339"/>
      <c r="FCY46" s="339"/>
      <c r="FCZ46" s="339"/>
      <c r="FDA46" s="339"/>
      <c r="FDB46" s="339"/>
      <c r="FDC46" s="339"/>
      <c r="FDD46" s="339"/>
      <c r="FDE46" s="339"/>
      <c r="FDF46" s="339"/>
      <c r="FDG46" s="339"/>
      <c r="FDH46" s="339"/>
      <c r="FDI46" s="339"/>
      <c r="FDJ46" s="339"/>
      <c r="FDK46" s="339"/>
      <c r="FDL46" s="339"/>
      <c r="FDM46" s="339"/>
      <c r="FDN46" s="339"/>
      <c r="FDO46" s="339"/>
      <c r="FDP46" s="339"/>
      <c r="FDQ46" s="339"/>
      <c r="FDR46" s="339"/>
      <c r="FDS46" s="339"/>
      <c r="FDT46" s="339"/>
      <c r="FDU46" s="339"/>
      <c r="FDV46" s="339"/>
      <c r="FDW46" s="339"/>
      <c r="FDX46" s="339"/>
      <c r="FDY46" s="339"/>
      <c r="FDZ46" s="339"/>
      <c r="FEA46" s="339"/>
      <c r="FEB46" s="339"/>
      <c r="FEC46" s="339"/>
      <c r="FED46" s="339"/>
      <c r="FEE46" s="339"/>
      <c r="FEF46" s="339"/>
      <c r="FEG46" s="339"/>
      <c r="FEH46" s="339"/>
      <c r="FEI46" s="339"/>
      <c r="FEJ46" s="339"/>
      <c r="FEK46" s="339"/>
      <c r="FEL46" s="339"/>
      <c r="FEM46" s="339"/>
      <c r="FEN46" s="339"/>
      <c r="FEO46" s="339"/>
      <c r="FEP46" s="339"/>
      <c r="FEQ46" s="339"/>
      <c r="FER46" s="339"/>
      <c r="FES46" s="339"/>
      <c r="FET46" s="339"/>
      <c r="FEU46" s="339"/>
      <c r="FEV46" s="339"/>
      <c r="FEW46" s="339"/>
      <c r="FEX46" s="339"/>
      <c r="FEY46" s="339"/>
      <c r="FEZ46" s="339"/>
      <c r="FFA46" s="339"/>
      <c r="FFB46" s="339"/>
      <c r="FFC46" s="339"/>
      <c r="FFD46" s="339"/>
      <c r="FFE46" s="339"/>
      <c r="FFF46" s="339"/>
      <c r="FFG46" s="339"/>
      <c r="FFH46" s="339"/>
      <c r="FFI46" s="339"/>
      <c r="FFJ46" s="339"/>
      <c r="FFK46" s="339"/>
      <c r="FFL46" s="339"/>
      <c r="FFM46" s="339"/>
      <c r="FFN46" s="339"/>
      <c r="FFO46" s="339"/>
      <c r="FFP46" s="339"/>
      <c r="FFQ46" s="339"/>
      <c r="FFR46" s="339"/>
      <c r="FFS46" s="339"/>
      <c r="FFT46" s="339"/>
      <c r="FFU46" s="339"/>
      <c r="FFV46" s="339"/>
      <c r="FFW46" s="339"/>
      <c r="FFX46" s="339"/>
      <c r="FFY46" s="339"/>
      <c r="FFZ46" s="339"/>
      <c r="FGA46" s="339"/>
      <c r="FGB46" s="339"/>
      <c r="FGC46" s="339"/>
      <c r="FGD46" s="339"/>
      <c r="FGE46" s="339"/>
      <c r="FGF46" s="339"/>
      <c r="FGG46" s="339"/>
      <c r="FGH46" s="339"/>
      <c r="FGI46" s="339"/>
      <c r="FGJ46" s="339"/>
      <c r="FGK46" s="339"/>
      <c r="FGL46" s="339"/>
      <c r="FGM46" s="339"/>
      <c r="FGN46" s="339"/>
      <c r="FGO46" s="339"/>
      <c r="FGP46" s="339"/>
      <c r="FGQ46" s="339"/>
      <c r="FGR46" s="339"/>
      <c r="FGS46" s="339"/>
      <c r="FGT46" s="339"/>
      <c r="FGU46" s="339"/>
      <c r="FGV46" s="339"/>
      <c r="FGW46" s="339"/>
      <c r="FGX46" s="339"/>
      <c r="FGY46" s="339"/>
      <c r="FGZ46" s="339"/>
      <c r="FHA46" s="339"/>
      <c r="FHB46" s="339"/>
      <c r="FHC46" s="339"/>
      <c r="FHD46" s="339"/>
      <c r="FHE46" s="339"/>
      <c r="FHF46" s="339"/>
      <c r="FHG46" s="339"/>
      <c r="FHH46" s="339"/>
      <c r="FHI46" s="339"/>
      <c r="FHJ46" s="339"/>
      <c r="FHK46" s="339"/>
      <c r="FHL46" s="339"/>
      <c r="FHM46" s="339"/>
      <c r="FHN46" s="339"/>
      <c r="FHO46" s="339"/>
      <c r="FHP46" s="339"/>
      <c r="FHQ46" s="339"/>
      <c r="FHR46" s="339"/>
      <c r="FHS46" s="339"/>
      <c r="FHT46" s="339"/>
      <c r="FHU46" s="339"/>
      <c r="FHV46" s="339"/>
      <c r="FHW46" s="339"/>
      <c r="FHX46" s="339"/>
      <c r="FHY46" s="339"/>
      <c r="FHZ46" s="339"/>
      <c r="FIA46" s="339"/>
      <c r="FIB46" s="339"/>
      <c r="FIC46" s="339"/>
      <c r="FID46" s="339"/>
      <c r="FIE46" s="339"/>
      <c r="FIF46" s="339"/>
      <c r="FIG46" s="339"/>
      <c r="FIH46" s="339"/>
      <c r="FII46" s="339"/>
      <c r="FIJ46" s="339"/>
      <c r="FIK46" s="339"/>
      <c r="FIL46" s="339"/>
      <c r="FIM46" s="339"/>
      <c r="FIN46" s="339"/>
      <c r="FIO46" s="339"/>
      <c r="FIP46" s="339"/>
      <c r="FIQ46" s="339"/>
      <c r="FIR46" s="339"/>
      <c r="FIS46" s="339"/>
      <c r="FIT46" s="339"/>
      <c r="FIU46" s="339"/>
      <c r="FIV46" s="339"/>
      <c r="FIW46" s="339"/>
      <c r="FIX46" s="339"/>
      <c r="FIY46" s="339"/>
      <c r="FIZ46" s="339"/>
      <c r="FJA46" s="339"/>
      <c r="FJB46" s="339"/>
      <c r="FJC46" s="339"/>
      <c r="FJD46" s="339"/>
      <c r="FJE46" s="339"/>
      <c r="FJF46" s="339"/>
      <c r="FJG46" s="339"/>
      <c r="FJH46" s="339"/>
      <c r="FJI46" s="339"/>
      <c r="FJJ46" s="339"/>
      <c r="FJK46" s="339"/>
      <c r="FJL46" s="339"/>
      <c r="FJM46" s="339"/>
      <c r="FJN46" s="339"/>
      <c r="FJO46" s="339"/>
      <c r="FJP46" s="339"/>
      <c r="FJQ46" s="339"/>
      <c r="FJR46" s="339"/>
      <c r="FJS46" s="339"/>
      <c r="FJT46" s="339"/>
      <c r="FJU46" s="339"/>
      <c r="FJV46" s="339"/>
      <c r="FJW46" s="339"/>
      <c r="FJX46" s="339"/>
      <c r="FJY46" s="339"/>
      <c r="FJZ46" s="339"/>
      <c r="FKA46" s="339"/>
      <c r="FKB46" s="339"/>
      <c r="FKC46" s="339"/>
      <c r="FKD46" s="339"/>
      <c r="FKE46" s="339"/>
      <c r="FKF46" s="339"/>
      <c r="FKG46" s="339"/>
      <c r="FKH46" s="339"/>
      <c r="FKI46" s="339"/>
      <c r="FKJ46" s="339"/>
      <c r="FKK46" s="339"/>
      <c r="FKL46" s="339"/>
      <c r="FKM46" s="339"/>
      <c r="FKN46" s="339"/>
      <c r="FKO46" s="339"/>
      <c r="FKP46" s="339"/>
      <c r="FKQ46" s="339"/>
      <c r="FKR46" s="339"/>
      <c r="FKS46" s="339"/>
      <c r="FKT46" s="339"/>
      <c r="FKU46" s="339"/>
      <c r="FKV46" s="339"/>
      <c r="FKW46" s="339"/>
      <c r="FKX46" s="339"/>
      <c r="FKY46" s="339"/>
      <c r="FKZ46" s="339"/>
      <c r="FLA46" s="339"/>
      <c r="FLB46" s="339"/>
      <c r="FLC46" s="339"/>
      <c r="FLD46" s="339"/>
      <c r="FLE46" s="339"/>
      <c r="FLF46" s="339"/>
      <c r="FLG46" s="339"/>
      <c r="FLH46" s="339"/>
      <c r="FLI46" s="339"/>
      <c r="FLJ46" s="339"/>
      <c r="FLK46" s="339"/>
      <c r="FLL46" s="339"/>
      <c r="FLM46" s="339"/>
      <c r="FLN46" s="339"/>
      <c r="FLO46" s="339"/>
      <c r="FLP46" s="339"/>
      <c r="FLQ46" s="339"/>
      <c r="FLR46" s="339"/>
      <c r="FLS46" s="339"/>
      <c r="FLT46" s="339"/>
      <c r="FLU46" s="339"/>
      <c r="FLV46" s="339"/>
      <c r="FLW46" s="339"/>
      <c r="FLX46" s="339"/>
      <c r="FLY46" s="339"/>
      <c r="FLZ46" s="339"/>
      <c r="FMA46" s="339"/>
      <c r="FMB46" s="339"/>
      <c r="FMC46" s="339"/>
      <c r="FMD46" s="339"/>
      <c r="FME46" s="339"/>
      <c r="FMF46" s="339"/>
      <c r="FMG46" s="339"/>
      <c r="FMH46" s="339"/>
      <c r="FMI46" s="339"/>
      <c r="FMJ46" s="339"/>
      <c r="FMK46" s="339"/>
      <c r="FML46" s="339"/>
      <c r="FMM46" s="339"/>
      <c r="FMN46" s="339"/>
      <c r="FMO46" s="339"/>
      <c r="FMP46" s="339"/>
      <c r="FMQ46" s="339"/>
      <c r="FMR46" s="339"/>
      <c r="FMS46" s="339"/>
      <c r="FMT46" s="339"/>
      <c r="FMU46" s="339"/>
      <c r="FMV46" s="339"/>
      <c r="FMW46" s="339"/>
      <c r="FMX46" s="339"/>
      <c r="FMY46" s="339"/>
      <c r="FMZ46" s="339"/>
      <c r="FNA46" s="339"/>
      <c r="FNB46" s="339"/>
      <c r="FNC46" s="339"/>
      <c r="FND46" s="339"/>
      <c r="FNE46" s="339"/>
      <c r="FNF46" s="339"/>
      <c r="FNG46" s="339"/>
      <c r="FNH46" s="339"/>
      <c r="FNI46" s="339"/>
      <c r="FNJ46" s="339"/>
      <c r="FNK46" s="339"/>
      <c r="FNL46" s="339"/>
      <c r="FNM46" s="339"/>
      <c r="FNN46" s="339"/>
      <c r="FNO46" s="339"/>
      <c r="FNP46" s="339"/>
      <c r="FNQ46" s="339"/>
      <c r="FNR46" s="339"/>
      <c r="FNS46" s="339"/>
      <c r="FNT46" s="339"/>
      <c r="FNU46" s="339"/>
      <c r="FNV46" s="339"/>
      <c r="FNW46" s="339"/>
      <c r="FNX46" s="339"/>
      <c r="FNY46" s="339"/>
      <c r="FNZ46" s="339"/>
      <c r="FOA46" s="339"/>
      <c r="FOB46" s="339"/>
      <c r="FOC46" s="339"/>
      <c r="FOD46" s="339"/>
      <c r="FOE46" s="339"/>
      <c r="FOF46" s="339"/>
      <c r="FOG46" s="339"/>
      <c r="FOH46" s="339"/>
      <c r="FOI46" s="339"/>
      <c r="FOJ46" s="339"/>
      <c r="FOK46" s="339"/>
      <c r="FOL46" s="339"/>
      <c r="FOM46" s="339"/>
      <c r="FON46" s="339"/>
      <c r="FOO46" s="339"/>
      <c r="FOP46" s="339"/>
      <c r="FOQ46" s="339"/>
      <c r="FOR46" s="339"/>
      <c r="FOS46" s="339"/>
      <c r="FOT46" s="339"/>
      <c r="FOU46" s="339"/>
      <c r="FOV46" s="339"/>
      <c r="FOW46" s="339"/>
      <c r="FOX46" s="339"/>
      <c r="FOY46" s="339"/>
      <c r="FOZ46" s="339"/>
      <c r="FPA46" s="339"/>
      <c r="FPB46" s="339"/>
      <c r="FPC46" s="339"/>
      <c r="FPD46" s="339"/>
      <c r="FPE46" s="339"/>
      <c r="FPF46" s="339"/>
      <c r="FPG46" s="339"/>
      <c r="FPH46" s="339"/>
      <c r="FPI46" s="339"/>
      <c r="FPJ46" s="339"/>
      <c r="FPK46" s="339"/>
      <c r="FPL46" s="339"/>
      <c r="FPM46" s="339"/>
      <c r="FPN46" s="339"/>
      <c r="FPO46" s="339"/>
      <c r="FPP46" s="339"/>
      <c r="FPQ46" s="339"/>
      <c r="FPR46" s="339"/>
      <c r="FPS46" s="339"/>
      <c r="FPT46" s="339"/>
      <c r="FPU46" s="339"/>
      <c r="FPV46" s="339"/>
      <c r="FPW46" s="339"/>
      <c r="FPX46" s="339"/>
      <c r="FPY46" s="339"/>
      <c r="FPZ46" s="339"/>
      <c r="FQA46" s="339"/>
      <c r="FQB46" s="339"/>
      <c r="FQC46" s="339"/>
      <c r="FQD46" s="339"/>
      <c r="FQE46" s="339"/>
      <c r="FQF46" s="339"/>
      <c r="FQG46" s="339"/>
      <c r="FQH46" s="339"/>
      <c r="FQI46" s="339"/>
      <c r="FQJ46" s="339"/>
      <c r="FQK46" s="339"/>
      <c r="FQL46" s="339"/>
      <c r="FQM46" s="339"/>
      <c r="FQN46" s="339"/>
      <c r="FQO46" s="339"/>
      <c r="FQP46" s="339"/>
      <c r="FQQ46" s="339"/>
      <c r="FQR46" s="339"/>
      <c r="FQS46" s="339"/>
      <c r="FQT46" s="339"/>
      <c r="FQU46" s="339"/>
      <c r="FQV46" s="339"/>
      <c r="FQW46" s="339"/>
      <c r="FQX46" s="339"/>
      <c r="FQY46" s="339"/>
      <c r="FQZ46" s="339"/>
      <c r="FRA46" s="339"/>
      <c r="FRB46" s="339"/>
      <c r="FRC46" s="339"/>
      <c r="FRD46" s="339"/>
      <c r="FRE46" s="339"/>
      <c r="FRF46" s="339"/>
      <c r="FRG46" s="339"/>
      <c r="FRH46" s="339"/>
      <c r="FRI46" s="339"/>
      <c r="FRJ46" s="339"/>
      <c r="FRK46" s="339"/>
      <c r="FRL46" s="339"/>
      <c r="FRM46" s="339"/>
      <c r="FRN46" s="339"/>
      <c r="FRO46" s="339"/>
      <c r="FRP46" s="339"/>
      <c r="FRQ46" s="339"/>
      <c r="FRR46" s="339"/>
      <c r="FRS46" s="339"/>
      <c r="FRT46" s="339"/>
      <c r="FRU46" s="339"/>
      <c r="FRV46" s="339"/>
      <c r="FRW46" s="339"/>
      <c r="FRX46" s="339"/>
      <c r="FRY46" s="339"/>
      <c r="FRZ46" s="339"/>
      <c r="FSA46" s="339"/>
      <c r="FSB46" s="339"/>
      <c r="FSC46" s="339"/>
      <c r="FSD46" s="339"/>
      <c r="FSE46" s="339"/>
      <c r="FSF46" s="339"/>
      <c r="FSG46" s="339"/>
      <c r="FSH46" s="339"/>
      <c r="FSI46" s="339"/>
      <c r="FSJ46" s="339"/>
      <c r="FSK46" s="339"/>
      <c r="FSL46" s="339"/>
      <c r="FSM46" s="339"/>
      <c r="FSN46" s="339"/>
      <c r="FSO46" s="339"/>
      <c r="FSP46" s="339"/>
      <c r="FSQ46" s="339"/>
      <c r="FSR46" s="339"/>
      <c r="FSS46" s="339"/>
      <c r="FST46" s="339"/>
      <c r="FSU46" s="339"/>
      <c r="FSV46" s="339"/>
      <c r="FSW46" s="339"/>
      <c r="FSX46" s="339"/>
      <c r="FSY46" s="339"/>
      <c r="FSZ46" s="339"/>
      <c r="FTA46" s="339"/>
      <c r="FTB46" s="339"/>
      <c r="FTC46" s="339"/>
      <c r="FTD46" s="339"/>
      <c r="FTE46" s="339"/>
      <c r="FTF46" s="339"/>
      <c r="FTG46" s="339"/>
      <c r="FTH46" s="339"/>
      <c r="FTI46" s="339"/>
      <c r="FTJ46" s="339"/>
      <c r="FTK46" s="339"/>
      <c r="FTL46" s="339"/>
      <c r="FTM46" s="339"/>
      <c r="FTN46" s="339"/>
      <c r="FTO46" s="339"/>
      <c r="FTP46" s="339"/>
      <c r="FTQ46" s="339"/>
      <c r="FTR46" s="339"/>
      <c r="FTS46" s="339"/>
      <c r="FTT46" s="339"/>
      <c r="FTU46" s="339"/>
      <c r="FTV46" s="339"/>
      <c r="FTW46" s="339"/>
      <c r="FTX46" s="339"/>
      <c r="FTY46" s="339"/>
      <c r="FTZ46" s="339"/>
      <c r="FUA46" s="339"/>
      <c r="FUB46" s="339"/>
      <c r="FUC46" s="339"/>
      <c r="FUD46" s="339"/>
      <c r="FUE46" s="339"/>
      <c r="FUF46" s="339"/>
      <c r="FUG46" s="339"/>
      <c r="FUH46" s="339"/>
      <c r="FUI46" s="339"/>
      <c r="FUJ46" s="339"/>
      <c r="FUK46" s="339"/>
      <c r="FUL46" s="339"/>
      <c r="FUM46" s="339"/>
      <c r="FUN46" s="339"/>
      <c r="FUO46" s="339"/>
      <c r="FUP46" s="339"/>
      <c r="FUQ46" s="339"/>
      <c r="FUR46" s="339"/>
      <c r="FUS46" s="339"/>
      <c r="FUT46" s="339"/>
      <c r="FUU46" s="339"/>
      <c r="FUV46" s="339"/>
      <c r="FUW46" s="339"/>
      <c r="FUX46" s="339"/>
      <c r="FUY46" s="339"/>
      <c r="FUZ46" s="339"/>
      <c r="FVA46" s="339"/>
      <c r="FVB46" s="339"/>
      <c r="FVC46" s="339"/>
      <c r="FVD46" s="339"/>
      <c r="FVE46" s="339"/>
      <c r="FVF46" s="339"/>
      <c r="FVG46" s="339"/>
      <c r="FVH46" s="339"/>
      <c r="FVI46" s="339"/>
      <c r="FVJ46" s="339"/>
      <c r="FVK46" s="339"/>
      <c r="FVL46" s="339"/>
      <c r="FVM46" s="339"/>
      <c r="FVN46" s="339"/>
      <c r="FVO46" s="339"/>
      <c r="FVP46" s="339"/>
      <c r="FVQ46" s="339"/>
      <c r="FVR46" s="339"/>
      <c r="FVS46" s="339"/>
      <c r="FVT46" s="339"/>
      <c r="FVU46" s="339"/>
      <c r="FVV46" s="339"/>
      <c r="FVW46" s="339"/>
      <c r="FVX46" s="339"/>
      <c r="FVY46" s="339"/>
      <c r="FVZ46" s="339"/>
      <c r="FWA46" s="339"/>
      <c r="FWB46" s="339"/>
      <c r="FWC46" s="339"/>
      <c r="FWD46" s="339"/>
      <c r="FWE46" s="339"/>
      <c r="FWF46" s="339"/>
      <c r="FWG46" s="339"/>
      <c r="FWH46" s="339"/>
      <c r="FWI46" s="339"/>
      <c r="FWJ46" s="339"/>
      <c r="FWK46" s="339"/>
      <c r="FWL46" s="339"/>
      <c r="FWM46" s="339"/>
      <c r="FWN46" s="339"/>
      <c r="FWO46" s="339"/>
      <c r="FWP46" s="339"/>
      <c r="FWQ46" s="339"/>
      <c r="FWR46" s="339"/>
      <c r="FWS46" s="339"/>
      <c r="FWT46" s="339"/>
      <c r="FWU46" s="339"/>
      <c r="FWV46" s="339"/>
      <c r="FWW46" s="339"/>
      <c r="FWX46" s="339"/>
      <c r="FWY46" s="339"/>
      <c r="FWZ46" s="339"/>
      <c r="FXA46" s="339"/>
      <c r="FXB46" s="339"/>
      <c r="FXC46" s="339"/>
      <c r="FXD46" s="339"/>
      <c r="FXE46" s="339"/>
      <c r="FXF46" s="339"/>
      <c r="FXG46" s="339"/>
      <c r="FXH46" s="339"/>
      <c r="FXI46" s="339"/>
      <c r="FXJ46" s="339"/>
      <c r="FXK46" s="339"/>
      <c r="FXL46" s="339"/>
      <c r="FXM46" s="339"/>
      <c r="FXN46" s="339"/>
      <c r="FXO46" s="339"/>
      <c r="FXP46" s="339"/>
      <c r="FXQ46" s="339"/>
      <c r="FXR46" s="339"/>
      <c r="FXS46" s="339"/>
      <c r="FXT46" s="339"/>
      <c r="FXU46" s="339"/>
      <c r="FXV46" s="339"/>
      <c r="FXW46" s="339"/>
      <c r="FXX46" s="339"/>
      <c r="FXY46" s="339"/>
      <c r="FXZ46" s="339"/>
      <c r="FYA46" s="339"/>
      <c r="FYB46" s="339"/>
      <c r="FYC46" s="339"/>
      <c r="FYD46" s="339"/>
      <c r="FYE46" s="339"/>
      <c r="FYF46" s="339"/>
      <c r="FYG46" s="339"/>
      <c r="FYH46" s="339"/>
      <c r="FYI46" s="339"/>
      <c r="FYJ46" s="339"/>
      <c r="FYK46" s="339"/>
      <c r="FYL46" s="339"/>
      <c r="FYM46" s="339"/>
      <c r="FYN46" s="339"/>
      <c r="FYO46" s="339"/>
      <c r="FYP46" s="339"/>
      <c r="FYQ46" s="339"/>
      <c r="FYR46" s="339"/>
      <c r="FYS46" s="339"/>
      <c r="FYT46" s="339"/>
      <c r="FYU46" s="339"/>
      <c r="FYV46" s="339"/>
      <c r="FYW46" s="339"/>
      <c r="FYX46" s="339"/>
      <c r="FYY46" s="339"/>
      <c r="FYZ46" s="339"/>
      <c r="FZA46" s="339"/>
      <c r="FZB46" s="339"/>
      <c r="FZC46" s="339"/>
      <c r="FZD46" s="339"/>
      <c r="FZE46" s="339"/>
      <c r="FZF46" s="339"/>
      <c r="FZG46" s="339"/>
      <c r="FZH46" s="339"/>
      <c r="FZI46" s="339"/>
      <c r="FZJ46" s="339"/>
      <c r="FZK46" s="339"/>
      <c r="FZL46" s="339"/>
      <c r="FZM46" s="339"/>
      <c r="FZN46" s="339"/>
      <c r="FZO46" s="339"/>
      <c r="FZP46" s="339"/>
      <c r="FZQ46" s="339"/>
      <c r="FZR46" s="339"/>
      <c r="FZS46" s="339"/>
      <c r="FZT46" s="339"/>
      <c r="FZU46" s="339"/>
      <c r="FZV46" s="339"/>
      <c r="FZW46" s="339"/>
      <c r="FZX46" s="339"/>
      <c r="FZY46" s="339"/>
      <c r="FZZ46" s="339"/>
      <c r="GAA46" s="339"/>
      <c r="GAB46" s="339"/>
      <c r="GAC46" s="339"/>
      <c r="GAD46" s="339"/>
      <c r="GAE46" s="339"/>
      <c r="GAF46" s="339"/>
      <c r="GAG46" s="339"/>
      <c r="GAH46" s="339"/>
      <c r="GAI46" s="339"/>
      <c r="GAJ46" s="339"/>
      <c r="GAK46" s="339"/>
      <c r="GAL46" s="339"/>
      <c r="GAM46" s="339"/>
      <c r="GAN46" s="339"/>
      <c r="GAO46" s="339"/>
      <c r="GAP46" s="339"/>
      <c r="GAQ46" s="339"/>
      <c r="GAR46" s="339"/>
      <c r="GAS46" s="339"/>
      <c r="GAT46" s="339"/>
      <c r="GAU46" s="339"/>
      <c r="GAV46" s="339"/>
      <c r="GAW46" s="339"/>
      <c r="GAX46" s="339"/>
      <c r="GAY46" s="339"/>
      <c r="GAZ46" s="339"/>
      <c r="GBA46" s="339"/>
      <c r="GBB46" s="339"/>
      <c r="GBC46" s="339"/>
      <c r="GBD46" s="339"/>
      <c r="GBE46" s="339"/>
      <c r="GBF46" s="339"/>
      <c r="GBG46" s="339"/>
      <c r="GBH46" s="339"/>
      <c r="GBI46" s="339"/>
      <c r="GBJ46" s="339"/>
      <c r="GBK46" s="339"/>
      <c r="GBL46" s="339"/>
      <c r="GBM46" s="339"/>
      <c r="GBN46" s="339"/>
      <c r="GBO46" s="339"/>
      <c r="GBP46" s="339"/>
      <c r="GBQ46" s="339"/>
      <c r="GBR46" s="339"/>
      <c r="GBS46" s="339"/>
      <c r="GBT46" s="339"/>
      <c r="GBU46" s="339"/>
      <c r="GBV46" s="339"/>
      <c r="GBW46" s="339"/>
      <c r="GBX46" s="339"/>
      <c r="GBY46" s="339"/>
      <c r="GBZ46" s="339"/>
      <c r="GCA46" s="339"/>
      <c r="GCB46" s="339"/>
      <c r="GCC46" s="339"/>
      <c r="GCD46" s="339"/>
      <c r="GCE46" s="339"/>
      <c r="GCF46" s="339"/>
      <c r="GCG46" s="339"/>
      <c r="GCH46" s="339"/>
      <c r="GCI46" s="339"/>
      <c r="GCJ46" s="339"/>
      <c r="GCK46" s="339"/>
      <c r="GCL46" s="339"/>
      <c r="GCM46" s="339"/>
      <c r="GCN46" s="339"/>
      <c r="GCO46" s="339"/>
      <c r="GCP46" s="339"/>
      <c r="GCQ46" s="339"/>
      <c r="GCR46" s="339"/>
      <c r="GCS46" s="339"/>
      <c r="GCT46" s="339"/>
      <c r="GCU46" s="339"/>
      <c r="GCV46" s="339"/>
      <c r="GCW46" s="339"/>
      <c r="GCX46" s="339"/>
      <c r="GCY46" s="339"/>
      <c r="GCZ46" s="339"/>
      <c r="GDA46" s="339"/>
      <c r="GDB46" s="339"/>
      <c r="GDC46" s="339"/>
      <c r="GDD46" s="339"/>
      <c r="GDE46" s="339"/>
      <c r="GDF46" s="339"/>
      <c r="GDG46" s="339"/>
      <c r="GDH46" s="339"/>
      <c r="GDI46" s="339"/>
      <c r="GDJ46" s="339"/>
      <c r="GDK46" s="339"/>
      <c r="GDL46" s="339"/>
      <c r="GDM46" s="339"/>
      <c r="GDN46" s="339"/>
      <c r="GDO46" s="339"/>
      <c r="GDP46" s="339"/>
      <c r="GDQ46" s="339"/>
      <c r="GDR46" s="339"/>
      <c r="GDS46" s="339"/>
      <c r="GDT46" s="339"/>
      <c r="GDU46" s="339"/>
      <c r="GDV46" s="339"/>
      <c r="GDW46" s="339"/>
      <c r="GDX46" s="339"/>
      <c r="GDY46" s="339"/>
      <c r="GDZ46" s="339"/>
      <c r="GEA46" s="339"/>
      <c r="GEB46" s="339"/>
      <c r="GEC46" s="339"/>
      <c r="GED46" s="339"/>
      <c r="GEE46" s="339"/>
      <c r="GEF46" s="339"/>
      <c r="GEG46" s="339"/>
      <c r="GEH46" s="339"/>
      <c r="GEI46" s="339"/>
      <c r="GEJ46" s="339"/>
      <c r="GEK46" s="339"/>
      <c r="GEL46" s="339"/>
      <c r="GEM46" s="339"/>
      <c r="GEN46" s="339"/>
      <c r="GEO46" s="339"/>
      <c r="GEP46" s="339"/>
      <c r="GEQ46" s="339"/>
      <c r="GER46" s="339"/>
      <c r="GES46" s="339"/>
      <c r="GET46" s="339"/>
      <c r="GEU46" s="339"/>
      <c r="GEV46" s="339"/>
      <c r="GEW46" s="339"/>
      <c r="GEX46" s="339"/>
      <c r="GEY46" s="339"/>
      <c r="GEZ46" s="339"/>
      <c r="GFA46" s="339"/>
      <c r="GFB46" s="339"/>
      <c r="GFC46" s="339"/>
      <c r="GFD46" s="339"/>
      <c r="GFE46" s="339"/>
      <c r="GFF46" s="339"/>
      <c r="GFG46" s="339"/>
      <c r="GFH46" s="339"/>
      <c r="GFI46" s="339"/>
      <c r="GFJ46" s="339"/>
      <c r="GFK46" s="339"/>
      <c r="GFL46" s="339"/>
      <c r="GFM46" s="339"/>
      <c r="GFN46" s="339"/>
      <c r="GFO46" s="339"/>
      <c r="GFP46" s="339"/>
      <c r="GFQ46" s="339"/>
      <c r="GFR46" s="339"/>
      <c r="GFS46" s="339"/>
      <c r="GFT46" s="339"/>
      <c r="GFU46" s="339"/>
      <c r="GFV46" s="339"/>
      <c r="GFW46" s="339"/>
      <c r="GFX46" s="339"/>
      <c r="GFY46" s="339"/>
      <c r="GFZ46" s="339"/>
      <c r="GGA46" s="339"/>
      <c r="GGB46" s="339"/>
      <c r="GGC46" s="339"/>
      <c r="GGD46" s="339"/>
      <c r="GGE46" s="339"/>
      <c r="GGF46" s="339"/>
      <c r="GGG46" s="339"/>
      <c r="GGH46" s="339"/>
      <c r="GGI46" s="339"/>
      <c r="GGJ46" s="339"/>
      <c r="GGK46" s="339"/>
      <c r="GGL46" s="339"/>
      <c r="GGM46" s="339"/>
      <c r="GGN46" s="339"/>
      <c r="GGO46" s="339"/>
      <c r="GGP46" s="339"/>
      <c r="GGQ46" s="339"/>
      <c r="GGR46" s="339"/>
      <c r="GGS46" s="339"/>
      <c r="GGT46" s="339"/>
      <c r="GGU46" s="339"/>
      <c r="GGV46" s="339"/>
      <c r="GGW46" s="339"/>
      <c r="GGX46" s="339"/>
      <c r="GGY46" s="339"/>
      <c r="GGZ46" s="339"/>
      <c r="GHA46" s="339"/>
      <c r="GHB46" s="339"/>
      <c r="GHC46" s="339"/>
      <c r="GHD46" s="339"/>
      <c r="GHE46" s="339"/>
      <c r="GHF46" s="339"/>
      <c r="GHG46" s="339"/>
      <c r="GHH46" s="339"/>
      <c r="GHI46" s="339"/>
      <c r="GHJ46" s="339"/>
      <c r="GHK46" s="339"/>
      <c r="GHL46" s="339"/>
      <c r="GHM46" s="339"/>
      <c r="GHN46" s="339"/>
      <c r="GHO46" s="339"/>
      <c r="GHP46" s="339"/>
      <c r="GHQ46" s="339"/>
      <c r="GHR46" s="339"/>
      <c r="GHS46" s="339"/>
      <c r="GHT46" s="339"/>
      <c r="GHU46" s="339"/>
      <c r="GHV46" s="339"/>
      <c r="GHW46" s="339"/>
      <c r="GHX46" s="339"/>
      <c r="GHY46" s="339"/>
      <c r="GHZ46" s="339"/>
      <c r="GIA46" s="339"/>
      <c r="GIB46" s="339"/>
      <c r="GIC46" s="339"/>
      <c r="GID46" s="339"/>
      <c r="GIE46" s="339"/>
      <c r="GIF46" s="339"/>
      <c r="GIG46" s="339"/>
      <c r="GIH46" s="339"/>
      <c r="GII46" s="339"/>
      <c r="GIJ46" s="339"/>
      <c r="GIK46" s="339"/>
      <c r="GIL46" s="339"/>
      <c r="GIM46" s="339"/>
      <c r="GIN46" s="339"/>
      <c r="GIO46" s="339"/>
      <c r="GIP46" s="339"/>
      <c r="GIQ46" s="339"/>
      <c r="GIR46" s="339"/>
      <c r="GIS46" s="339"/>
      <c r="GIT46" s="339"/>
      <c r="GIU46" s="339"/>
      <c r="GIV46" s="339"/>
      <c r="GIW46" s="339"/>
      <c r="GIX46" s="339"/>
      <c r="GIY46" s="339"/>
      <c r="GIZ46" s="339"/>
      <c r="GJA46" s="339"/>
      <c r="GJB46" s="339"/>
      <c r="GJC46" s="339"/>
      <c r="GJD46" s="339"/>
      <c r="GJE46" s="339"/>
      <c r="GJF46" s="339"/>
      <c r="GJG46" s="339"/>
      <c r="GJH46" s="339"/>
      <c r="GJI46" s="339"/>
      <c r="GJJ46" s="339"/>
      <c r="GJK46" s="339"/>
      <c r="GJL46" s="339"/>
      <c r="GJM46" s="339"/>
      <c r="GJN46" s="339"/>
      <c r="GJO46" s="339"/>
      <c r="GJP46" s="339"/>
      <c r="GJQ46" s="339"/>
      <c r="GJR46" s="339"/>
      <c r="GJS46" s="339"/>
      <c r="GJT46" s="339"/>
      <c r="GJU46" s="339"/>
      <c r="GJV46" s="339"/>
      <c r="GJW46" s="339"/>
      <c r="GJX46" s="339"/>
      <c r="GJY46" s="339"/>
      <c r="GJZ46" s="339"/>
      <c r="GKA46" s="339"/>
      <c r="GKB46" s="339"/>
      <c r="GKC46" s="339"/>
      <c r="GKD46" s="339"/>
      <c r="GKE46" s="339"/>
      <c r="GKF46" s="339"/>
      <c r="GKG46" s="339"/>
      <c r="GKH46" s="339"/>
      <c r="GKI46" s="339"/>
      <c r="GKJ46" s="339"/>
      <c r="GKK46" s="339"/>
      <c r="GKL46" s="339"/>
      <c r="GKM46" s="339"/>
      <c r="GKN46" s="339"/>
      <c r="GKO46" s="339"/>
      <c r="GKP46" s="339"/>
      <c r="GKQ46" s="339"/>
      <c r="GKR46" s="339"/>
      <c r="GKS46" s="339"/>
      <c r="GKT46" s="339"/>
      <c r="GKU46" s="339"/>
      <c r="GKV46" s="339"/>
      <c r="GKW46" s="339"/>
      <c r="GKX46" s="339"/>
      <c r="GKY46" s="339"/>
      <c r="GKZ46" s="339"/>
      <c r="GLA46" s="339"/>
      <c r="GLB46" s="339"/>
      <c r="GLC46" s="339"/>
      <c r="GLD46" s="339"/>
      <c r="GLE46" s="339"/>
      <c r="GLF46" s="339"/>
      <c r="GLG46" s="339"/>
      <c r="GLH46" s="339"/>
      <c r="GLI46" s="339"/>
      <c r="GLJ46" s="339"/>
      <c r="GLK46" s="339"/>
      <c r="GLL46" s="339"/>
      <c r="GLM46" s="339"/>
      <c r="GLN46" s="339"/>
      <c r="GLO46" s="339"/>
      <c r="GLP46" s="339"/>
      <c r="GLQ46" s="339"/>
      <c r="GLR46" s="339"/>
      <c r="GLS46" s="339"/>
      <c r="GLT46" s="339"/>
      <c r="GLU46" s="339"/>
      <c r="GLV46" s="339"/>
      <c r="GLW46" s="339"/>
      <c r="GLX46" s="339"/>
      <c r="GLY46" s="339"/>
      <c r="GLZ46" s="339"/>
      <c r="GMA46" s="339"/>
      <c r="GMB46" s="339"/>
      <c r="GMC46" s="339"/>
      <c r="GMD46" s="339"/>
      <c r="GME46" s="339"/>
      <c r="GMF46" s="339"/>
      <c r="GMG46" s="339"/>
      <c r="GMH46" s="339"/>
      <c r="GMI46" s="339"/>
      <c r="GMJ46" s="339"/>
      <c r="GMK46" s="339"/>
      <c r="GML46" s="339"/>
      <c r="GMM46" s="339"/>
      <c r="GMN46" s="339"/>
      <c r="GMO46" s="339"/>
      <c r="GMP46" s="339"/>
      <c r="GMQ46" s="339"/>
      <c r="GMR46" s="339"/>
      <c r="GMS46" s="339"/>
      <c r="GMT46" s="339"/>
      <c r="GMU46" s="339"/>
      <c r="GMV46" s="339"/>
      <c r="GMW46" s="339"/>
      <c r="GMX46" s="339"/>
      <c r="GMY46" s="339"/>
      <c r="GMZ46" s="339"/>
      <c r="GNA46" s="339"/>
      <c r="GNB46" s="339"/>
      <c r="GNC46" s="339"/>
      <c r="GND46" s="339"/>
      <c r="GNE46" s="339"/>
      <c r="GNF46" s="339"/>
      <c r="GNG46" s="339"/>
      <c r="GNH46" s="339"/>
      <c r="GNI46" s="339"/>
      <c r="GNJ46" s="339"/>
      <c r="GNK46" s="339"/>
      <c r="GNL46" s="339"/>
      <c r="GNM46" s="339"/>
      <c r="GNN46" s="339"/>
      <c r="GNO46" s="339"/>
      <c r="GNP46" s="339"/>
      <c r="GNQ46" s="339"/>
      <c r="GNR46" s="339"/>
      <c r="GNS46" s="339"/>
      <c r="GNT46" s="339"/>
      <c r="GNU46" s="339"/>
      <c r="GNV46" s="339"/>
      <c r="GNW46" s="339"/>
      <c r="GNX46" s="339"/>
      <c r="GNY46" s="339"/>
      <c r="GNZ46" s="339"/>
      <c r="GOA46" s="339"/>
      <c r="GOB46" s="339"/>
      <c r="GOC46" s="339"/>
      <c r="GOD46" s="339"/>
      <c r="GOE46" s="339"/>
      <c r="GOF46" s="339"/>
      <c r="GOG46" s="339"/>
      <c r="GOH46" s="339"/>
      <c r="GOI46" s="339"/>
      <c r="GOJ46" s="339"/>
      <c r="GOK46" s="339"/>
      <c r="GOL46" s="339"/>
      <c r="GOM46" s="339"/>
      <c r="GON46" s="339"/>
      <c r="GOO46" s="339"/>
      <c r="GOP46" s="339"/>
      <c r="GOQ46" s="339"/>
      <c r="GOR46" s="339"/>
      <c r="GOS46" s="339"/>
      <c r="GOT46" s="339"/>
      <c r="GOU46" s="339"/>
      <c r="GOV46" s="339"/>
      <c r="GOW46" s="339"/>
      <c r="GOX46" s="339"/>
      <c r="GOY46" s="339"/>
      <c r="GOZ46" s="339"/>
      <c r="GPA46" s="339"/>
      <c r="GPB46" s="339"/>
      <c r="GPC46" s="339"/>
      <c r="GPD46" s="339"/>
      <c r="GPE46" s="339"/>
      <c r="GPF46" s="339"/>
      <c r="GPG46" s="339"/>
      <c r="GPH46" s="339"/>
      <c r="GPI46" s="339"/>
      <c r="GPJ46" s="339"/>
      <c r="GPK46" s="339"/>
      <c r="GPL46" s="339"/>
      <c r="GPM46" s="339"/>
      <c r="GPN46" s="339"/>
      <c r="GPO46" s="339"/>
      <c r="GPP46" s="339"/>
      <c r="GPQ46" s="339"/>
      <c r="GPR46" s="339"/>
      <c r="GPS46" s="339"/>
      <c r="GPT46" s="339"/>
      <c r="GPU46" s="339"/>
      <c r="GPV46" s="339"/>
      <c r="GPW46" s="339"/>
      <c r="GPX46" s="339"/>
      <c r="GPY46" s="339"/>
      <c r="GPZ46" s="339"/>
      <c r="GQA46" s="339"/>
      <c r="GQB46" s="339"/>
      <c r="GQC46" s="339"/>
      <c r="GQD46" s="339"/>
      <c r="GQE46" s="339"/>
      <c r="GQF46" s="339"/>
      <c r="GQG46" s="339"/>
      <c r="GQH46" s="339"/>
      <c r="GQI46" s="339"/>
      <c r="GQJ46" s="339"/>
      <c r="GQK46" s="339"/>
      <c r="GQL46" s="339"/>
      <c r="GQM46" s="339"/>
      <c r="GQN46" s="339"/>
      <c r="GQO46" s="339"/>
      <c r="GQP46" s="339"/>
      <c r="GQQ46" s="339"/>
      <c r="GQR46" s="339"/>
      <c r="GQS46" s="339"/>
      <c r="GQT46" s="339"/>
      <c r="GQU46" s="339"/>
      <c r="GQV46" s="339"/>
      <c r="GQW46" s="339"/>
      <c r="GQX46" s="339"/>
      <c r="GQY46" s="339"/>
      <c r="GQZ46" s="339"/>
      <c r="GRA46" s="339"/>
      <c r="GRB46" s="339"/>
      <c r="GRC46" s="339"/>
      <c r="GRD46" s="339"/>
      <c r="GRE46" s="339"/>
      <c r="GRF46" s="339"/>
      <c r="GRG46" s="339"/>
      <c r="GRH46" s="339"/>
      <c r="GRI46" s="339"/>
      <c r="GRJ46" s="339"/>
      <c r="GRK46" s="339"/>
      <c r="GRL46" s="339"/>
      <c r="GRM46" s="339"/>
      <c r="GRN46" s="339"/>
      <c r="GRO46" s="339"/>
      <c r="GRP46" s="339"/>
      <c r="GRQ46" s="339"/>
      <c r="GRR46" s="339"/>
      <c r="GRS46" s="339"/>
      <c r="GRT46" s="339"/>
      <c r="GRU46" s="339"/>
      <c r="GRV46" s="339"/>
      <c r="GRW46" s="339"/>
      <c r="GRX46" s="339"/>
      <c r="GRY46" s="339"/>
      <c r="GRZ46" s="339"/>
      <c r="GSA46" s="339"/>
      <c r="GSB46" s="339"/>
      <c r="GSC46" s="339"/>
      <c r="GSD46" s="339"/>
      <c r="GSE46" s="339"/>
      <c r="GSF46" s="339"/>
      <c r="GSG46" s="339"/>
      <c r="GSH46" s="339"/>
      <c r="GSI46" s="339"/>
      <c r="GSJ46" s="339"/>
      <c r="GSK46" s="339"/>
      <c r="GSL46" s="339"/>
      <c r="GSM46" s="339"/>
      <c r="GSN46" s="339"/>
      <c r="GSO46" s="339"/>
      <c r="GSP46" s="339"/>
      <c r="GSQ46" s="339"/>
      <c r="GSR46" s="339"/>
      <c r="GSS46" s="339"/>
      <c r="GST46" s="339"/>
      <c r="GSU46" s="339"/>
      <c r="GSV46" s="339"/>
      <c r="GSW46" s="339"/>
      <c r="GSX46" s="339"/>
      <c r="GSY46" s="339"/>
      <c r="GSZ46" s="339"/>
      <c r="GTA46" s="339"/>
      <c r="GTB46" s="339"/>
      <c r="GTC46" s="339"/>
      <c r="GTD46" s="339"/>
      <c r="GTE46" s="339"/>
      <c r="GTF46" s="339"/>
      <c r="GTG46" s="339"/>
      <c r="GTH46" s="339"/>
      <c r="GTI46" s="339"/>
      <c r="GTJ46" s="339"/>
      <c r="GTK46" s="339"/>
      <c r="GTL46" s="339"/>
      <c r="GTM46" s="339"/>
      <c r="GTN46" s="339"/>
      <c r="GTO46" s="339"/>
      <c r="GTP46" s="339"/>
      <c r="GTQ46" s="339"/>
      <c r="GTR46" s="339"/>
      <c r="GTS46" s="339"/>
      <c r="GTT46" s="339"/>
      <c r="GTU46" s="339"/>
      <c r="GTV46" s="339"/>
      <c r="GTW46" s="339"/>
      <c r="GTX46" s="339"/>
      <c r="GTY46" s="339"/>
      <c r="GTZ46" s="339"/>
      <c r="GUA46" s="339"/>
      <c r="GUB46" s="339"/>
      <c r="GUC46" s="339"/>
      <c r="GUD46" s="339"/>
      <c r="GUE46" s="339"/>
      <c r="GUF46" s="339"/>
      <c r="GUG46" s="339"/>
      <c r="GUH46" s="339"/>
      <c r="GUI46" s="339"/>
      <c r="GUJ46" s="339"/>
      <c r="GUK46" s="339"/>
      <c r="GUL46" s="339"/>
      <c r="GUM46" s="339"/>
      <c r="GUN46" s="339"/>
      <c r="GUO46" s="339"/>
      <c r="GUP46" s="339"/>
      <c r="GUQ46" s="339"/>
      <c r="GUR46" s="339"/>
      <c r="GUS46" s="339"/>
      <c r="GUT46" s="339"/>
      <c r="GUU46" s="339"/>
      <c r="GUV46" s="339"/>
      <c r="GUW46" s="339"/>
      <c r="GUX46" s="339"/>
      <c r="GUY46" s="339"/>
      <c r="GUZ46" s="339"/>
      <c r="GVA46" s="339"/>
      <c r="GVB46" s="339"/>
      <c r="GVC46" s="339"/>
      <c r="GVD46" s="339"/>
      <c r="GVE46" s="339"/>
      <c r="GVF46" s="339"/>
      <c r="GVG46" s="339"/>
      <c r="GVH46" s="339"/>
      <c r="GVI46" s="339"/>
      <c r="GVJ46" s="339"/>
      <c r="GVK46" s="339"/>
      <c r="GVL46" s="339"/>
      <c r="GVM46" s="339"/>
      <c r="GVN46" s="339"/>
      <c r="GVO46" s="339"/>
      <c r="GVP46" s="339"/>
      <c r="GVQ46" s="339"/>
      <c r="GVR46" s="339"/>
      <c r="GVS46" s="339"/>
      <c r="GVT46" s="339"/>
      <c r="GVU46" s="339"/>
      <c r="GVV46" s="339"/>
      <c r="GVW46" s="339"/>
      <c r="GVX46" s="339"/>
      <c r="GVY46" s="339"/>
      <c r="GVZ46" s="339"/>
      <c r="GWA46" s="339"/>
      <c r="GWB46" s="339"/>
      <c r="GWC46" s="339"/>
      <c r="GWD46" s="339"/>
      <c r="GWE46" s="339"/>
      <c r="GWF46" s="339"/>
      <c r="GWG46" s="339"/>
      <c r="GWH46" s="339"/>
      <c r="GWI46" s="339"/>
      <c r="GWJ46" s="339"/>
      <c r="GWK46" s="339"/>
      <c r="GWL46" s="339"/>
      <c r="GWM46" s="339"/>
      <c r="GWN46" s="339"/>
      <c r="GWO46" s="339"/>
      <c r="GWP46" s="339"/>
      <c r="GWQ46" s="339"/>
      <c r="GWR46" s="339"/>
      <c r="GWS46" s="339"/>
      <c r="GWT46" s="339"/>
      <c r="GWU46" s="339"/>
      <c r="GWV46" s="339"/>
      <c r="GWW46" s="339"/>
      <c r="GWX46" s="339"/>
      <c r="GWY46" s="339"/>
      <c r="GWZ46" s="339"/>
      <c r="GXA46" s="339"/>
      <c r="GXB46" s="339"/>
      <c r="GXC46" s="339"/>
      <c r="GXD46" s="339"/>
      <c r="GXE46" s="339"/>
      <c r="GXF46" s="339"/>
      <c r="GXG46" s="339"/>
      <c r="GXH46" s="339"/>
      <c r="GXI46" s="339"/>
      <c r="GXJ46" s="339"/>
      <c r="GXK46" s="339"/>
      <c r="GXL46" s="339"/>
      <c r="GXM46" s="339"/>
      <c r="GXN46" s="339"/>
      <c r="GXO46" s="339"/>
      <c r="GXP46" s="339"/>
      <c r="GXQ46" s="339"/>
      <c r="GXR46" s="339"/>
      <c r="GXS46" s="339"/>
      <c r="GXT46" s="339"/>
      <c r="GXU46" s="339"/>
      <c r="GXV46" s="339"/>
      <c r="GXW46" s="339"/>
      <c r="GXX46" s="339"/>
      <c r="GXY46" s="339"/>
      <c r="GXZ46" s="339"/>
      <c r="GYA46" s="339"/>
      <c r="GYB46" s="339"/>
      <c r="GYC46" s="339"/>
      <c r="GYD46" s="339"/>
      <c r="GYE46" s="339"/>
      <c r="GYF46" s="339"/>
      <c r="GYG46" s="339"/>
      <c r="GYH46" s="339"/>
      <c r="GYI46" s="339"/>
      <c r="GYJ46" s="339"/>
      <c r="GYK46" s="339"/>
      <c r="GYL46" s="339"/>
      <c r="GYM46" s="339"/>
      <c r="GYN46" s="339"/>
      <c r="GYO46" s="339"/>
      <c r="GYP46" s="339"/>
      <c r="GYQ46" s="339"/>
      <c r="GYR46" s="339"/>
      <c r="GYS46" s="339"/>
      <c r="GYT46" s="339"/>
      <c r="GYU46" s="339"/>
      <c r="GYV46" s="339"/>
      <c r="GYW46" s="339"/>
      <c r="GYX46" s="339"/>
      <c r="GYY46" s="339"/>
      <c r="GYZ46" s="339"/>
      <c r="GZA46" s="339"/>
      <c r="GZB46" s="339"/>
      <c r="GZC46" s="339"/>
      <c r="GZD46" s="339"/>
      <c r="GZE46" s="339"/>
      <c r="GZF46" s="339"/>
      <c r="GZG46" s="339"/>
      <c r="GZH46" s="339"/>
      <c r="GZI46" s="339"/>
      <c r="GZJ46" s="339"/>
      <c r="GZK46" s="339"/>
      <c r="GZL46" s="339"/>
      <c r="GZM46" s="339"/>
      <c r="GZN46" s="339"/>
      <c r="GZO46" s="339"/>
      <c r="GZP46" s="339"/>
      <c r="GZQ46" s="339"/>
      <c r="GZR46" s="339"/>
      <c r="GZS46" s="339"/>
      <c r="GZT46" s="339"/>
      <c r="GZU46" s="339"/>
      <c r="GZV46" s="339"/>
      <c r="GZW46" s="339"/>
      <c r="GZX46" s="339"/>
      <c r="GZY46" s="339"/>
      <c r="GZZ46" s="339"/>
      <c r="HAA46" s="339"/>
      <c r="HAB46" s="339"/>
      <c r="HAC46" s="339"/>
      <c r="HAD46" s="339"/>
      <c r="HAE46" s="339"/>
      <c r="HAF46" s="339"/>
      <c r="HAG46" s="339"/>
      <c r="HAH46" s="339"/>
      <c r="HAI46" s="339"/>
      <c r="HAJ46" s="339"/>
      <c r="HAK46" s="339"/>
      <c r="HAL46" s="339"/>
      <c r="HAM46" s="339"/>
      <c r="HAN46" s="339"/>
      <c r="HAO46" s="339"/>
      <c r="HAP46" s="339"/>
      <c r="HAQ46" s="339"/>
      <c r="HAR46" s="339"/>
      <c r="HAS46" s="339"/>
      <c r="HAT46" s="339"/>
      <c r="HAU46" s="339"/>
      <c r="HAV46" s="339"/>
      <c r="HAW46" s="339"/>
      <c r="HAX46" s="339"/>
      <c r="HAY46" s="339"/>
      <c r="HAZ46" s="339"/>
      <c r="HBA46" s="339"/>
      <c r="HBB46" s="339"/>
      <c r="HBC46" s="339"/>
      <c r="HBD46" s="339"/>
      <c r="HBE46" s="339"/>
      <c r="HBF46" s="339"/>
      <c r="HBG46" s="339"/>
      <c r="HBH46" s="339"/>
      <c r="HBI46" s="339"/>
      <c r="HBJ46" s="339"/>
      <c r="HBK46" s="339"/>
      <c r="HBL46" s="339"/>
      <c r="HBM46" s="339"/>
      <c r="HBN46" s="339"/>
      <c r="HBO46" s="339"/>
      <c r="HBP46" s="339"/>
      <c r="HBQ46" s="339"/>
      <c r="HBR46" s="339"/>
      <c r="HBS46" s="339"/>
      <c r="HBT46" s="339"/>
      <c r="HBU46" s="339"/>
      <c r="HBV46" s="339"/>
      <c r="HBW46" s="339"/>
      <c r="HBX46" s="339"/>
      <c r="HBY46" s="339"/>
      <c r="HBZ46" s="339"/>
      <c r="HCA46" s="339"/>
      <c r="HCB46" s="339"/>
      <c r="HCC46" s="339"/>
      <c r="HCD46" s="339"/>
      <c r="HCE46" s="339"/>
      <c r="HCF46" s="339"/>
      <c r="HCG46" s="339"/>
      <c r="HCH46" s="339"/>
      <c r="HCI46" s="339"/>
      <c r="HCJ46" s="339"/>
      <c r="HCK46" s="339"/>
      <c r="HCL46" s="339"/>
      <c r="HCM46" s="339"/>
      <c r="HCN46" s="339"/>
      <c r="HCO46" s="339"/>
      <c r="HCP46" s="339"/>
      <c r="HCQ46" s="339"/>
      <c r="HCR46" s="339"/>
      <c r="HCS46" s="339"/>
      <c r="HCT46" s="339"/>
      <c r="HCU46" s="339"/>
      <c r="HCV46" s="339"/>
      <c r="HCW46" s="339"/>
      <c r="HCX46" s="339"/>
      <c r="HCY46" s="339"/>
      <c r="HCZ46" s="339"/>
      <c r="HDA46" s="339"/>
      <c r="HDB46" s="339"/>
      <c r="HDC46" s="339"/>
      <c r="HDD46" s="339"/>
      <c r="HDE46" s="339"/>
      <c r="HDF46" s="339"/>
      <c r="HDG46" s="339"/>
      <c r="HDH46" s="339"/>
      <c r="HDI46" s="339"/>
      <c r="HDJ46" s="339"/>
      <c r="HDK46" s="339"/>
      <c r="HDL46" s="339"/>
      <c r="HDM46" s="339"/>
      <c r="HDN46" s="339"/>
      <c r="HDO46" s="339"/>
      <c r="HDP46" s="339"/>
      <c r="HDQ46" s="339"/>
      <c r="HDR46" s="339"/>
      <c r="HDS46" s="339"/>
      <c r="HDT46" s="339"/>
      <c r="HDU46" s="339"/>
      <c r="HDV46" s="339"/>
      <c r="HDW46" s="339"/>
      <c r="HDX46" s="339"/>
      <c r="HDY46" s="339"/>
      <c r="HDZ46" s="339"/>
      <c r="HEA46" s="339"/>
      <c r="HEB46" s="339"/>
      <c r="HEC46" s="339"/>
      <c r="HED46" s="339"/>
      <c r="HEE46" s="339"/>
      <c r="HEF46" s="339"/>
      <c r="HEG46" s="339"/>
      <c r="HEH46" s="339"/>
      <c r="HEI46" s="339"/>
      <c r="HEJ46" s="339"/>
      <c r="HEK46" s="339"/>
      <c r="HEL46" s="339"/>
      <c r="HEM46" s="339"/>
      <c r="HEN46" s="339"/>
      <c r="HEO46" s="339"/>
      <c r="HEP46" s="339"/>
      <c r="HEQ46" s="339"/>
      <c r="HER46" s="339"/>
      <c r="HES46" s="339"/>
      <c r="HET46" s="339"/>
      <c r="HEU46" s="339"/>
      <c r="HEV46" s="339"/>
      <c r="HEW46" s="339"/>
      <c r="HEX46" s="339"/>
      <c r="HEY46" s="339"/>
      <c r="HEZ46" s="339"/>
      <c r="HFA46" s="339"/>
      <c r="HFB46" s="339"/>
      <c r="HFC46" s="339"/>
      <c r="HFD46" s="339"/>
      <c r="HFE46" s="339"/>
      <c r="HFF46" s="339"/>
      <c r="HFG46" s="339"/>
      <c r="HFH46" s="339"/>
      <c r="HFI46" s="339"/>
      <c r="HFJ46" s="339"/>
      <c r="HFK46" s="339"/>
      <c r="HFL46" s="339"/>
      <c r="HFM46" s="339"/>
      <c r="HFN46" s="339"/>
      <c r="HFO46" s="339"/>
      <c r="HFP46" s="339"/>
      <c r="HFQ46" s="339"/>
      <c r="HFR46" s="339"/>
      <c r="HFS46" s="339"/>
      <c r="HFT46" s="339"/>
      <c r="HFU46" s="339"/>
      <c r="HFV46" s="339"/>
      <c r="HFW46" s="339"/>
      <c r="HFX46" s="339"/>
      <c r="HFY46" s="339"/>
      <c r="HFZ46" s="339"/>
      <c r="HGA46" s="339"/>
      <c r="HGB46" s="339"/>
      <c r="HGC46" s="339"/>
      <c r="HGD46" s="339"/>
      <c r="HGE46" s="339"/>
      <c r="HGF46" s="339"/>
      <c r="HGG46" s="339"/>
      <c r="HGH46" s="339"/>
      <c r="HGI46" s="339"/>
      <c r="HGJ46" s="339"/>
      <c r="HGK46" s="339"/>
      <c r="HGL46" s="339"/>
      <c r="HGM46" s="339"/>
      <c r="HGN46" s="339"/>
      <c r="HGO46" s="339"/>
      <c r="HGP46" s="339"/>
      <c r="HGQ46" s="339"/>
      <c r="HGR46" s="339"/>
      <c r="HGS46" s="339"/>
      <c r="HGT46" s="339"/>
      <c r="HGU46" s="339"/>
      <c r="HGV46" s="339"/>
      <c r="HGW46" s="339"/>
      <c r="HGX46" s="339"/>
      <c r="HGY46" s="339"/>
      <c r="HGZ46" s="339"/>
      <c r="HHA46" s="339"/>
      <c r="HHB46" s="339"/>
      <c r="HHC46" s="339"/>
      <c r="HHD46" s="339"/>
      <c r="HHE46" s="339"/>
      <c r="HHF46" s="339"/>
      <c r="HHG46" s="339"/>
      <c r="HHH46" s="339"/>
      <c r="HHI46" s="339"/>
      <c r="HHJ46" s="339"/>
      <c r="HHK46" s="339"/>
      <c r="HHL46" s="339"/>
      <c r="HHM46" s="339"/>
      <c r="HHN46" s="339"/>
      <c r="HHO46" s="339"/>
      <c r="HHP46" s="339"/>
      <c r="HHQ46" s="339"/>
      <c r="HHR46" s="339"/>
      <c r="HHS46" s="339"/>
      <c r="HHT46" s="339"/>
      <c r="HHU46" s="339"/>
      <c r="HHV46" s="339"/>
      <c r="HHW46" s="339"/>
      <c r="HHX46" s="339"/>
      <c r="HHY46" s="339"/>
      <c r="HHZ46" s="339"/>
      <c r="HIA46" s="339"/>
      <c r="HIB46" s="339"/>
      <c r="HIC46" s="339"/>
      <c r="HID46" s="339"/>
      <c r="HIE46" s="339"/>
      <c r="HIF46" s="339"/>
      <c r="HIG46" s="339"/>
      <c r="HIH46" s="339"/>
      <c r="HII46" s="339"/>
      <c r="HIJ46" s="339"/>
      <c r="HIK46" s="339"/>
      <c r="HIL46" s="339"/>
      <c r="HIM46" s="339"/>
      <c r="HIN46" s="339"/>
      <c r="HIO46" s="339"/>
      <c r="HIP46" s="339"/>
      <c r="HIQ46" s="339"/>
      <c r="HIR46" s="339"/>
      <c r="HIS46" s="339"/>
      <c r="HIT46" s="339"/>
      <c r="HIU46" s="339"/>
      <c r="HIV46" s="339"/>
      <c r="HIW46" s="339"/>
      <c r="HIX46" s="339"/>
      <c r="HIY46" s="339"/>
      <c r="HIZ46" s="339"/>
      <c r="HJA46" s="339"/>
      <c r="HJB46" s="339"/>
      <c r="HJC46" s="339"/>
      <c r="HJD46" s="339"/>
      <c r="HJE46" s="339"/>
      <c r="HJF46" s="339"/>
      <c r="HJG46" s="339"/>
      <c r="HJH46" s="339"/>
      <c r="HJI46" s="339"/>
      <c r="HJJ46" s="339"/>
      <c r="HJK46" s="339"/>
      <c r="HJL46" s="339"/>
      <c r="HJM46" s="339"/>
      <c r="HJN46" s="339"/>
      <c r="HJO46" s="339"/>
      <c r="HJP46" s="339"/>
      <c r="HJQ46" s="339"/>
      <c r="HJR46" s="339"/>
      <c r="HJS46" s="339"/>
      <c r="HJT46" s="339"/>
      <c r="HJU46" s="339"/>
      <c r="HJV46" s="339"/>
      <c r="HJW46" s="339"/>
      <c r="HJX46" s="339"/>
      <c r="HJY46" s="339"/>
      <c r="HJZ46" s="339"/>
      <c r="HKA46" s="339"/>
      <c r="HKB46" s="339"/>
      <c r="HKC46" s="339"/>
      <c r="HKD46" s="339"/>
      <c r="HKE46" s="339"/>
      <c r="HKF46" s="339"/>
      <c r="HKG46" s="339"/>
      <c r="HKH46" s="339"/>
      <c r="HKI46" s="339"/>
      <c r="HKJ46" s="339"/>
      <c r="HKK46" s="339"/>
      <c r="HKL46" s="339"/>
      <c r="HKM46" s="339"/>
      <c r="HKN46" s="339"/>
      <c r="HKO46" s="339"/>
      <c r="HKP46" s="339"/>
      <c r="HKQ46" s="339"/>
      <c r="HKR46" s="339"/>
      <c r="HKS46" s="339"/>
      <c r="HKT46" s="339"/>
      <c r="HKU46" s="339"/>
      <c r="HKV46" s="339"/>
      <c r="HKW46" s="339"/>
      <c r="HKX46" s="339"/>
      <c r="HKY46" s="339"/>
      <c r="HKZ46" s="339"/>
      <c r="HLA46" s="339"/>
      <c r="HLB46" s="339"/>
      <c r="HLC46" s="339"/>
      <c r="HLD46" s="339"/>
      <c r="HLE46" s="339"/>
      <c r="HLF46" s="339"/>
      <c r="HLG46" s="339"/>
      <c r="HLH46" s="339"/>
      <c r="HLI46" s="339"/>
      <c r="HLJ46" s="339"/>
      <c r="HLK46" s="339"/>
      <c r="HLL46" s="339"/>
      <c r="HLM46" s="339"/>
      <c r="HLN46" s="339"/>
      <c r="HLO46" s="339"/>
      <c r="HLP46" s="339"/>
      <c r="HLQ46" s="339"/>
      <c r="HLR46" s="339"/>
      <c r="HLS46" s="339"/>
      <c r="HLT46" s="339"/>
      <c r="HLU46" s="339"/>
      <c r="HLV46" s="339"/>
      <c r="HLW46" s="339"/>
      <c r="HLX46" s="339"/>
      <c r="HLY46" s="339"/>
      <c r="HLZ46" s="339"/>
      <c r="HMA46" s="339"/>
      <c r="HMB46" s="339"/>
      <c r="HMC46" s="339"/>
      <c r="HMD46" s="339"/>
      <c r="HME46" s="339"/>
      <c r="HMF46" s="339"/>
      <c r="HMG46" s="339"/>
      <c r="HMH46" s="339"/>
      <c r="HMI46" s="339"/>
      <c r="HMJ46" s="339"/>
      <c r="HMK46" s="339"/>
      <c r="HML46" s="339"/>
      <c r="HMM46" s="339"/>
      <c r="HMN46" s="339"/>
      <c r="HMO46" s="339"/>
      <c r="HMP46" s="339"/>
      <c r="HMQ46" s="339"/>
      <c r="HMR46" s="339"/>
      <c r="HMS46" s="339"/>
      <c r="HMT46" s="339"/>
      <c r="HMU46" s="339"/>
      <c r="HMV46" s="339"/>
      <c r="HMW46" s="339"/>
      <c r="HMX46" s="339"/>
      <c r="HMY46" s="339"/>
      <c r="HMZ46" s="339"/>
      <c r="HNA46" s="339"/>
      <c r="HNB46" s="339"/>
      <c r="HNC46" s="339"/>
      <c r="HND46" s="339"/>
      <c r="HNE46" s="339"/>
      <c r="HNF46" s="339"/>
      <c r="HNG46" s="339"/>
      <c r="HNH46" s="339"/>
      <c r="HNI46" s="339"/>
      <c r="HNJ46" s="339"/>
      <c r="HNK46" s="339"/>
      <c r="HNL46" s="339"/>
      <c r="HNM46" s="339"/>
      <c r="HNN46" s="339"/>
      <c r="HNO46" s="339"/>
      <c r="HNP46" s="339"/>
      <c r="HNQ46" s="339"/>
      <c r="HNR46" s="339"/>
      <c r="HNS46" s="339"/>
      <c r="HNT46" s="339"/>
      <c r="HNU46" s="339"/>
      <c r="HNV46" s="339"/>
      <c r="HNW46" s="339"/>
      <c r="HNX46" s="339"/>
      <c r="HNY46" s="339"/>
      <c r="HNZ46" s="339"/>
      <c r="HOA46" s="339"/>
      <c r="HOB46" s="339"/>
      <c r="HOC46" s="339"/>
      <c r="HOD46" s="339"/>
      <c r="HOE46" s="339"/>
      <c r="HOF46" s="339"/>
      <c r="HOG46" s="339"/>
      <c r="HOH46" s="339"/>
      <c r="HOI46" s="339"/>
      <c r="HOJ46" s="339"/>
      <c r="HOK46" s="339"/>
      <c r="HOL46" s="339"/>
      <c r="HOM46" s="339"/>
      <c r="HON46" s="339"/>
      <c r="HOO46" s="339"/>
      <c r="HOP46" s="339"/>
      <c r="HOQ46" s="339"/>
      <c r="HOR46" s="339"/>
      <c r="HOS46" s="339"/>
      <c r="HOT46" s="339"/>
      <c r="HOU46" s="339"/>
      <c r="HOV46" s="339"/>
      <c r="HOW46" s="339"/>
      <c r="HOX46" s="339"/>
      <c r="HOY46" s="339"/>
      <c r="HOZ46" s="339"/>
      <c r="HPA46" s="339"/>
      <c r="HPB46" s="339"/>
      <c r="HPC46" s="339"/>
      <c r="HPD46" s="339"/>
      <c r="HPE46" s="339"/>
      <c r="HPF46" s="339"/>
      <c r="HPG46" s="339"/>
      <c r="HPH46" s="339"/>
      <c r="HPI46" s="339"/>
      <c r="HPJ46" s="339"/>
      <c r="HPK46" s="339"/>
      <c r="HPL46" s="339"/>
      <c r="HPM46" s="339"/>
      <c r="HPN46" s="339"/>
      <c r="HPO46" s="339"/>
      <c r="HPP46" s="339"/>
      <c r="HPQ46" s="339"/>
      <c r="HPR46" s="339"/>
      <c r="HPS46" s="339"/>
      <c r="HPT46" s="339"/>
      <c r="HPU46" s="339"/>
      <c r="HPV46" s="339"/>
      <c r="HPW46" s="339"/>
      <c r="HPX46" s="339"/>
      <c r="HPY46" s="339"/>
      <c r="HPZ46" s="339"/>
      <c r="HQA46" s="339"/>
      <c r="HQB46" s="339"/>
      <c r="HQC46" s="339"/>
      <c r="HQD46" s="339"/>
      <c r="HQE46" s="339"/>
      <c r="HQF46" s="339"/>
      <c r="HQG46" s="339"/>
      <c r="HQH46" s="339"/>
      <c r="HQI46" s="339"/>
      <c r="HQJ46" s="339"/>
      <c r="HQK46" s="339"/>
      <c r="HQL46" s="339"/>
      <c r="HQM46" s="339"/>
      <c r="HQN46" s="339"/>
      <c r="HQO46" s="339"/>
      <c r="HQP46" s="339"/>
      <c r="HQQ46" s="339"/>
      <c r="HQR46" s="339"/>
      <c r="HQS46" s="339"/>
      <c r="HQT46" s="339"/>
      <c r="HQU46" s="339"/>
      <c r="HQV46" s="339"/>
      <c r="HQW46" s="339"/>
      <c r="HQX46" s="339"/>
      <c r="HQY46" s="339"/>
      <c r="HQZ46" s="339"/>
      <c r="HRA46" s="339"/>
      <c r="HRB46" s="339"/>
      <c r="HRC46" s="339"/>
      <c r="HRD46" s="339"/>
      <c r="HRE46" s="339"/>
      <c r="HRF46" s="339"/>
      <c r="HRG46" s="339"/>
      <c r="HRH46" s="339"/>
      <c r="HRI46" s="339"/>
      <c r="HRJ46" s="339"/>
      <c r="HRK46" s="339"/>
      <c r="HRL46" s="339"/>
      <c r="HRM46" s="339"/>
      <c r="HRN46" s="339"/>
      <c r="HRO46" s="339"/>
      <c r="HRP46" s="339"/>
      <c r="HRQ46" s="339"/>
      <c r="HRR46" s="339"/>
      <c r="HRS46" s="339"/>
      <c r="HRT46" s="339"/>
      <c r="HRU46" s="339"/>
      <c r="HRV46" s="339"/>
      <c r="HRW46" s="339"/>
      <c r="HRX46" s="339"/>
      <c r="HRY46" s="339"/>
      <c r="HRZ46" s="339"/>
      <c r="HSA46" s="339"/>
      <c r="HSB46" s="339"/>
      <c r="HSC46" s="339"/>
      <c r="HSD46" s="339"/>
      <c r="HSE46" s="339"/>
      <c r="HSF46" s="339"/>
      <c r="HSG46" s="339"/>
      <c r="HSH46" s="339"/>
      <c r="HSI46" s="339"/>
      <c r="HSJ46" s="339"/>
      <c r="HSK46" s="339"/>
      <c r="HSL46" s="339"/>
      <c r="HSM46" s="339"/>
      <c r="HSN46" s="339"/>
      <c r="HSO46" s="339"/>
      <c r="HSP46" s="339"/>
      <c r="HSQ46" s="339"/>
      <c r="HSR46" s="339"/>
      <c r="HSS46" s="339"/>
      <c r="HST46" s="339"/>
      <c r="HSU46" s="339"/>
      <c r="HSV46" s="339"/>
      <c r="HSW46" s="339"/>
      <c r="HSX46" s="339"/>
      <c r="HSY46" s="339"/>
      <c r="HSZ46" s="339"/>
      <c r="HTA46" s="339"/>
      <c r="HTB46" s="339"/>
      <c r="HTC46" s="339"/>
      <c r="HTD46" s="339"/>
      <c r="HTE46" s="339"/>
      <c r="HTF46" s="339"/>
      <c r="HTG46" s="339"/>
      <c r="HTH46" s="339"/>
      <c r="HTI46" s="339"/>
      <c r="HTJ46" s="339"/>
      <c r="HTK46" s="339"/>
      <c r="HTL46" s="339"/>
      <c r="HTM46" s="339"/>
      <c r="HTN46" s="339"/>
      <c r="HTO46" s="339"/>
      <c r="HTP46" s="339"/>
      <c r="HTQ46" s="339"/>
      <c r="HTR46" s="339"/>
      <c r="HTS46" s="339"/>
      <c r="HTT46" s="339"/>
      <c r="HTU46" s="339"/>
      <c r="HTV46" s="339"/>
      <c r="HTW46" s="339"/>
      <c r="HTX46" s="339"/>
      <c r="HTY46" s="339"/>
      <c r="HTZ46" s="339"/>
      <c r="HUA46" s="339"/>
      <c r="HUB46" s="339"/>
      <c r="HUC46" s="339"/>
      <c r="HUD46" s="339"/>
      <c r="HUE46" s="339"/>
      <c r="HUF46" s="339"/>
      <c r="HUG46" s="339"/>
      <c r="HUH46" s="339"/>
      <c r="HUI46" s="339"/>
      <c r="HUJ46" s="339"/>
      <c r="HUK46" s="339"/>
      <c r="HUL46" s="339"/>
      <c r="HUM46" s="339"/>
      <c r="HUN46" s="339"/>
      <c r="HUO46" s="339"/>
      <c r="HUP46" s="339"/>
      <c r="HUQ46" s="339"/>
      <c r="HUR46" s="339"/>
      <c r="HUS46" s="339"/>
      <c r="HUT46" s="339"/>
      <c r="HUU46" s="339"/>
      <c r="HUV46" s="339"/>
      <c r="HUW46" s="339"/>
      <c r="HUX46" s="339"/>
      <c r="HUY46" s="339"/>
      <c r="HUZ46" s="339"/>
      <c r="HVA46" s="339"/>
      <c r="HVB46" s="339"/>
      <c r="HVC46" s="339"/>
      <c r="HVD46" s="339"/>
      <c r="HVE46" s="339"/>
      <c r="HVF46" s="339"/>
      <c r="HVG46" s="339"/>
      <c r="HVH46" s="339"/>
      <c r="HVI46" s="339"/>
      <c r="HVJ46" s="339"/>
      <c r="HVK46" s="339"/>
      <c r="HVL46" s="339"/>
      <c r="HVM46" s="339"/>
      <c r="HVN46" s="339"/>
      <c r="HVO46" s="339"/>
      <c r="HVP46" s="339"/>
      <c r="HVQ46" s="339"/>
      <c r="HVR46" s="339"/>
      <c r="HVS46" s="339"/>
      <c r="HVT46" s="339"/>
      <c r="HVU46" s="339"/>
      <c r="HVV46" s="339"/>
      <c r="HVW46" s="339"/>
      <c r="HVX46" s="339"/>
      <c r="HVY46" s="339"/>
      <c r="HVZ46" s="339"/>
      <c r="HWA46" s="339"/>
      <c r="HWB46" s="339"/>
      <c r="HWC46" s="339"/>
      <c r="HWD46" s="339"/>
      <c r="HWE46" s="339"/>
      <c r="HWF46" s="339"/>
      <c r="HWG46" s="339"/>
      <c r="HWH46" s="339"/>
      <c r="HWI46" s="339"/>
      <c r="HWJ46" s="339"/>
      <c r="HWK46" s="339"/>
      <c r="HWL46" s="339"/>
      <c r="HWM46" s="339"/>
      <c r="HWN46" s="339"/>
      <c r="HWO46" s="339"/>
      <c r="HWP46" s="339"/>
      <c r="HWQ46" s="339"/>
      <c r="HWR46" s="339"/>
      <c r="HWS46" s="339"/>
      <c r="HWT46" s="339"/>
      <c r="HWU46" s="339"/>
      <c r="HWV46" s="339"/>
      <c r="HWW46" s="339"/>
      <c r="HWX46" s="339"/>
      <c r="HWY46" s="339"/>
      <c r="HWZ46" s="339"/>
      <c r="HXA46" s="339"/>
      <c r="HXB46" s="339"/>
      <c r="HXC46" s="339"/>
      <c r="HXD46" s="339"/>
      <c r="HXE46" s="339"/>
      <c r="HXF46" s="339"/>
      <c r="HXG46" s="339"/>
      <c r="HXH46" s="339"/>
      <c r="HXI46" s="339"/>
      <c r="HXJ46" s="339"/>
      <c r="HXK46" s="339"/>
      <c r="HXL46" s="339"/>
      <c r="HXM46" s="339"/>
      <c r="HXN46" s="339"/>
      <c r="HXO46" s="339"/>
      <c r="HXP46" s="339"/>
      <c r="HXQ46" s="339"/>
      <c r="HXR46" s="339"/>
      <c r="HXS46" s="339"/>
      <c r="HXT46" s="339"/>
      <c r="HXU46" s="339"/>
      <c r="HXV46" s="339"/>
      <c r="HXW46" s="339"/>
      <c r="HXX46" s="339"/>
      <c r="HXY46" s="339"/>
      <c r="HXZ46" s="339"/>
      <c r="HYA46" s="339"/>
      <c r="HYB46" s="339"/>
      <c r="HYC46" s="339"/>
      <c r="HYD46" s="339"/>
      <c r="HYE46" s="339"/>
      <c r="HYF46" s="339"/>
      <c r="HYG46" s="339"/>
      <c r="HYH46" s="339"/>
      <c r="HYI46" s="339"/>
      <c r="HYJ46" s="339"/>
      <c r="HYK46" s="339"/>
      <c r="HYL46" s="339"/>
      <c r="HYM46" s="339"/>
      <c r="HYN46" s="339"/>
      <c r="HYO46" s="339"/>
      <c r="HYP46" s="339"/>
      <c r="HYQ46" s="339"/>
      <c r="HYR46" s="339"/>
      <c r="HYS46" s="339"/>
      <c r="HYT46" s="339"/>
      <c r="HYU46" s="339"/>
      <c r="HYV46" s="339"/>
      <c r="HYW46" s="339"/>
      <c r="HYX46" s="339"/>
      <c r="HYY46" s="339"/>
      <c r="HYZ46" s="339"/>
      <c r="HZA46" s="339"/>
      <c r="HZB46" s="339"/>
      <c r="HZC46" s="339"/>
      <c r="HZD46" s="339"/>
      <c r="HZE46" s="339"/>
      <c r="HZF46" s="339"/>
      <c r="HZG46" s="339"/>
      <c r="HZH46" s="339"/>
      <c r="HZI46" s="339"/>
      <c r="HZJ46" s="339"/>
      <c r="HZK46" s="339"/>
      <c r="HZL46" s="339"/>
      <c r="HZM46" s="339"/>
      <c r="HZN46" s="339"/>
      <c r="HZO46" s="339"/>
      <c r="HZP46" s="339"/>
      <c r="HZQ46" s="339"/>
      <c r="HZR46" s="339"/>
      <c r="HZS46" s="339"/>
      <c r="HZT46" s="339"/>
      <c r="HZU46" s="339"/>
      <c r="HZV46" s="339"/>
      <c r="HZW46" s="339"/>
      <c r="HZX46" s="339"/>
      <c r="HZY46" s="339"/>
      <c r="HZZ46" s="339"/>
      <c r="IAA46" s="339"/>
      <c r="IAB46" s="339"/>
      <c r="IAC46" s="339"/>
      <c r="IAD46" s="339"/>
      <c r="IAE46" s="339"/>
      <c r="IAF46" s="339"/>
      <c r="IAG46" s="339"/>
      <c r="IAH46" s="339"/>
      <c r="IAI46" s="339"/>
      <c r="IAJ46" s="339"/>
      <c r="IAK46" s="339"/>
      <c r="IAL46" s="339"/>
      <c r="IAM46" s="339"/>
      <c r="IAN46" s="339"/>
      <c r="IAO46" s="339"/>
      <c r="IAP46" s="339"/>
      <c r="IAQ46" s="339"/>
      <c r="IAR46" s="339"/>
      <c r="IAS46" s="339"/>
      <c r="IAT46" s="339"/>
      <c r="IAU46" s="339"/>
      <c r="IAV46" s="339"/>
      <c r="IAW46" s="339"/>
      <c r="IAX46" s="339"/>
      <c r="IAY46" s="339"/>
      <c r="IAZ46" s="339"/>
      <c r="IBA46" s="339"/>
      <c r="IBB46" s="339"/>
      <c r="IBC46" s="339"/>
      <c r="IBD46" s="339"/>
      <c r="IBE46" s="339"/>
      <c r="IBF46" s="339"/>
      <c r="IBG46" s="339"/>
      <c r="IBH46" s="339"/>
      <c r="IBI46" s="339"/>
      <c r="IBJ46" s="339"/>
      <c r="IBK46" s="339"/>
      <c r="IBL46" s="339"/>
      <c r="IBM46" s="339"/>
      <c r="IBN46" s="339"/>
      <c r="IBO46" s="339"/>
      <c r="IBP46" s="339"/>
      <c r="IBQ46" s="339"/>
      <c r="IBR46" s="339"/>
      <c r="IBS46" s="339"/>
      <c r="IBT46" s="339"/>
      <c r="IBU46" s="339"/>
      <c r="IBV46" s="339"/>
      <c r="IBW46" s="339"/>
      <c r="IBX46" s="339"/>
      <c r="IBY46" s="339"/>
      <c r="IBZ46" s="339"/>
      <c r="ICA46" s="339"/>
      <c r="ICB46" s="339"/>
      <c r="ICC46" s="339"/>
      <c r="ICD46" s="339"/>
      <c r="ICE46" s="339"/>
      <c r="ICF46" s="339"/>
      <c r="ICG46" s="339"/>
      <c r="ICH46" s="339"/>
      <c r="ICI46" s="339"/>
      <c r="ICJ46" s="339"/>
      <c r="ICK46" s="339"/>
      <c r="ICL46" s="339"/>
      <c r="ICM46" s="339"/>
      <c r="ICN46" s="339"/>
      <c r="ICO46" s="339"/>
      <c r="ICP46" s="339"/>
      <c r="ICQ46" s="339"/>
      <c r="ICR46" s="339"/>
      <c r="ICS46" s="339"/>
      <c r="ICT46" s="339"/>
      <c r="ICU46" s="339"/>
      <c r="ICV46" s="339"/>
      <c r="ICW46" s="339"/>
      <c r="ICX46" s="339"/>
      <c r="ICY46" s="339"/>
      <c r="ICZ46" s="339"/>
      <c r="IDA46" s="339"/>
      <c r="IDB46" s="339"/>
      <c r="IDC46" s="339"/>
      <c r="IDD46" s="339"/>
      <c r="IDE46" s="339"/>
      <c r="IDF46" s="339"/>
      <c r="IDG46" s="339"/>
      <c r="IDH46" s="339"/>
      <c r="IDI46" s="339"/>
      <c r="IDJ46" s="339"/>
      <c r="IDK46" s="339"/>
      <c r="IDL46" s="339"/>
      <c r="IDM46" s="339"/>
      <c r="IDN46" s="339"/>
      <c r="IDO46" s="339"/>
      <c r="IDP46" s="339"/>
      <c r="IDQ46" s="339"/>
      <c r="IDR46" s="339"/>
      <c r="IDS46" s="339"/>
      <c r="IDT46" s="339"/>
      <c r="IDU46" s="339"/>
      <c r="IDV46" s="339"/>
      <c r="IDW46" s="339"/>
      <c r="IDX46" s="339"/>
      <c r="IDY46" s="339"/>
      <c r="IDZ46" s="339"/>
      <c r="IEA46" s="339"/>
      <c r="IEB46" s="339"/>
      <c r="IEC46" s="339"/>
      <c r="IED46" s="339"/>
      <c r="IEE46" s="339"/>
      <c r="IEF46" s="339"/>
      <c r="IEG46" s="339"/>
      <c r="IEH46" s="339"/>
      <c r="IEI46" s="339"/>
      <c r="IEJ46" s="339"/>
      <c r="IEK46" s="339"/>
      <c r="IEL46" s="339"/>
      <c r="IEM46" s="339"/>
      <c r="IEN46" s="339"/>
      <c r="IEO46" s="339"/>
      <c r="IEP46" s="339"/>
      <c r="IEQ46" s="339"/>
      <c r="IER46" s="339"/>
      <c r="IES46" s="339"/>
      <c r="IET46" s="339"/>
      <c r="IEU46" s="339"/>
      <c r="IEV46" s="339"/>
      <c r="IEW46" s="339"/>
      <c r="IEX46" s="339"/>
      <c r="IEY46" s="339"/>
      <c r="IEZ46" s="339"/>
      <c r="IFA46" s="339"/>
      <c r="IFB46" s="339"/>
      <c r="IFC46" s="339"/>
      <c r="IFD46" s="339"/>
      <c r="IFE46" s="339"/>
      <c r="IFF46" s="339"/>
      <c r="IFG46" s="339"/>
      <c r="IFH46" s="339"/>
      <c r="IFI46" s="339"/>
      <c r="IFJ46" s="339"/>
      <c r="IFK46" s="339"/>
      <c r="IFL46" s="339"/>
      <c r="IFM46" s="339"/>
      <c r="IFN46" s="339"/>
      <c r="IFO46" s="339"/>
      <c r="IFP46" s="339"/>
      <c r="IFQ46" s="339"/>
      <c r="IFR46" s="339"/>
      <c r="IFS46" s="339"/>
      <c r="IFT46" s="339"/>
      <c r="IFU46" s="339"/>
      <c r="IFV46" s="339"/>
      <c r="IFW46" s="339"/>
      <c r="IFX46" s="339"/>
      <c r="IFY46" s="339"/>
      <c r="IFZ46" s="339"/>
      <c r="IGA46" s="339"/>
      <c r="IGB46" s="339"/>
      <c r="IGC46" s="339"/>
      <c r="IGD46" s="339"/>
      <c r="IGE46" s="339"/>
      <c r="IGF46" s="339"/>
      <c r="IGG46" s="339"/>
      <c r="IGH46" s="339"/>
      <c r="IGI46" s="339"/>
      <c r="IGJ46" s="339"/>
      <c r="IGK46" s="339"/>
      <c r="IGL46" s="339"/>
      <c r="IGM46" s="339"/>
      <c r="IGN46" s="339"/>
      <c r="IGO46" s="339"/>
      <c r="IGP46" s="339"/>
      <c r="IGQ46" s="339"/>
      <c r="IGR46" s="339"/>
      <c r="IGS46" s="339"/>
      <c r="IGT46" s="339"/>
      <c r="IGU46" s="339"/>
      <c r="IGV46" s="339"/>
      <c r="IGW46" s="339"/>
      <c r="IGX46" s="339"/>
      <c r="IGY46" s="339"/>
      <c r="IGZ46" s="339"/>
      <c r="IHA46" s="339"/>
      <c r="IHB46" s="339"/>
      <c r="IHC46" s="339"/>
      <c r="IHD46" s="339"/>
      <c r="IHE46" s="339"/>
      <c r="IHF46" s="339"/>
      <c r="IHG46" s="339"/>
      <c r="IHH46" s="339"/>
      <c r="IHI46" s="339"/>
      <c r="IHJ46" s="339"/>
      <c r="IHK46" s="339"/>
      <c r="IHL46" s="339"/>
      <c r="IHM46" s="339"/>
      <c r="IHN46" s="339"/>
      <c r="IHO46" s="339"/>
      <c r="IHP46" s="339"/>
      <c r="IHQ46" s="339"/>
      <c r="IHR46" s="339"/>
      <c r="IHS46" s="339"/>
      <c r="IHT46" s="339"/>
      <c r="IHU46" s="339"/>
      <c r="IHV46" s="339"/>
      <c r="IHW46" s="339"/>
      <c r="IHX46" s="339"/>
      <c r="IHY46" s="339"/>
      <c r="IHZ46" s="339"/>
      <c r="IIA46" s="339"/>
      <c r="IIB46" s="339"/>
      <c r="IIC46" s="339"/>
      <c r="IID46" s="339"/>
      <c r="IIE46" s="339"/>
      <c r="IIF46" s="339"/>
      <c r="IIG46" s="339"/>
      <c r="IIH46" s="339"/>
      <c r="III46" s="339"/>
      <c r="IIJ46" s="339"/>
      <c r="IIK46" s="339"/>
      <c r="IIL46" s="339"/>
      <c r="IIM46" s="339"/>
      <c r="IIN46" s="339"/>
      <c r="IIO46" s="339"/>
      <c r="IIP46" s="339"/>
      <c r="IIQ46" s="339"/>
      <c r="IIR46" s="339"/>
      <c r="IIS46" s="339"/>
      <c r="IIT46" s="339"/>
      <c r="IIU46" s="339"/>
      <c r="IIV46" s="339"/>
      <c r="IIW46" s="339"/>
      <c r="IIX46" s="339"/>
      <c r="IIY46" s="339"/>
      <c r="IIZ46" s="339"/>
      <c r="IJA46" s="339"/>
      <c r="IJB46" s="339"/>
      <c r="IJC46" s="339"/>
      <c r="IJD46" s="339"/>
      <c r="IJE46" s="339"/>
      <c r="IJF46" s="339"/>
      <c r="IJG46" s="339"/>
      <c r="IJH46" s="339"/>
      <c r="IJI46" s="339"/>
      <c r="IJJ46" s="339"/>
      <c r="IJK46" s="339"/>
      <c r="IJL46" s="339"/>
      <c r="IJM46" s="339"/>
      <c r="IJN46" s="339"/>
      <c r="IJO46" s="339"/>
      <c r="IJP46" s="339"/>
      <c r="IJQ46" s="339"/>
      <c r="IJR46" s="339"/>
      <c r="IJS46" s="339"/>
      <c r="IJT46" s="339"/>
      <c r="IJU46" s="339"/>
      <c r="IJV46" s="339"/>
      <c r="IJW46" s="339"/>
      <c r="IJX46" s="339"/>
      <c r="IJY46" s="339"/>
      <c r="IJZ46" s="339"/>
      <c r="IKA46" s="339"/>
      <c r="IKB46" s="339"/>
      <c r="IKC46" s="339"/>
      <c r="IKD46" s="339"/>
      <c r="IKE46" s="339"/>
      <c r="IKF46" s="339"/>
      <c r="IKG46" s="339"/>
      <c r="IKH46" s="339"/>
      <c r="IKI46" s="339"/>
      <c r="IKJ46" s="339"/>
      <c r="IKK46" s="339"/>
      <c r="IKL46" s="339"/>
      <c r="IKM46" s="339"/>
      <c r="IKN46" s="339"/>
      <c r="IKO46" s="339"/>
      <c r="IKP46" s="339"/>
      <c r="IKQ46" s="339"/>
      <c r="IKR46" s="339"/>
      <c r="IKS46" s="339"/>
      <c r="IKT46" s="339"/>
      <c r="IKU46" s="339"/>
      <c r="IKV46" s="339"/>
      <c r="IKW46" s="339"/>
      <c r="IKX46" s="339"/>
      <c r="IKY46" s="339"/>
      <c r="IKZ46" s="339"/>
      <c r="ILA46" s="339"/>
      <c r="ILB46" s="339"/>
      <c r="ILC46" s="339"/>
      <c r="ILD46" s="339"/>
      <c r="ILE46" s="339"/>
      <c r="ILF46" s="339"/>
      <c r="ILG46" s="339"/>
      <c r="ILH46" s="339"/>
      <c r="ILI46" s="339"/>
      <c r="ILJ46" s="339"/>
      <c r="ILK46" s="339"/>
      <c r="ILL46" s="339"/>
      <c r="ILM46" s="339"/>
      <c r="ILN46" s="339"/>
      <c r="ILO46" s="339"/>
      <c r="ILP46" s="339"/>
      <c r="ILQ46" s="339"/>
      <c r="ILR46" s="339"/>
      <c r="ILS46" s="339"/>
      <c r="ILT46" s="339"/>
      <c r="ILU46" s="339"/>
      <c r="ILV46" s="339"/>
      <c r="ILW46" s="339"/>
      <c r="ILX46" s="339"/>
      <c r="ILY46" s="339"/>
      <c r="ILZ46" s="339"/>
      <c r="IMA46" s="339"/>
      <c r="IMB46" s="339"/>
      <c r="IMC46" s="339"/>
      <c r="IMD46" s="339"/>
      <c r="IME46" s="339"/>
      <c r="IMF46" s="339"/>
      <c r="IMG46" s="339"/>
      <c r="IMH46" s="339"/>
      <c r="IMI46" s="339"/>
      <c r="IMJ46" s="339"/>
      <c r="IMK46" s="339"/>
      <c r="IML46" s="339"/>
      <c r="IMM46" s="339"/>
      <c r="IMN46" s="339"/>
      <c r="IMO46" s="339"/>
      <c r="IMP46" s="339"/>
      <c r="IMQ46" s="339"/>
      <c r="IMR46" s="339"/>
      <c r="IMS46" s="339"/>
      <c r="IMT46" s="339"/>
      <c r="IMU46" s="339"/>
      <c r="IMV46" s="339"/>
      <c r="IMW46" s="339"/>
      <c r="IMX46" s="339"/>
      <c r="IMY46" s="339"/>
      <c r="IMZ46" s="339"/>
      <c r="INA46" s="339"/>
      <c r="INB46" s="339"/>
      <c r="INC46" s="339"/>
      <c r="IND46" s="339"/>
      <c r="INE46" s="339"/>
      <c r="INF46" s="339"/>
      <c r="ING46" s="339"/>
      <c r="INH46" s="339"/>
      <c r="INI46" s="339"/>
      <c r="INJ46" s="339"/>
      <c r="INK46" s="339"/>
      <c r="INL46" s="339"/>
      <c r="INM46" s="339"/>
      <c r="INN46" s="339"/>
      <c r="INO46" s="339"/>
      <c r="INP46" s="339"/>
      <c r="INQ46" s="339"/>
      <c r="INR46" s="339"/>
      <c r="INS46" s="339"/>
      <c r="INT46" s="339"/>
      <c r="INU46" s="339"/>
      <c r="INV46" s="339"/>
      <c r="INW46" s="339"/>
      <c r="INX46" s="339"/>
      <c r="INY46" s="339"/>
      <c r="INZ46" s="339"/>
      <c r="IOA46" s="339"/>
      <c r="IOB46" s="339"/>
      <c r="IOC46" s="339"/>
      <c r="IOD46" s="339"/>
      <c r="IOE46" s="339"/>
      <c r="IOF46" s="339"/>
      <c r="IOG46" s="339"/>
      <c r="IOH46" s="339"/>
      <c r="IOI46" s="339"/>
      <c r="IOJ46" s="339"/>
      <c r="IOK46" s="339"/>
      <c r="IOL46" s="339"/>
      <c r="IOM46" s="339"/>
      <c r="ION46" s="339"/>
      <c r="IOO46" s="339"/>
      <c r="IOP46" s="339"/>
      <c r="IOQ46" s="339"/>
      <c r="IOR46" s="339"/>
      <c r="IOS46" s="339"/>
      <c r="IOT46" s="339"/>
      <c r="IOU46" s="339"/>
      <c r="IOV46" s="339"/>
      <c r="IOW46" s="339"/>
      <c r="IOX46" s="339"/>
      <c r="IOY46" s="339"/>
      <c r="IOZ46" s="339"/>
      <c r="IPA46" s="339"/>
      <c r="IPB46" s="339"/>
      <c r="IPC46" s="339"/>
      <c r="IPD46" s="339"/>
      <c r="IPE46" s="339"/>
      <c r="IPF46" s="339"/>
      <c r="IPG46" s="339"/>
      <c r="IPH46" s="339"/>
      <c r="IPI46" s="339"/>
      <c r="IPJ46" s="339"/>
      <c r="IPK46" s="339"/>
      <c r="IPL46" s="339"/>
      <c r="IPM46" s="339"/>
      <c r="IPN46" s="339"/>
      <c r="IPO46" s="339"/>
      <c r="IPP46" s="339"/>
      <c r="IPQ46" s="339"/>
      <c r="IPR46" s="339"/>
      <c r="IPS46" s="339"/>
      <c r="IPT46" s="339"/>
      <c r="IPU46" s="339"/>
      <c r="IPV46" s="339"/>
      <c r="IPW46" s="339"/>
      <c r="IPX46" s="339"/>
      <c r="IPY46" s="339"/>
      <c r="IPZ46" s="339"/>
      <c r="IQA46" s="339"/>
      <c r="IQB46" s="339"/>
      <c r="IQC46" s="339"/>
      <c r="IQD46" s="339"/>
      <c r="IQE46" s="339"/>
      <c r="IQF46" s="339"/>
      <c r="IQG46" s="339"/>
      <c r="IQH46" s="339"/>
      <c r="IQI46" s="339"/>
      <c r="IQJ46" s="339"/>
      <c r="IQK46" s="339"/>
      <c r="IQL46" s="339"/>
      <c r="IQM46" s="339"/>
      <c r="IQN46" s="339"/>
      <c r="IQO46" s="339"/>
      <c r="IQP46" s="339"/>
      <c r="IQQ46" s="339"/>
      <c r="IQR46" s="339"/>
      <c r="IQS46" s="339"/>
      <c r="IQT46" s="339"/>
      <c r="IQU46" s="339"/>
      <c r="IQV46" s="339"/>
      <c r="IQW46" s="339"/>
      <c r="IQX46" s="339"/>
      <c r="IQY46" s="339"/>
      <c r="IQZ46" s="339"/>
      <c r="IRA46" s="339"/>
      <c r="IRB46" s="339"/>
      <c r="IRC46" s="339"/>
      <c r="IRD46" s="339"/>
      <c r="IRE46" s="339"/>
      <c r="IRF46" s="339"/>
      <c r="IRG46" s="339"/>
      <c r="IRH46" s="339"/>
      <c r="IRI46" s="339"/>
      <c r="IRJ46" s="339"/>
      <c r="IRK46" s="339"/>
      <c r="IRL46" s="339"/>
      <c r="IRM46" s="339"/>
      <c r="IRN46" s="339"/>
      <c r="IRO46" s="339"/>
      <c r="IRP46" s="339"/>
      <c r="IRQ46" s="339"/>
      <c r="IRR46" s="339"/>
      <c r="IRS46" s="339"/>
      <c r="IRT46" s="339"/>
      <c r="IRU46" s="339"/>
      <c r="IRV46" s="339"/>
      <c r="IRW46" s="339"/>
      <c r="IRX46" s="339"/>
      <c r="IRY46" s="339"/>
      <c r="IRZ46" s="339"/>
      <c r="ISA46" s="339"/>
      <c r="ISB46" s="339"/>
      <c r="ISC46" s="339"/>
      <c r="ISD46" s="339"/>
      <c r="ISE46" s="339"/>
      <c r="ISF46" s="339"/>
      <c r="ISG46" s="339"/>
      <c r="ISH46" s="339"/>
      <c r="ISI46" s="339"/>
      <c r="ISJ46" s="339"/>
      <c r="ISK46" s="339"/>
      <c r="ISL46" s="339"/>
      <c r="ISM46" s="339"/>
      <c r="ISN46" s="339"/>
      <c r="ISO46" s="339"/>
      <c r="ISP46" s="339"/>
      <c r="ISQ46" s="339"/>
      <c r="ISR46" s="339"/>
      <c r="ISS46" s="339"/>
      <c r="IST46" s="339"/>
      <c r="ISU46" s="339"/>
      <c r="ISV46" s="339"/>
      <c r="ISW46" s="339"/>
      <c r="ISX46" s="339"/>
      <c r="ISY46" s="339"/>
      <c r="ISZ46" s="339"/>
      <c r="ITA46" s="339"/>
      <c r="ITB46" s="339"/>
      <c r="ITC46" s="339"/>
      <c r="ITD46" s="339"/>
      <c r="ITE46" s="339"/>
      <c r="ITF46" s="339"/>
      <c r="ITG46" s="339"/>
      <c r="ITH46" s="339"/>
      <c r="ITI46" s="339"/>
      <c r="ITJ46" s="339"/>
      <c r="ITK46" s="339"/>
      <c r="ITL46" s="339"/>
      <c r="ITM46" s="339"/>
      <c r="ITN46" s="339"/>
      <c r="ITO46" s="339"/>
      <c r="ITP46" s="339"/>
      <c r="ITQ46" s="339"/>
      <c r="ITR46" s="339"/>
      <c r="ITS46" s="339"/>
      <c r="ITT46" s="339"/>
      <c r="ITU46" s="339"/>
      <c r="ITV46" s="339"/>
      <c r="ITW46" s="339"/>
      <c r="ITX46" s="339"/>
      <c r="ITY46" s="339"/>
      <c r="ITZ46" s="339"/>
      <c r="IUA46" s="339"/>
      <c r="IUB46" s="339"/>
      <c r="IUC46" s="339"/>
      <c r="IUD46" s="339"/>
      <c r="IUE46" s="339"/>
      <c r="IUF46" s="339"/>
      <c r="IUG46" s="339"/>
      <c r="IUH46" s="339"/>
      <c r="IUI46" s="339"/>
      <c r="IUJ46" s="339"/>
      <c r="IUK46" s="339"/>
      <c r="IUL46" s="339"/>
      <c r="IUM46" s="339"/>
      <c r="IUN46" s="339"/>
      <c r="IUO46" s="339"/>
      <c r="IUP46" s="339"/>
      <c r="IUQ46" s="339"/>
      <c r="IUR46" s="339"/>
      <c r="IUS46" s="339"/>
      <c r="IUT46" s="339"/>
      <c r="IUU46" s="339"/>
      <c r="IUV46" s="339"/>
      <c r="IUW46" s="339"/>
      <c r="IUX46" s="339"/>
      <c r="IUY46" s="339"/>
      <c r="IUZ46" s="339"/>
      <c r="IVA46" s="339"/>
      <c r="IVB46" s="339"/>
      <c r="IVC46" s="339"/>
      <c r="IVD46" s="339"/>
      <c r="IVE46" s="339"/>
      <c r="IVF46" s="339"/>
      <c r="IVG46" s="339"/>
      <c r="IVH46" s="339"/>
      <c r="IVI46" s="339"/>
      <c r="IVJ46" s="339"/>
      <c r="IVK46" s="339"/>
      <c r="IVL46" s="339"/>
      <c r="IVM46" s="339"/>
      <c r="IVN46" s="339"/>
      <c r="IVO46" s="339"/>
      <c r="IVP46" s="339"/>
      <c r="IVQ46" s="339"/>
      <c r="IVR46" s="339"/>
      <c r="IVS46" s="339"/>
      <c r="IVT46" s="339"/>
      <c r="IVU46" s="339"/>
      <c r="IVV46" s="339"/>
      <c r="IVW46" s="339"/>
      <c r="IVX46" s="339"/>
      <c r="IVY46" s="339"/>
      <c r="IVZ46" s="339"/>
      <c r="IWA46" s="339"/>
      <c r="IWB46" s="339"/>
      <c r="IWC46" s="339"/>
      <c r="IWD46" s="339"/>
      <c r="IWE46" s="339"/>
      <c r="IWF46" s="339"/>
      <c r="IWG46" s="339"/>
      <c r="IWH46" s="339"/>
      <c r="IWI46" s="339"/>
      <c r="IWJ46" s="339"/>
      <c r="IWK46" s="339"/>
      <c r="IWL46" s="339"/>
      <c r="IWM46" s="339"/>
      <c r="IWN46" s="339"/>
      <c r="IWO46" s="339"/>
      <c r="IWP46" s="339"/>
      <c r="IWQ46" s="339"/>
      <c r="IWR46" s="339"/>
      <c r="IWS46" s="339"/>
      <c r="IWT46" s="339"/>
      <c r="IWU46" s="339"/>
      <c r="IWV46" s="339"/>
      <c r="IWW46" s="339"/>
      <c r="IWX46" s="339"/>
      <c r="IWY46" s="339"/>
      <c r="IWZ46" s="339"/>
      <c r="IXA46" s="339"/>
      <c r="IXB46" s="339"/>
      <c r="IXC46" s="339"/>
      <c r="IXD46" s="339"/>
      <c r="IXE46" s="339"/>
      <c r="IXF46" s="339"/>
      <c r="IXG46" s="339"/>
      <c r="IXH46" s="339"/>
      <c r="IXI46" s="339"/>
      <c r="IXJ46" s="339"/>
      <c r="IXK46" s="339"/>
      <c r="IXL46" s="339"/>
      <c r="IXM46" s="339"/>
      <c r="IXN46" s="339"/>
      <c r="IXO46" s="339"/>
      <c r="IXP46" s="339"/>
      <c r="IXQ46" s="339"/>
      <c r="IXR46" s="339"/>
      <c r="IXS46" s="339"/>
      <c r="IXT46" s="339"/>
      <c r="IXU46" s="339"/>
      <c r="IXV46" s="339"/>
      <c r="IXW46" s="339"/>
      <c r="IXX46" s="339"/>
      <c r="IXY46" s="339"/>
      <c r="IXZ46" s="339"/>
      <c r="IYA46" s="339"/>
      <c r="IYB46" s="339"/>
      <c r="IYC46" s="339"/>
      <c r="IYD46" s="339"/>
      <c r="IYE46" s="339"/>
      <c r="IYF46" s="339"/>
      <c r="IYG46" s="339"/>
      <c r="IYH46" s="339"/>
      <c r="IYI46" s="339"/>
      <c r="IYJ46" s="339"/>
      <c r="IYK46" s="339"/>
      <c r="IYL46" s="339"/>
      <c r="IYM46" s="339"/>
      <c r="IYN46" s="339"/>
      <c r="IYO46" s="339"/>
      <c r="IYP46" s="339"/>
      <c r="IYQ46" s="339"/>
      <c r="IYR46" s="339"/>
      <c r="IYS46" s="339"/>
      <c r="IYT46" s="339"/>
      <c r="IYU46" s="339"/>
      <c r="IYV46" s="339"/>
      <c r="IYW46" s="339"/>
      <c r="IYX46" s="339"/>
      <c r="IYY46" s="339"/>
      <c r="IYZ46" s="339"/>
      <c r="IZA46" s="339"/>
      <c r="IZB46" s="339"/>
      <c r="IZC46" s="339"/>
      <c r="IZD46" s="339"/>
      <c r="IZE46" s="339"/>
      <c r="IZF46" s="339"/>
      <c r="IZG46" s="339"/>
      <c r="IZH46" s="339"/>
      <c r="IZI46" s="339"/>
      <c r="IZJ46" s="339"/>
      <c r="IZK46" s="339"/>
      <c r="IZL46" s="339"/>
      <c r="IZM46" s="339"/>
      <c r="IZN46" s="339"/>
      <c r="IZO46" s="339"/>
      <c r="IZP46" s="339"/>
      <c r="IZQ46" s="339"/>
      <c r="IZR46" s="339"/>
      <c r="IZS46" s="339"/>
      <c r="IZT46" s="339"/>
      <c r="IZU46" s="339"/>
      <c r="IZV46" s="339"/>
      <c r="IZW46" s="339"/>
      <c r="IZX46" s="339"/>
      <c r="IZY46" s="339"/>
      <c r="IZZ46" s="339"/>
      <c r="JAA46" s="339"/>
      <c r="JAB46" s="339"/>
      <c r="JAC46" s="339"/>
      <c r="JAD46" s="339"/>
      <c r="JAE46" s="339"/>
      <c r="JAF46" s="339"/>
      <c r="JAG46" s="339"/>
      <c r="JAH46" s="339"/>
      <c r="JAI46" s="339"/>
      <c r="JAJ46" s="339"/>
      <c r="JAK46" s="339"/>
      <c r="JAL46" s="339"/>
      <c r="JAM46" s="339"/>
      <c r="JAN46" s="339"/>
      <c r="JAO46" s="339"/>
      <c r="JAP46" s="339"/>
      <c r="JAQ46" s="339"/>
      <c r="JAR46" s="339"/>
      <c r="JAS46" s="339"/>
      <c r="JAT46" s="339"/>
      <c r="JAU46" s="339"/>
      <c r="JAV46" s="339"/>
      <c r="JAW46" s="339"/>
      <c r="JAX46" s="339"/>
      <c r="JAY46" s="339"/>
      <c r="JAZ46" s="339"/>
      <c r="JBA46" s="339"/>
      <c r="JBB46" s="339"/>
      <c r="JBC46" s="339"/>
      <c r="JBD46" s="339"/>
      <c r="JBE46" s="339"/>
      <c r="JBF46" s="339"/>
      <c r="JBG46" s="339"/>
      <c r="JBH46" s="339"/>
      <c r="JBI46" s="339"/>
      <c r="JBJ46" s="339"/>
      <c r="JBK46" s="339"/>
      <c r="JBL46" s="339"/>
      <c r="JBM46" s="339"/>
      <c r="JBN46" s="339"/>
      <c r="JBO46" s="339"/>
      <c r="JBP46" s="339"/>
      <c r="JBQ46" s="339"/>
      <c r="JBR46" s="339"/>
      <c r="JBS46" s="339"/>
      <c r="JBT46" s="339"/>
      <c r="JBU46" s="339"/>
      <c r="JBV46" s="339"/>
      <c r="JBW46" s="339"/>
      <c r="JBX46" s="339"/>
      <c r="JBY46" s="339"/>
      <c r="JBZ46" s="339"/>
      <c r="JCA46" s="339"/>
      <c r="JCB46" s="339"/>
      <c r="JCC46" s="339"/>
      <c r="JCD46" s="339"/>
      <c r="JCE46" s="339"/>
      <c r="JCF46" s="339"/>
      <c r="JCG46" s="339"/>
      <c r="JCH46" s="339"/>
      <c r="JCI46" s="339"/>
      <c r="JCJ46" s="339"/>
      <c r="JCK46" s="339"/>
      <c r="JCL46" s="339"/>
      <c r="JCM46" s="339"/>
      <c r="JCN46" s="339"/>
      <c r="JCO46" s="339"/>
      <c r="JCP46" s="339"/>
      <c r="JCQ46" s="339"/>
      <c r="JCR46" s="339"/>
      <c r="JCS46" s="339"/>
      <c r="JCT46" s="339"/>
      <c r="JCU46" s="339"/>
      <c r="JCV46" s="339"/>
      <c r="JCW46" s="339"/>
      <c r="JCX46" s="339"/>
      <c r="JCY46" s="339"/>
      <c r="JCZ46" s="339"/>
      <c r="JDA46" s="339"/>
      <c r="JDB46" s="339"/>
      <c r="JDC46" s="339"/>
      <c r="JDD46" s="339"/>
      <c r="JDE46" s="339"/>
      <c r="JDF46" s="339"/>
      <c r="JDG46" s="339"/>
      <c r="JDH46" s="339"/>
      <c r="JDI46" s="339"/>
      <c r="JDJ46" s="339"/>
      <c r="JDK46" s="339"/>
      <c r="JDL46" s="339"/>
      <c r="JDM46" s="339"/>
      <c r="JDN46" s="339"/>
      <c r="JDO46" s="339"/>
      <c r="JDP46" s="339"/>
      <c r="JDQ46" s="339"/>
      <c r="JDR46" s="339"/>
      <c r="JDS46" s="339"/>
      <c r="JDT46" s="339"/>
      <c r="JDU46" s="339"/>
      <c r="JDV46" s="339"/>
      <c r="JDW46" s="339"/>
      <c r="JDX46" s="339"/>
      <c r="JDY46" s="339"/>
      <c r="JDZ46" s="339"/>
      <c r="JEA46" s="339"/>
      <c r="JEB46" s="339"/>
      <c r="JEC46" s="339"/>
      <c r="JED46" s="339"/>
      <c r="JEE46" s="339"/>
      <c r="JEF46" s="339"/>
      <c r="JEG46" s="339"/>
      <c r="JEH46" s="339"/>
      <c r="JEI46" s="339"/>
      <c r="JEJ46" s="339"/>
      <c r="JEK46" s="339"/>
      <c r="JEL46" s="339"/>
      <c r="JEM46" s="339"/>
      <c r="JEN46" s="339"/>
      <c r="JEO46" s="339"/>
      <c r="JEP46" s="339"/>
      <c r="JEQ46" s="339"/>
      <c r="JER46" s="339"/>
      <c r="JES46" s="339"/>
      <c r="JET46" s="339"/>
      <c r="JEU46" s="339"/>
      <c r="JEV46" s="339"/>
      <c r="JEW46" s="339"/>
      <c r="JEX46" s="339"/>
      <c r="JEY46" s="339"/>
      <c r="JEZ46" s="339"/>
      <c r="JFA46" s="339"/>
      <c r="JFB46" s="339"/>
      <c r="JFC46" s="339"/>
      <c r="JFD46" s="339"/>
      <c r="JFE46" s="339"/>
      <c r="JFF46" s="339"/>
      <c r="JFG46" s="339"/>
      <c r="JFH46" s="339"/>
      <c r="JFI46" s="339"/>
      <c r="JFJ46" s="339"/>
      <c r="JFK46" s="339"/>
      <c r="JFL46" s="339"/>
      <c r="JFM46" s="339"/>
      <c r="JFN46" s="339"/>
      <c r="JFO46" s="339"/>
      <c r="JFP46" s="339"/>
      <c r="JFQ46" s="339"/>
      <c r="JFR46" s="339"/>
      <c r="JFS46" s="339"/>
      <c r="JFT46" s="339"/>
      <c r="JFU46" s="339"/>
      <c r="JFV46" s="339"/>
      <c r="JFW46" s="339"/>
      <c r="JFX46" s="339"/>
      <c r="JFY46" s="339"/>
      <c r="JFZ46" s="339"/>
      <c r="JGA46" s="339"/>
      <c r="JGB46" s="339"/>
      <c r="JGC46" s="339"/>
      <c r="JGD46" s="339"/>
      <c r="JGE46" s="339"/>
      <c r="JGF46" s="339"/>
      <c r="JGG46" s="339"/>
      <c r="JGH46" s="339"/>
      <c r="JGI46" s="339"/>
      <c r="JGJ46" s="339"/>
      <c r="JGK46" s="339"/>
      <c r="JGL46" s="339"/>
      <c r="JGM46" s="339"/>
      <c r="JGN46" s="339"/>
      <c r="JGO46" s="339"/>
      <c r="JGP46" s="339"/>
      <c r="JGQ46" s="339"/>
      <c r="JGR46" s="339"/>
      <c r="JGS46" s="339"/>
      <c r="JGT46" s="339"/>
      <c r="JGU46" s="339"/>
      <c r="JGV46" s="339"/>
      <c r="JGW46" s="339"/>
      <c r="JGX46" s="339"/>
      <c r="JGY46" s="339"/>
      <c r="JGZ46" s="339"/>
      <c r="JHA46" s="339"/>
      <c r="JHB46" s="339"/>
      <c r="JHC46" s="339"/>
      <c r="JHD46" s="339"/>
      <c r="JHE46" s="339"/>
      <c r="JHF46" s="339"/>
      <c r="JHG46" s="339"/>
      <c r="JHH46" s="339"/>
      <c r="JHI46" s="339"/>
      <c r="JHJ46" s="339"/>
      <c r="JHK46" s="339"/>
      <c r="JHL46" s="339"/>
      <c r="JHM46" s="339"/>
      <c r="JHN46" s="339"/>
      <c r="JHO46" s="339"/>
      <c r="JHP46" s="339"/>
      <c r="JHQ46" s="339"/>
      <c r="JHR46" s="339"/>
      <c r="JHS46" s="339"/>
      <c r="JHT46" s="339"/>
      <c r="JHU46" s="339"/>
      <c r="JHV46" s="339"/>
      <c r="JHW46" s="339"/>
      <c r="JHX46" s="339"/>
      <c r="JHY46" s="339"/>
      <c r="JHZ46" s="339"/>
      <c r="JIA46" s="339"/>
      <c r="JIB46" s="339"/>
      <c r="JIC46" s="339"/>
      <c r="JID46" s="339"/>
      <c r="JIE46" s="339"/>
      <c r="JIF46" s="339"/>
      <c r="JIG46" s="339"/>
      <c r="JIH46" s="339"/>
      <c r="JII46" s="339"/>
      <c r="JIJ46" s="339"/>
      <c r="JIK46" s="339"/>
      <c r="JIL46" s="339"/>
      <c r="JIM46" s="339"/>
      <c r="JIN46" s="339"/>
      <c r="JIO46" s="339"/>
      <c r="JIP46" s="339"/>
      <c r="JIQ46" s="339"/>
      <c r="JIR46" s="339"/>
      <c r="JIS46" s="339"/>
      <c r="JIT46" s="339"/>
      <c r="JIU46" s="339"/>
      <c r="JIV46" s="339"/>
      <c r="JIW46" s="339"/>
      <c r="JIX46" s="339"/>
      <c r="JIY46" s="339"/>
      <c r="JIZ46" s="339"/>
      <c r="JJA46" s="339"/>
      <c r="JJB46" s="339"/>
      <c r="JJC46" s="339"/>
      <c r="JJD46" s="339"/>
      <c r="JJE46" s="339"/>
      <c r="JJF46" s="339"/>
      <c r="JJG46" s="339"/>
      <c r="JJH46" s="339"/>
      <c r="JJI46" s="339"/>
      <c r="JJJ46" s="339"/>
      <c r="JJK46" s="339"/>
      <c r="JJL46" s="339"/>
      <c r="JJM46" s="339"/>
      <c r="JJN46" s="339"/>
      <c r="JJO46" s="339"/>
      <c r="JJP46" s="339"/>
      <c r="JJQ46" s="339"/>
      <c r="JJR46" s="339"/>
      <c r="JJS46" s="339"/>
      <c r="JJT46" s="339"/>
      <c r="JJU46" s="339"/>
      <c r="JJV46" s="339"/>
      <c r="JJW46" s="339"/>
      <c r="JJX46" s="339"/>
      <c r="JJY46" s="339"/>
      <c r="JJZ46" s="339"/>
      <c r="JKA46" s="339"/>
      <c r="JKB46" s="339"/>
      <c r="JKC46" s="339"/>
      <c r="JKD46" s="339"/>
      <c r="JKE46" s="339"/>
      <c r="JKF46" s="339"/>
      <c r="JKG46" s="339"/>
      <c r="JKH46" s="339"/>
      <c r="JKI46" s="339"/>
      <c r="JKJ46" s="339"/>
      <c r="JKK46" s="339"/>
      <c r="JKL46" s="339"/>
      <c r="JKM46" s="339"/>
      <c r="JKN46" s="339"/>
      <c r="JKO46" s="339"/>
      <c r="JKP46" s="339"/>
      <c r="JKQ46" s="339"/>
      <c r="JKR46" s="339"/>
      <c r="JKS46" s="339"/>
      <c r="JKT46" s="339"/>
      <c r="JKU46" s="339"/>
      <c r="JKV46" s="339"/>
      <c r="JKW46" s="339"/>
      <c r="JKX46" s="339"/>
      <c r="JKY46" s="339"/>
      <c r="JKZ46" s="339"/>
      <c r="JLA46" s="339"/>
      <c r="JLB46" s="339"/>
      <c r="JLC46" s="339"/>
      <c r="JLD46" s="339"/>
      <c r="JLE46" s="339"/>
      <c r="JLF46" s="339"/>
      <c r="JLG46" s="339"/>
      <c r="JLH46" s="339"/>
      <c r="JLI46" s="339"/>
      <c r="JLJ46" s="339"/>
      <c r="JLK46" s="339"/>
      <c r="JLL46" s="339"/>
      <c r="JLM46" s="339"/>
      <c r="JLN46" s="339"/>
      <c r="JLO46" s="339"/>
      <c r="JLP46" s="339"/>
      <c r="JLQ46" s="339"/>
      <c r="JLR46" s="339"/>
      <c r="JLS46" s="339"/>
      <c r="JLT46" s="339"/>
      <c r="JLU46" s="339"/>
      <c r="JLV46" s="339"/>
      <c r="JLW46" s="339"/>
      <c r="JLX46" s="339"/>
      <c r="JLY46" s="339"/>
      <c r="JLZ46" s="339"/>
      <c r="JMA46" s="339"/>
      <c r="JMB46" s="339"/>
      <c r="JMC46" s="339"/>
      <c r="JMD46" s="339"/>
      <c r="JME46" s="339"/>
      <c r="JMF46" s="339"/>
      <c r="JMG46" s="339"/>
      <c r="JMH46" s="339"/>
      <c r="JMI46" s="339"/>
      <c r="JMJ46" s="339"/>
      <c r="JMK46" s="339"/>
      <c r="JML46" s="339"/>
      <c r="JMM46" s="339"/>
      <c r="JMN46" s="339"/>
      <c r="JMO46" s="339"/>
      <c r="JMP46" s="339"/>
      <c r="JMQ46" s="339"/>
      <c r="JMR46" s="339"/>
      <c r="JMS46" s="339"/>
      <c r="JMT46" s="339"/>
      <c r="JMU46" s="339"/>
      <c r="JMV46" s="339"/>
      <c r="JMW46" s="339"/>
      <c r="JMX46" s="339"/>
      <c r="JMY46" s="339"/>
      <c r="JMZ46" s="339"/>
      <c r="JNA46" s="339"/>
      <c r="JNB46" s="339"/>
      <c r="JNC46" s="339"/>
      <c r="JND46" s="339"/>
      <c r="JNE46" s="339"/>
      <c r="JNF46" s="339"/>
      <c r="JNG46" s="339"/>
      <c r="JNH46" s="339"/>
      <c r="JNI46" s="339"/>
      <c r="JNJ46" s="339"/>
      <c r="JNK46" s="339"/>
      <c r="JNL46" s="339"/>
      <c r="JNM46" s="339"/>
      <c r="JNN46" s="339"/>
      <c r="JNO46" s="339"/>
      <c r="JNP46" s="339"/>
      <c r="JNQ46" s="339"/>
      <c r="JNR46" s="339"/>
      <c r="JNS46" s="339"/>
      <c r="JNT46" s="339"/>
      <c r="JNU46" s="339"/>
      <c r="JNV46" s="339"/>
      <c r="JNW46" s="339"/>
      <c r="JNX46" s="339"/>
      <c r="JNY46" s="339"/>
      <c r="JNZ46" s="339"/>
      <c r="JOA46" s="339"/>
      <c r="JOB46" s="339"/>
      <c r="JOC46" s="339"/>
      <c r="JOD46" s="339"/>
      <c r="JOE46" s="339"/>
      <c r="JOF46" s="339"/>
      <c r="JOG46" s="339"/>
      <c r="JOH46" s="339"/>
      <c r="JOI46" s="339"/>
      <c r="JOJ46" s="339"/>
      <c r="JOK46" s="339"/>
      <c r="JOL46" s="339"/>
      <c r="JOM46" s="339"/>
      <c r="JON46" s="339"/>
      <c r="JOO46" s="339"/>
      <c r="JOP46" s="339"/>
      <c r="JOQ46" s="339"/>
      <c r="JOR46" s="339"/>
      <c r="JOS46" s="339"/>
      <c r="JOT46" s="339"/>
      <c r="JOU46" s="339"/>
      <c r="JOV46" s="339"/>
      <c r="JOW46" s="339"/>
      <c r="JOX46" s="339"/>
      <c r="JOY46" s="339"/>
      <c r="JOZ46" s="339"/>
      <c r="JPA46" s="339"/>
      <c r="JPB46" s="339"/>
      <c r="JPC46" s="339"/>
      <c r="JPD46" s="339"/>
      <c r="JPE46" s="339"/>
      <c r="JPF46" s="339"/>
      <c r="JPG46" s="339"/>
      <c r="JPH46" s="339"/>
      <c r="JPI46" s="339"/>
      <c r="JPJ46" s="339"/>
      <c r="JPK46" s="339"/>
      <c r="JPL46" s="339"/>
      <c r="JPM46" s="339"/>
      <c r="JPN46" s="339"/>
      <c r="JPO46" s="339"/>
      <c r="JPP46" s="339"/>
      <c r="JPQ46" s="339"/>
      <c r="JPR46" s="339"/>
      <c r="JPS46" s="339"/>
      <c r="JPT46" s="339"/>
      <c r="JPU46" s="339"/>
      <c r="JPV46" s="339"/>
      <c r="JPW46" s="339"/>
      <c r="JPX46" s="339"/>
      <c r="JPY46" s="339"/>
      <c r="JPZ46" s="339"/>
      <c r="JQA46" s="339"/>
      <c r="JQB46" s="339"/>
      <c r="JQC46" s="339"/>
      <c r="JQD46" s="339"/>
      <c r="JQE46" s="339"/>
      <c r="JQF46" s="339"/>
      <c r="JQG46" s="339"/>
      <c r="JQH46" s="339"/>
      <c r="JQI46" s="339"/>
      <c r="JQJ46" s="339"/>
      <c r="JQK46" s="339"/>
      <c r="JQL46" s="339"/>
      <c r="JQM46" s="339"/>
      <c r="JQN46" s="339"/>
      <c r="JQO46" s="339"/>
      <c r="JQP46" s="339"/>
      <c r="JQQ46" s="339"/>
      <c r="JQR46" s="339"/>
      <c r="JQS46" s="339"/>
      <c r="JQT46" s="339"/>
      <c r="JQU46" s="339"/>
      <c r="JQV46" s="339"/>
      <c r="JQW46" s="339"/>
      <c r="JQX46" s="339"/>
      <c r="JQY46" s="339"/>
      <c r="JQZ46" s="339"/>
      <c r="JRA46" s="339"/>
      <c r="JRB46" s="339"/>
      <c r="JRC46" s="339"/>
      <c r="JRD46" s="339"/>
      <c r="JRE46" s="339"/>
      <c r="JRF46" s="339"/>
      <c r="JRG46" s="339"/>
      <c r="JRH46" s="339"/>
      <c r="JRI46" s="339"/>
      <c r="JRJ46" s="339"/>
      <c r="JRK46" s="339"/>
      <c r="JRL46" s="339"/>
      <c r="JRM46" s="339"/>
      <c r="JRN46" s="339"/>
      <c r="JRO46" s="339"/>
      <c r="JRP46" s="339"/>
      <c r="JRQ46" s="339"/>
      <c r="JRR46" s="339"/>
      <c r="JRS46" s="339"/>
      <c r="JRT46" s="339"/>
      <c r="JRU46" s="339"/>
      <c r="JRV46" s="339"/>
      <c r="JRW46" s="339"/>
      <c r="JRX46" s="339"/>
      <c r="JRY46" s="339"/>
      <c r="JRZ46" s="339"/>
      <c r="JSA46" s="339"/>
      <c r="JSB46" s="339"/>
      <c r="JSC46" s="339"/>
      <c r="JSD46" s="339"/>
      <c r="JSE46" s="339"/>
      <c r="JSF46" s="339"/>
      <c r="JSG46" s="339"/>
      <c r="JSH46" s="339"/>
      <c r="JSI46" s="339"/>
      <c r="JSJ46" s="339"/>
      <c r="JSK46" s="339"/>
      <c r="JSL46" s="339"/>
      <c r="JSM46" s="339"/>
      <c r="JSN46" s="339"/>
      <c r="JSO46" s="339"/>
      <c r="JSP46" s="339"/>
      <c r="JSQ46" s="339"/>
      <c r="JSR46" s="339"/>
      <c r="JSS46" s="339"/>
      <c r="JST46" s="339"/>
      <c r="JSU46" s="339"/>
      <c r="JSV46" s="339"/>
      <c r="JSW46" s="339"/>
      <c r="JSX46" s="339"/>
      <c r="JSY46" s="339"/>
      <c r="JSZ46" s="339"/>
      <c r="JTA46" s="339"/>
      <c r="JTB46" s="339"/>
      <c r="JTC46" s="339"/>
      <c r="JTD46" s="339"/>
      <c r="JTE46" s="339"/>
      <c r="JTF46" s="339"/>
      <c r="JTG46" s="339"/>
      <c r="JTH46" s="339"/>
      <c r="JTI46" s="339"/>
      <c r="JTJ46" s="339"/>
      <c r="JTK46" s="339"/>
      <c r="JTL46" s="339"/>
      <c r="JTM46" s="339"/>
      <c r="JTN46" s="339"/>
      <c r="JTO46" s="339"/>
      <c r="JTP46" s="339"/>
      <c r="JTQ46" s="339"/>
      <c r="JTR46" s="339"/>
      <c r="JTS46" s="339"/>
      <c r="JTT46" s="339"/>
      <c r="JTU46" s="339"/>
      <c r="JTV46" s="339"/>
      <c r="JTW46" s="339"/>
      <c r="JTX46" s="339"/>
      <c r="JTY46" s="339"/>
      <c r="JTZ46" s="339"/>
      <c r="JUA46" s="339"/>
      <c r="JUB46" s="339"/>
      <c r="JUC46" s="339"/>
      <c r="JUD46" s="339"/>
      <c r="JUE46" s="339"/>
      <c r="JUF46" s="339"/>
      <c r="JUG46" s="339"/>
      <c r="JUH46" s="339"/>
      <c r="JUI46" s="339"/>
      <c r="JUJ46" s="339"/>
      <c r="JUK46" s="339"/>
      <c r="JUL46" s="339"/>
      <c r="JUM46" s="339"/>
      <c r="JUN46" s="339"/>
      <c r="JUO46" s="339"/>
      <c r="JUP46" s="339"/>
      <c r="JUQ46" s="339"/>
      <c r="JUR46" s="339"/>
      <c r="JUS46" s="339"/>
      <c r="JUT46" s="339"/>
      <c r="JUU46" s="339"/>
      <c r="JUV46" s="339"/>
      <c r="JUW46" s="339"/>
      <c r="JUX46" s="339"/>
      <c r="JUY46" s="339"/>
      <c r="JUZ46" s="339"/>
      <c r="JVA46" s="339"/>
      <c r="JVB46" s="339"/>
      <c r="JVC46" s="339"/>
      <c r="JVD46" s="339"/>
      <c r="JVE46" s="339"/>
      <c r="JVF46" s="339"/>
      <c r="JVG46" s="339"/>
      <c r="JVH46" s="339"/>
      <c r="JVI46" s="339"/>
      <c r="JVJ46" s="339"/>
      <c r="JVK46" s="339"/>
      <c r="JVL46" s="339"/>
      <c r="JVM46" s="339"/>
      <c r="JVN46" s="339"/>
      <c r="JVO46" s="339"/>
      <c r="JVP46" s="339"/>
      <c r="JVQ46" s="339"/>
      <c r="JVR46" s="339"/>
      <c r="JVS46" s="339"/>
      <c r="JVT46" s="339"/>
      <c r="JVU46" s="339"/>
      <c r="JVV46" s="339"/>
      <c r="JVW46" s="339"/>
      <c r="JVX46" s="339"/>
      <c r="JVY46" s="339"/>
      <c r="JVZ46" s="339"/>
      <c r="JWA46" s="339"/>
      <c r="JWB46" s="339"/>
      <c r="JWC46" s="339"/>
      <c r="JWD46" s="339"/>
      <c r="JWE46" s="339"/>
      <c r="JWF46" s="339"/>
      <c r="JWG46" s="339"/>
      <c r="JWH46" s="339"/>
      <c r="JWI46" s="339"/>
      <c r="JWJ46" s="339"/>
      <c r="JWK46" s="339"/>
      <c r="JWL46" s="339"/>
      <c r="JWM46" s="339"/>
      <c r="JWN46" s="339"/>
      <c r="JWO46" s="339"/>
      <c r="JWP46" s="339"/>
      <c r="JWQ46" s="339"/>
      <c r="JWR46" s="339"/>
      <c r="JWS46" s="339"/>
      <c r="JWT46" s="339"/>
      <c r="JWU46" s="339"/>
      <c r="JWV46" s="339"/>
      <c r="JWW46" s="339"/>
      <c r="JWX46" s="339"/>
      <c r="JWY46" s="339"/>
      <c r="JWZ46" s="339"/>
      <c r="JXA46" s="339"/>
      <c r="JXB46" s="339"/>
      <c r="JXC46" s="339"/>
      <c r="JXD46" s="339"/>
      <c r="JXE46" s="339"/>
      <c r="JXF46" s="339"/>
      <c r="JXG46" s="339"/>
      <c r="JXH46" s="339"/>
      <c r="JXI46" s="339"/>
      <c r="JXJ46" s="339"/>
      <c r="JXK46" s="339"/>
      <c r="JXL46" s="339"/>
      <c r="JXM46" s="339"/>
      <c r="JXN46" s="339"/>
      <c r="JXO46" s="339"/>
      <c r="JXP46" s="339"/>
      <c r="JXQ46" s="339"/>
      <c r="JXR46" s="339"/>
      <c r="JXS46" s="339"/>
      <c r="JXT46" s="339"/>
      <c r="JXU46" s="339"/>
      <c r="JXV46" s="339"/>
      <c r="JXW46" s="339"/>
      <c r="JXX46" s="339"/>
      <c r="JXY46" s="339"/>
      <c r="JXZ46" s="339"/>
      <c r="JYA46" s="339"/>
      <c r="JYB46" s="339"/>
      <c r="JYC46" s="339"/>
      <c r="JYD46" s="339"/>
      <c r="JYE46" s="339"/>
      <c r="JYF46" s="339"/>
      <c r="JYG46" s="339"/>
      <c r="JYH46" s="339"/>
      <c r="JYI46" s="339"/>
      <c r="JYJ46" s="339"/>
      <c r="JYK46" s="339"/>
      <c r="JYL46" s="339"/>
      <c r="JYM46" s="339"/>
      <c r="JYN46" s="339"/>
      <c r="JYO46" s="339"/>
      <c r="JYP46" s="339"/>
      <c r="JYQ46" s="339"/>
      <c r="JYR46" s="339"/>
      <c r="JYS46" s="339"/>
      <c r="JYT46" s="339"/>
      <c r="JYU46" s="339"/>
      <c r="JYV46" s="339"/>
      <c r="JYW46" s="339"/>
      <c r="JYX46" s="339"/>
      <c r="JYY46" s="339"/>
      <c r="JYZ46" s="339"/>
      <c r="JZA46" s="339"/>
      <c r="JZB46" s="339"/>
      <c r="JZC46" s="339"/>
      <c r="JZD46" s="339"/>
      <c r="JZE46" s="339"/>
      <c r="JZF46" s="339"/>
      <c r="JZG46" s="339"/>
      <c r="JZH46" s="339"/>
      <c r="JZI46" s="339"/>
      <c r="JZJ46" s="339"/>
      <c r="JZK46" s="339"/>
      <c r="JZL46" s="339"/>
      <c r="JZM46" s="339"/>
      <c r="JZN46" s="339"/>
      <c r="JZO46" s="339"/>
      <c r="JZP46" s="339"/>
      <c r="JZQ46" s="339"/>
      <c r="JZR46" s="339"/>
      <c r="JZS46" s="339"/>
      <c r="JZT46" s="339"/>
      <c r="JZU46" s="339"/>
      <c r="JZV46" s="339"/>
      <c r="JZW46" s="339"/>
      <c r="JZX46" s="339"/>
      <c r="JZY46" s="339"/>
      <c r="JZZ46" s="339"/>
      <c r="KAA46" s="339"/>
      <c r="KAB46" s="339"/>
      <c r="KAC46" s="339"/>
      <c r="KAD46" s="339"/>
      <c r="KAE46" s="339"/>
      <c r="KAF46" s="339"/>
      <c r="KAG46" s="339"/>
      <c r="KAH46" s="339"/>
      <c r="KAI46" s="339"/>
      <c r="KAJ46" s="339"/>
      <c r="KAK46" s="339"/>
      <c r="KAL46" s="339"/>
      <c r="KAM46" s="339"/>
      <c r="KAN46" s="339"/>
      <c r="KAO46" s="339"/>
      <c r="KAP46" s="339"/>
      <c r="KAQ46" s="339"/>
      <c r="KAR46" s="339"/>
      <c r="KAS46" s="339"/>
      <c r="KAT46" s="339"/>
      <c r="KAU46" s="339"/>
      <c r="KAV46" s="339"/>
      <c r="KAW46" s="339"/>
      <c r="KAX46" s="339"/>
      <c r="KAY46" s="339"/>
      <c r="KAZ46" s="339"/>
      <c r="KBA46" s="339"/>
      <c r="KBB46" s="339"/>
      <c r="KBC46" s="339"/>
      <c r="KBD46" s="339"/>
      <c r="KBE46" s="339"/>
      <c r="KBF46" s="339"/>
      <c r="KBG46" s="339"/>
      <c r="KBH46" s="339"/>
      <c r="KBI46" s="339"/>
      <c r="KBJ46" s="339"/>
      <c r="KBK46" s="339"/>
      <c r="KBL46" s="339"/>
      <c r="KBM46" s="339"/>
      <c r="KBN46" s="339"/>
      <c r="KBO46" s="339"/>
      <c r="KBP46" s="339"/>
      <c r="KBQ46" s="339"/>
      <c r="KBR46" s="339"/>
      <c r="KBS46" s="339"/>
      <c r="KBT46" s="339"/>
      <c r="KBU46" s="339"/>
      <c r="KBV46" s="339"/>
      <c r="KBW46" s="339"/>
      <c r="KBX46" s="339"/>
      <c r="KBY46" s="339"/>
      <c r="KBZ46" s="339"/>
      <c r="KCA46" s="339"/>
      <c r="KCB46" s="339"/>
      <c r="KCC46" s="339"/>
      <c r="KCD46" s="339"/>
      <c r="KCE46" s="339"/>
      <c r="KCF46" s="339"/>
      <c r="KCG46" s="339"/>
      <c r="KCH46" s="339"/>
      <c r="KCI46" s="339"/>
      <c r="KCJ46" s="339"/>
      <c r="KCK46" s="339"/>
      <c r="KCL46" s="339"/>
      <c r="KCM46" s="339"/>
      <c r="KCN46" s="339"/>
      <c r="KCO46" s="339"/>
      <c r="KCP46" s="339"/>
      <c r="KCQ46" s="339"/>
      <c r="KCR46" s="339"/>
      <c r="KCS46" s="339"/>
      <c r="KCT46" s="339"/>
      <c r="KCU46" s="339"/>
      <c r="KCV46" s="339"/>
      <c r="KCW46" s="339"/>
      <c r="KCX46" s="339"/>
      <c r="KCY46" s="339"/>
      <c r="KCZ46" s="339"/>
      <c r="KDA46" s="339"/>
      <c r="KDB46" s="339"/>
      <c r="KDC46" s="339"/>
      <c r="KDD46" s="339"/>
      <c r="KDE46" s="339"/>
      <c r="KDF46" s="339"/>
      <c r="KDG46" s="339"/>
      <c r="KDH46" s="339"/>
      <c r="KDI46" s="339"/>
      <c r="KDJ46" s="339"/>
      <c r="KDK46" s="339"/>
      <c r="KDL46" s="339"/>
      <c r="KDM46" s="339"/>
      <c r="KDN46" s="339"/>
      <c r="KDO46" s="339"/>
      <c r="KDP46" s="339"/>
      <c r="KDQ46" s="339"/>
      <c r="KDR46" s="339"/>
      <c r="KDS46" s="339"/>
      <c r="KDT46" s="339"/>
      <c r="KDU46" s="339"/>
      <c r="KDV46" s="339"/>
      <c r="KDW46" s="339"/>
      <c r="KDX46" s="339"/>
      <c r="KDY46" s="339"/>
      <c r="KDZ46" s="339"/>
      <c r="KEA46" s="339"/>
      <c r="KEB46" s="339"/>
      <c r="KEC46" s="339"/>
      <c r="KED46" s="339"/>
      <c r="KEE46" s="339"/>
      <c r="KEF46" s="339"/>
      <c r="KEG46" s="339"/>
      <c r="KEH46" s="339"/>
      <c r="KEI46" s="339"/>
      <c r="KEJ46" s="339"/>
      <c r="KEK46" s="339"/>
      <c r="KEL46" s="339"/>
      <c r="KEM46" s="339"/>
      <c r="KEN46" s="339"/>
      <c r="KEO46" s="339"/>
      <c r="KEP46" s="339"/>
      <c r="KEQ46" s="339"/>
      <c r="KER46" s="339"/>
      <c r="KES46" s="339"/>
      <c r="KET46" s="339"/>
      <c r="KEU46" s="339"/>
      <c r="KEV46" s="339"/>
      <c r="KEW46" s="339"/>
      <c r="KEX46" s="339"/>
      <c r="KEY46" s="339"/>
      <c r="KEZ46" s="339"/>
      <c r="KFA46" s="339"/>
      <c r="KFB46" s="339"/>
      <c r="KFC46" s="339"/>
      <c r="KFD46" s="339"/>
      <c r="KFE46" s="339"/>
      <c r="KFF46" s="339"/>
      <c r="KFG46" s="339"/>
      <c r="KFH46" s="339"/>
      <c r="KFI46" s="339"/>
      <c r="KFJ46" s="339"/>
      <c r="KFK46" s="339"/>
      <c r="KFL46" s="339"/>
      <c r="KFM46" s="339"/>
      <c r="KFN46" s="339"/>
      <c r="KFO46" s="339"/>
      <c r="KFP46" s="339"/>
      <c r="KFQ46" s="339"/>
      <c r="KFR46" s="339"/>
      <c r="KFS46" s="339"/>
      <c r="KFT46" s="339"/>
      <c r="KFU46" s="339"/>
      <c r="KFV46" s="339"/>
      <c r="KFW46" s="339"/>
      <c r="KFX46" s="339"/>
      <c r="KFY46" s="339"/>
      <c r="KFZ46" s="339"/>
      <c r="KGA46" s="339"/>
      <c r="KGB46" s="339"/>
      <c r="KGC46" s="339"/>
      <c r="KGD46" s="339"/>
      <c r="KGE46" s="339"/>
      <c r="KGF46" s="339"/>
      <c r="KGG46" s="339"/>
      <c r="KGH46" s="339"/>
      <c r="KGI46" s="339"/>
      <c r="KGJ46" s="339"/>
      <c r="KGK46" s="339"/>
      <c r="KGL46" s="339"/>
      <c r="KGM46" s="339"/>
      <c r="KGN46" s="339"/>
      <c r="KGO46" s="339"/>
      <c r="KGP46" s="339"/>
      <c r="KGQ46" s="339"/>
      <c r="KGR46" s="339"/>
      <c r="KGS46" s="339"/>
      <c r="KGT46" s="339"/>
      <c r="KGU46" s="339"/>
      <c r="KGV46" s="339"/>
      <c r="KGW46" s="339"/>
      <c r="KGX46" s="339"/>
      <c r="KGY46" s="339"/>
      <c r="KGZ46" s="339"/>
      <c r="KHA46" s="339"/>
      <c r="KHB46" s="339"/>
      <c r="KHC46" s="339"/>
      <c r="KHD46" s="339"/>
      <c r="KHE46" s="339"/>
      <c r="KHF46" s="339"/>
      <c r="KHG46" s="339"/>
      <c r="KHH46" s="339"/>
      <c r="KHI46" s="339"/>
      <c r="KHJ46" s="339"/>
      <c r="KHK46" s="339"/>
      <c r="KHL46" s="339"/>
      <c r="KHM46" s="339"/>
      <c r="KHN46" s="339"/>
      <c r="KHO46" s="339"/>
      <c r="KHP46" s="339"/>
      <c r="KHQ46" s="339"/>
      <c r="KHR46" s="339"/>
      <c r="KHS46" s="339"/>
      <c r="KHT46" s="339"/>
      <c r="KHU46" s="339"/>
      <c r="KHV46" s="339"/>
      <c r="KHW46" s="339"/>
      <c r="KHX46" s="339"/>
      <c r="KHY46" s="339"/>
      <c r="KHZ46" s="339"/>
      <c r="KIA46" s="339"/>
      <c r="KIB46" s="339"/>
      <c r="KIC46" s="339"/>
      <c r="KID46" s="339"/>
      <c r="KIE46" s="339"/>
      <c r="KIF46" s="339"/>
      <c r="KIG46" s="339"/>
      <c r="KIH46" s="339"/>
      <c r="KII46" s="339"/>
      <c r="KIJ46" s="339"/>
      <c r="KIK46" s="339"/>
      <c r="KIL46" s="339"/>
      <c r="KIM46" s="339"/>
      <c r="KIN46" s="339"/>
      <c r="KIO46" s="339"/>
      <c r="KIP46" s="339"/>
      <c r="KIQ46" s="339"/>
      <c r="KIR46" s="339"/>
      <c r="KIS46" s="339"/>
      <c r="KIT46" s="339"/>
      <c r="KIU46" s="339"/>
      <c r="KIV46" s="339"/>
      <c r="KIW46" s="339"/>
      <c r="KIX46" s="339"/>
      <c r="KIY46" s="339"/>
      <c r="KIZ46" s="339"/>
      <c r="KJA46" s="339"/>
      <c r="KJB46" s="339"/>
      <c r="KJC46" s="339"/>
      <c r="KJD46" s="339"/>
      <c r="KJE46" s="339"/>
      <c r="KJF46" s="339"/>
      <c r="KJG46" s="339"/>
      <c r="KJH46" s="339"/>
      <c r="KJI46" s="339"/>
      <c r="KJJ46" s="339"/>
      <c r="KJK46" s="339"/>
      <c r="KJL46" s="339"/>
      <c r="KJM46" s="339"/>
      <c r="KJN46" s="339"/>
      <c r="KJO46" s="339"/>
      <c r="KJP46" s="339"/>
      <c r="KJQ46" s="339"/>
      <c r="KJR46" s="339"/>
      <c r="KJS46" s="339"/>
      <c r="KJT46" s="339"/>
      <c r="KJU46" s="339"/>
      <c r="KJV46" s="339"/>
      <c r="KJW46" s="339"/>
      <c r="KJX46" s="339"/>
      <c r="KJY46" s="339"/>
      <c r="KJZ46" s="339"/>
      <c r="KKA46" s="339"/>
      <c r="KKB46" s="339"/>
      <c r="KKC46" s="339"/>
      <c r="KKD46" s="339"/>
      <c r="KKE46" s="339"/>
      <c r="KKF46" s="339"/>
      <c r="KKG46" s="339"/>
      <c r="KKH46" s="339"/>
      <c r="KKI46" s="339"/>
      <c r="KKJ46" s="339"/>
      <c r="KKK46" s="339"/>
      <c r="KKL46" s="339"/>
      <c r="KKM46" s="339"/>
      <c r="KKN46" s="339"/>
      <c r="KKO46" s="339"/>
      <c r="KKP46" s="339"/>
      <c r="KKQ46" s="339"/>
      <c r="KKR46" s="339"/>
      <c r="KKS46" s="339"/>
      <c r="KKT46" s="339"/>
      <c r="KKU46" s="339"/>
      <c r="KKV46" s="339"/>
      <c r="KKW46" s="339"/>
      <c r="KKX46" s="339"/>
      <c r="KKY46" s="339"/>
      <c r="KKZ46" s="339"/>
      <c r="KLA46" s="339"/>
      <c r="KLB46" s="339"/>
      <c r="KLC46" s="339"/>
      <c r="KLD46" s="339"/>
      <c r="KLE46" s="339"/>
      <c r="KLF46" s="339"/>
      <c r="KLG46" s="339"/>
      <c r="KLH46" s="339"/>
      <c r="KLI46" s="339"/>
      <c r="KLJ46" s="339"/>
      <c r="KLK46" s="339"/>
      <c r="KLL46" s="339"/>
      <c r="KLM46" s="339"/>
      <c r="KLN46" s="339"/>
      <c r="KLO46" s="339"/>
      <c r="KLP46" s="339"/>
      <c r="KLQ46" s="339"/>
      <c r="KLR46" s="339"/>
      <c r="KLS46" s="339"/>
      <c r="KLT46" s="339"/>
      <c r="KLU46" s="339"/>
      <c r="KLV46" s="339"/>
      <c r="KLW46" s="339"/>
      <c r="KLX46" s="339"/>
      <c r="KLY46" s="339"/>
      <c r="KLZ46" s="339"/>
      <c r="KMA46" s="339"/>
      <c r="KMB46" s="339"/>
      <c r="KMC46" s="339"/>
      <c r="KMD46" s="339"/>
      <c r="KME46" s="339"/>
      <c r="KMF46" s="339"/>
      <c r="KMG46" s="339"/>
      <c r="KMH46" s="339"/>
      <c r="KMI46" s="339"/>
      <c r="KMJ46" s="339"/>
      <c r="KMK46" s="339"/>
      <c r="KML46" s="339"/>
      <c r="KMM46" s="339"/>
      <c r="KMN46" s="339"/>
      <c r="KMO46" s="339"/>
      <c r="KMP46" s="339"/>
      <c r="KMQ46" s="339"/>
      <c r="KMR46" s="339"/>
      <c r="KMS46" s="339"/>
      <c r="KMT46" s="339"/>
      <c r="KMU46" s="339"/>
      <c r="KMV46" s="339"/>
      <c r="KMW46" s="339"/>
      <c r="KMX46" s="339"/>
      <c r="KMY46" s="339"/>
      <c r="KMZ46" s="339"/>
      <c r="KNA46" s="339"/>
      <c r="KNB46" s="339"/>
      <c r="KNC46" s="339"/>
      <c r="KND46" s="339"/>
      <c r="KNE46" s="339"/>
      <c r="KNF46" s="339"/>
      <c r="KNG46" s="339"/>
      <c r="KNH46" s="339"/>
      <c r="KNI46" s="339"/>
      <c r="KNJ46" s="339"/>
      <c r="KNK46" s="339"/>
      <c r="KNL46" s="339"/>
      <c r="KNM46" s="339"/>
      <c r="KNN46" s="339"/>
      <c r="KNO46" s="339"/>
      <c r="KNP46" s="339"/>
      <c r="KNQ46" s="339"/>
      <c r="KNR46" s="339"/>
      <c r="KNS46" s="339"/>
      <c r="KNT46" s="339"/>
      <c r="KNU46" s="339"/>
      <c r="KNV46" s="339"/>
      <c r="KNW46" s="339"/>
      <c r="KNX46" s="339"/>
      <c r="KNY46" s="339"/>
      <c r="KNZ46" s="339"/>
      <c r="KOA46" s="339"/>
      <c r="KOB46" s="339"/>
      <c r="KOC46" s="339"/>
      <c r="KOD46" s="339"/>
      <c r="KOE46" s="339"/>
      <c r="KOF46" s="339"/>
      <c r="KOG46" s="339"/>
      <c r="KOH46" s="339"/>
      <c r="KOI46" s="339"/>
      <c r="KOJ46" s="339"/>
      <c r="KOK46" s="339"/>
      <c r="KOL46" s="339"/>
      <c r="KOM46" s="339"/>
      <c r="KON46" s="339"/>
      <c r="KOO46" s="339"/>
      <c r="KOP46" s="339"/>
      <c r="KOQ46" s="339"/>
      <c r="KOR46" s="339"/>
      <c r="KOS46" s="339"/>
      <c r="KOT46" s="339"/>
      <c r="KOU46" s="339"/>
      <c r="KOV46" s="339"/>
      <c r="KOW46" s="339"/>
      <c r="KOX46" s="339"/>
      <c r="KOY46" s="339"/>
      <c r="KOZ46" s="339"/>
      <c r="KPA46" s="339"/>
      <c r="KPB46" s="339"/>
      <c r="KPC46" s="339"/>
      <c r="KPD46" s="339"/>
      <c r="KPE46" s="339"/>
      <c r="KPF46" s="339"/>
      <c r="KPG46" s="339"/>
      <c r="KPH46" s="339"/>
      <c r="KPI46" s="339"/>
      <c r="KPJ46" s="339"/>
      <c r="KPK46" s="339"/>
      <c r="KPL46" s="339"/>
      <c r="KPM46" s="339"/>
      <c r="KPN46" s="339"/>
      <c r="KPO46" s="339"/>
      <c r="KPP46" s="339"/>
      <c r="KPQ46" s="339"/>
      <c r="KPR46" s="339"/>
      <c r="KPS46" s="339"/>
      <c r="KPT46" s="339"/>
      <c r="KPU46" s="339"/>
      <c r="KPV46" s="339"/>
      <c r="KPW46" s="339"/>
      <c r="KPX46" s="339"/>
      <c r="KPY46" s="339"/>
      <c r="KPZ46" s="339"/>
      <c r="KQA46" s="339"/>
      <c r="KQB46" s="339"/>
      <c r="KQC46" s="339"/>
      <c r="KQD46" s="339"/>
      <c r="KQE46" s="339"/>
      <c r="KQF46" s="339"/>
      <c r="KQG46" s="339"/>
      <c r="KQH46" s="339"/>
      <c r="KQI46" s="339"/>
      <c r="KQJ46" s="339"/>
      <c r="KQK46" s="339"/>
      <c r="KQL46" s="339"/>
      <c r="KQM46" s="339"/>
      <c r="KQN46" s="339"/>
      <c r="KQO46" s="339"/>
      <c r="KQP46" s="339"/>
      <c r="KQQ46" s="339"/>
      <c r="KQR46" s="339"/>
      <c r="KQS46" s="339"/>
      <c r="KQT46" s="339"/>
      <c r="KQU46" s="339"/>
      <c r="KQV46" s="339"/>
      <c r="KQW46" s="339"/>
      <c r="KQX46" s="339"/>
      <c r="KQY46" s="339"/>
      <c r="KQZ46" s="339"/>
      <c r="KRA46" s="339"/>
      <c r="KRB46" s="339"/>
      <c r="KRC46" s="339"/>
      <c r="KRD46" s="339"/>
      <c r="KRE46" s="339"/>
      <c r="KRF46" s="339"/>
      <c r="KRG46" s="339"/>
      <c r="KRH46" s="339"/>
      <c r="KRI46" s="339"/>
      <c r="KRJ46" s="339"/>
      <c r="KRK46" s="339"/>
      <c r="KRL46" s="339"/>
      <c r="KRM46" s="339"/>
      <c r="KRN46" s="339"/>
      <c r="KRO46" s="339"/>
      <c r="KRP46" s="339"/>
      <c r="KRQ46" s="339"/>
      <c r="KRR46" s="339"/>
      <c r="KRS46" s="339"/>
      <c r="KRT46" s="339"/>
      <c r="KRU46" s="339"/>
      <c r="KRV46" s="339"/>
      <c r="KRW46" s="339"/>
      <c r="KRX46" s="339"/>
      <c r="KRY46" s="339"/>
      <c r="KRZ46" s="339"/>
      <c r="KSA46" s="339"/>
      <c r="KSB46" s="339"/>
      <c r="KSC46" s="339"/>
      <c r="KSD46" s="339"/>
      <c r="KSE46" s="339"/>
      <c r="KSF46" s="339"/>
      <c r="KSG46" s="339"/>
      <c r="KSH46" s="339"/>
      <c r="KSI46" s="339"/>
      <c r="KSJ46" s="339"/>
      <c r="KSK46" s="339"/>
      <c r="KSL46" s="339"/>
      <c r="KSM46" s="339"/>
      <c r="KSN46" s="339"/>
      <c r="KSO46" s="339"/>
      <c r="KSP46" s="339"/>
      <c r="KSQ46" s="339"/>
      <c r="KSR46" s="339"/>
      <c r="KSS46" s="339"/>
      <c r="KST46" s="339"/>
      <c r="KSU46" s="339"/>
      <c r="KSV46" s="339"/>
      <c r="KSW46" s="339"/>
      <c r="KSX46" s="339"/>
      <c r="KSY46" s="339"/>
      <c r="KSZ46" s="339"/>
      <c r="KTA46" s="339"/>
      <c r="KTB46" s="339"/>
      <c r="KTC46" s="339"/>
      <c r="KTD46" s="339"/>
      <c r="KTE46" s="339"/>
      <c r="KTF46" s="339"/>
      <c r="KTG46" s="339"/>
      <c r="KTH46" s="339"/>
      <c r="KTI46" s="339"/>
      <c r="KTJ46" s="339"/>
      <c r="KTK46" s="339"/>
      <c r="KTL46" s="339"/>
      <c r="KTM46" s="339"/>
      <c r="KTN46" s="339"/>
      <c r="KTO46" s="339"/>
      <c r="KTP46" s="339"/>
      <c r="KTQ46" s="339"/>
      <c r="KTR46" s="339"/>
      <c r="KTS46" s="339"/>
      <c r="KTT46" s="339"/>
      <c r="KTU46" s="339"/>
      <c r="KTV46" s="339"/>
      <c r="KTW46" s="339"/>
      <c r="KTX46" s="339"/>
      <c r="KTY46" s="339"/>
      <c r="KTZ46" s="339"/>
      <c r="KUA46" s="339"/>
      <c r="KUB46" s="339"/>
      <c r="KUC46" s="339"/>
      <c r="KUD46" s="339"/>
      <c r="KUE46" s="339"/>
      <c r="KUF46" s="339"/>
      <c r="KUG46" s="339"/>
      <c r="KUH46" s="339"/>
      <c r="KUI46" s="339"/>
      <c r="KUJ46" s="339"/>
      <c r="KUK46" s="339"/>
      <c r="KUL46" s="339"/>
      <c r="KUM46" s="339"/>
      <c r="KUN46" s="339"/>
      <c r="KUO46" s="339"/>
      <c r="KUP46" s="339"/>
      <c r="KUQ46" s="339"/>
      <c r="KUR46" s="339"/>
      <c r="KUS46" s="339"/>
      <c r="KUT46" s="339"/>
      <c r="KUU46" s="339"/>
      <c r="KUV46" s="339"/>
      <c r="KUW46" s="339"/>
      <c r="KUX46" s="339"/>
      <c r="KUY46" s="339"/>
      <c r="KUZ46" s="339"/>
      <c r="KVA46" s="339"/>
      <c r="KVB46" s="339"/>
      <c r="KVC46" s="339"/>
      <c r="KVD46" s="339"/>
      <c r="KVE46" s="339"/>
      <c r="KVF46" s="339"/>
      <c r="KVG46" s="339"/>
      <c r="KVH46" s="339"/>
      <c r="KVI46" s="339"/>
      <c r="KVJ46" s="339"/>
      <c r="KVK46" s="339"/>
      <c r="KVL46" s="339"/>
      <c r="KVM46" s="339"/>
      <c r="KVN46" s="339"/>
      <c r="KVO46" s="339"/>
      <c r="KVP46" s="339"/>
      <c r="KVQ46" s="339"/>
      <c r="KVR46" s="339"/>
      <c r="KVS46" s="339"/>
      <c r="KVT46" s="339"/>
      <c r="KVU46" s="339"/>
      <c r="KVV46" s="339"/>
      <c r="KVW46" s="339"/>
      <c r="KVX46" s="339"/>
      <c r="KVY46" s="339"/>
      <c r="KVZ46" s="339"/>
      <c r="KWA46" s="339"/>
      <c r="KWB46" s="339"/>
      <c r="KWC46" s="339"/>
      <c r="KWD46" s="339"/>
      <c r="KWE46" s="339"/>
      <c r="KWF46" s="339"/>
      <c r="KWG46" s="339"/>
      <c r="KWH46" s="339"/>
      <c r="KWI46" s="339"/>
      <c r="KWJ46" s="339"/>
      <c r="KWK46" s="339"/>
      <c r="KWL46" s="339"/>
      <c r="KWM46" s="339"/>
      <c r="KWN46" s="339"/>
      <c r="KWO46" s="339"/>
      <c r="KWP46" s="339"/>
      <c r="KWQ46" s="339"/>
      <c r="KWR46" s="339"/>
      <c r="KWS46" s="339"/>
      <c r="KWT46" s="339"/>
      <c r="KWU46" s="339"/>
      <c r="KWV46" s="339"/>
      <c r="KWW46" s="339"/>
      <c r="KWX46" s="339"/>
      <c r="KWY46" s="339"/>
      <c r="KWZ46" s="339"/>
      <c r="KXA46" s="339"/>
      <c r="KXB46" s="339"/>
      <c r="KXC46" s="339"/>
      <c r="KXD46" s="339"/>
      <c r="KXE46" s="339"/>
      <c r="KXF46" s="339"/>
      <c r="KXG46" s="339"/>
      <c r="KXH46" s="339"/>
      <c r="KXI46" s="339"/>
      <c r="KXJ46" s="339"/>
      <c r="KXK46" s="339"/>
      <c r="KXL46" s="339"/>
      <c r="KXM46" s="339"/>
      <c r="KXN46" s="339"/>
      <c r="KXO46" s="339"/>
      <c r="KXP46" s="339"/>
      <c r="KXQ46" s="339"/>
      <c r="KXR46" s="339"/>
      <c r="KXS46" s="339"/>
      <c r="KXT46" s="339"/>
      <c r="KXU46" s="339"/>
      <c r="KXV46" s="339"/>
      <c r="KXW46" s="339"/>
      <c r="KXX46" s="339"/>
      <c r="KXY46" s="339"/>
      <c r="KXZ46" s="339"/>
      <c r="KYA46" s="339"/>
      <c r="KYB46" s="339"/>
      <c r="KYC46" s="339"/>
      <c r="KYD46" s="339"/>
      <c r="KYE46" s="339"/>
      <c r="KYF46" s="339"/>
      <c r="KYG46" s="339"/>
      <c r="KYH46" s="339"/>
      <c r="KYI46" s="339"/>
      <c r="KYJ46" s="339"/>
      <c r="KYK46" s="339"/>
      <c r="KYL46" s="339"/>
      <c r="KYM46" s="339"/>
      <c r="KYN46" s="339"/>
      <c r="KYO46" s="339"/>
      <c r="KYP46" s="339"/>
      <c r="KYQ46" s="339"/>
      <c r="KYR46" s="339"/>
      <c r="KYS46" s="339"/>
      <c r="KYT46" s="339"/>
      <c r="KYU46" s="339"/>
      <c r="KYV46" s="339"/>
      <c r="KYW46" s="339"/>
      <c r="KYX46" s="339"/>
      <c r="KYY46" s="339"/>
      <c r="KYZ46" s="339"/>
      <c r="KZA46" s="339"/>
      <c r="KZB46" s="339"/>
      <c r="KZC46" s="339"/>
      <c r="KZD46" s="339"/>
      <c r="KZE46" s="339"/>
      <c r="KZF46" s="339"/>
      <c r="KZG46" s="339"/>
      <c r="KZH46" s="339"/>
      <c r="KZI46" s="339"/>
      <c r="KZJ46" s="339"/>
      <c r="KZK46" s="339"/>
      <c r="KZL46" s="339"/>
      <c r="KZM46" s="339"/>
      <c r="KZN46" s="339"/>
      <c r="KZO46" s="339"/>
      <c r="KZP46" s="339"/>
      <c r="KZQ46" s="339"/>
      <c r="KZR46" s="339"/>
      <c r="KZS46" s="339"/>
      <c r="KZT46" s="339"/>
      <c r="KZU46" s="339"/>
      <c r="KZV46" s="339"/>
      <c r="KZW46" s="339"/>
      <c r="KZX46" s="339"/>
      <c r="KZY46" s="339"/>
      <c r="KZZ46" s="339"/>
      <c r="LAA46" s="339"/>
      <c r="LAB46" s="339"/>
      <c r="LAC46" s="339"/>
      <c r="LAD46" s="339"/>
      <c r="LAE46" s="339"/>
      <c r="LAF46" s="339"/>
      <c r="LAG46" s="339"/>
      <c r="LAH46" s="339"/>
      <c r="LAI46" s="339"/>
      <c r="LAJ46" s="339"/>
      <c r="LAK46" s="339"/>
      <c r="LAL46" s="339"/>
      <c r="LAM46" s="339"/>
      <c r="LAN46" s="339"/>
      <c r="LAO46" s="339"/>
      <c r="LAP46" s="339"/>
      <c r="LAQ46" s="339"/>
      <c r="LAR46" s="339"/>
      <c r="LAS46" s="339"/>
      <c r="LAT46" s="339"/>
      <c r="LAU46" s="339"/>
      <c r="LAV46" s="339"/>
      <c r="LAW46" s="339"/>
      <c r="LAX46" s="339"/>
      <c r="LAY46" s="339"/>
      <c r="LAZ46" s="339"/>
      <c r="LBA46" s="339"/>
      <c r="LBB46" s="339"/>
      <c r="LBC46" s="339"/>
      <c r="LBD46" s="339"/>
      <c r="LBE46" s="339"/>
      <c r="LBF46" s="339"/>
      <c r="LBG46" s="339"/>
      <c r="LBH46" s="339"/>
      <c r="LBI46" s="339"/>
      <c r="LBJ46" s="339"/>
      <c r="LBK46" s="339"/>
      <c r="LBL46" s="339"/>
      <c r="LBM46" s="339"/>
      <c r="LBN46" s="339"/>
      <c r="LBO46" s="339"/>
      <c r="LBP46" s="339"/>
      <c r="LBQ46" s="339"/>
      <c r="LBR46" s="339"/>
      <c r="LBS46" s="339"/>
      <c r="LBT46" s="339"/>
      <c r="LBU46" s="339"/>
      <c r="LBV46" s="339"/>
      <c r="LBW46" s="339"/>
      <c r="LBX46" s="339"/>
      <c r="LBY46" s="339"/>
      <c r="LBZ46" s="339"/>
      <c r="LCA46" s="339"/>
      <c r="LCB46" s="339"/>
      <c r="LCC46" s="339"/>
      <c r="LCD46" s="339"/>
      <c r="LCE46" s="339"/>
      <c r="LCF46" s="339"/>
      <c r="LCG46" s="339"/>
      <c r="LCH46" s="339"/>
      <c r="LCI46" s="339"/>
      <c r="LCJ46" s="339"/>
      <c r="LCK46" s="339"/>
      <c r="LCL46" s="339"/>
      <c r="LCM46" s="339"/>
      <c r="LCN46" s="339"/>
      <c r="LCO46" s="339"/>
      <c r="LCP46" s="339"/>
      <c r="LCQ46" s="339"/>
      <c r="LCR46" s="339"/>
      <c r="LCS46" s="339"/>
      <c r="LCT46" s="339"/>
      <c r="LCU46" s="339"/>
      <c r="LCV46" s="339"/>
      <c r="LCW46" s="339"/>
      <c r="LCX46" s="339"/>
      <c r="LCY46" s="339"/>
      <c r="LCZ46" s="339"/>
      <c r="LDA46" s="339"/>
      <c r="LDB46" s="339"/>
      <c r="LDC46" s="339"/>
      <c r="LDD46" s="339"/>
      <c r="LDE46" s="339"/>
      <c r="LDF46" s="339"/>
      <c r="LDG46" s="339"/>
      <c r="LDH46" s="339"/>
      <c r="LDI46" s="339"/>
      <c r="LDJ46" s="339"/>
      <c r="LDK46" s="339"/>
      <c r="LDL46" s="339"/>
      <c r="LDM46" s="339"/>
      <c r="LDN46" s="339"/>
      <c r="LDO46" s="339"/>
      <c r="LDP46" s="339"/>
      <c r="LDQ46" s="339"/>
      <c r="LDR46" s="339"/>
      <c r="LDS46" s="339"/>
      <c r="LDT46" s="339"/>
      <c r="LDU46" s="339"/>
      <c r="LDV46" s="339"/>
      <c r="LDW46" s="339"/>
      <c r="LDX46" s="339"/>
      <c r="LDY46" s="339"/>
      <c r="LDZ46" s="339"/>
      <c r="LEA46" s="339"/>
      <c r="LEB46" s="339"/>
      <c r="LEC46" s="339"/>
      <c r="LED46" s="339"/>
      <c r="LEE46" s="339"/>
      <c r="LEF46" s="339"/>
      <c r="LEG46" s="339"/>
      <c r="LEH46" s="339"/>
      <c r="LEI46" s="339"/>
      <c r="LEJ46" s="339"/>
      <c r="LEK46" s="339"/>
      <c r="LEL46" s="339"/>
      <c r="LEM46" s="339"/>
      <c r="LEN46" s="339"/>
      <c r="LEO46" s="339"/>
      <c r="LEP46" s="339"/>
      <c r="LEQ46" s="339"/>
      <c r="LER46" s="339"/>
      <c r="LES46" s="339"/>
      <c r="LET46" s="339"/>
      <c r="LEU46" s="339"/>
      <c r="LEV46" s="339"/>
      <c r="LEW46" s="339"/>
      <c r="LEX46" s="339"/>
      <c r="LEY46" s="339"/>
      <c r="LEZ46" s="339"/>
      <c r="LFA46" s="339"/>
      <c r="LFB46" s="339"/>
      <c r="LFC46" s="339"/>
      <c r="LFD46" s="339"/>
      <c r="LFE46" s="339"/>
      <c r="LFF46" s="339"/>
      <c r="LFG46" s="339"/>
      <c r="LFH46" s="339"/>
      <c r="LFI46" s="339"/>
      <c r="LFJ46" s="339"/>
      <c r="LFK46" s="339"/>
      <c r="LFL46" s="339"/>
      <c r="LFM46" s="339"/>
      <c r="LFN46" s="339"/>
      <c r="LFO46" s="339"/>
      <c r="LFP46" s="339"/>
      <c r="LFQ46" s="339"/>
      <c r="LFR46" s="339"/>
      <c r="LFS46" s="339"/>
      <c r="LFT46" s="339"/>
      <c r="LFU46" s="339"/>
      <c r="LFV46" s="339"/>
      <c r="LFW46" s="339"/>
      <c r="LFX46" s="339"/>
      <c r="LFY46" s="339"/>
      <c r="LFZ46" s="339"/>
      <c r="LGA46" s="339"/>
      <c r="LGB46" s="339"/>
      <c r="LGC46" s="339"/>
      <c r="LGD46" s="339"/>
      <c r="LGE46" s="339"/>
      <c r="LGF46" s="339"/>
      <c r="LGG46" s="339"/>
      <c r="LGH46" s="339"/>
      <c r="LGI46" s="339"/>
      <c r="LGJ46" s="339"/>
      <c r="LGK46" s="339"/>
      <c r="LGL46" s="339"/>
      <c r="LGM46" s="339"/>
      <c r="LGN46" s="339"/>
      <c r="LGO46" s="339"/>
      <c r="LGP46" s="339"/>
      <c r="LGQ46" s="339"/>
      <c r="LGR46" s="339"/>
      <c r="LGS46" s="339"/>
      <c r="LGT46" s="339"/>
      <c r="LGU46" s="339"/>
      <c r="LGV46" s="339"/>
      <c r="LGW46" s="339"/>
      <c r="LGX46" s="339"/>
      <c r="LGY46" s="339"/>
      <c r="LGZ46" s="339"/>
      <c r="LHA46" s="339"/>
      <c r="LHB46" s="339"/>
      <c r="LHC46" s="339"/>
      <c r="LHD46" s="339"/>
      <c r="LHE46" s="339"/>
      <c r="LHF46" s="339"/>
      <c r="LHG46" s="339"/>
      <c r="LHH46" s="339"/>
      <c r="LHI46" s="339"/>
      <c r="LHJ46" s="339"/>
      <c r="LHK46" s="339"/>
      <c r="LHL46" s="339"/>
      <c r="LHM46" s="339"/>
      <c r="LHN46" s="339"/>
      <c r="LHO46" s="339"/>
      <c r="LHP46" s="339"/>
      <c r="LHQ46" s="339"/>
      <c r="LHR46" s="339"/>
      <c r="LHS46" s="339"/>
      <c r="LHT46" s="339"/>
      <c r="LHU46" s="339"/>
      <c r="LHV46" s="339"/>
      <c r="LHW46" s="339"/>
      <c r="LHX46" s="339"/>
      <c r="LHY46" s="339"/>
      <c r="LHZ46" s="339"/>
      <c r="LIA46" s="339"/>
      <c r="LIB46" s="339"/>
      <c r="LIC46" s="339"/>
      <c r="LID46" s="339"/>
      <c r="LIE46" s="339"/>
      <c r="LIF46" s="339"/>
      <c r="LIG46" s="339"/>
      <c r="LIH46" s="339"/>
      <c r="LII46" s="339"/>
      <c r="LIJ46" s="339"/>
      <c r="LIK46" s="339"/>
      <c r="LIL46" s="339"/>
      <c r="LIM46" s="339"/>
      <c r="LIN46" s="339"/>
      <c r="LIO46" s="339"/>
      <c r="LIP46" s="339"/>
      <c r="LIQ46" s="339"/>
      <c r="LIR46" s="339"/>
      <c r="LIS46" s="339"/>
      <c r="LIT46" s="339"/>
      <c r="LIU46" s="339"/>
      <c r="LIV46" s="339"/>
      <c r="LIW46" s="339"/>
      <c r="LIX46" s="339"/>
      <c r="LIY46" s="339"/>
      <c r="LIZ46" s="339"/>
      <c r="LJA46" s="339"/>
      <c r="LJB46" s="339"/>
      <c r="LJC46" s="339"/>
      <c r="LJD46" s="339"/>
      <c r="LJE46" s="339"/>
      <c r="LJF46" s="339"/>
      <c r="LJG46" s="339"/>
      <c r="LJH46" s="339"/>
      <c r="LJI46" s="339"/>
      <c r="LJJ46" s="339"/>
      <c r="LJK46" s="339"/>
      <c r="LJL46" s="339"/>
      <c r="LJM46" s="339"/>
      <c r="LJN46" s="339"/>
      <c r="LJO46" s="339"/>
      <c r="LJP46" s="339"/>
      <c r="LJQ46" s="339"/>
      <c r="LJR46" s="339"/>
      <c r="LJS46" s="339"/>
      <c r="LJT46" s="339"/>
      <c r="LJU46" s="339"/>
      <c r="LJV46" s="339"/>
      <c r="LJW46" s="339"/>
      <c r="LJX46" s="339"/>
      <c r="LJY46" s="339"/>
      <c r="LJZ46" s="339"/>
      <c r="LKA46" s="339"/>
      <c r="LKB46" s="339"/>
      <c r="LKC46" s="339"/>
      <c r="LKD46" s="339"/>
      <c r="LKE46" s="339"/>
      <c r="LKF46" s="339"/>
      <c r="LKG46" s="339"/>
      <c r="LKH46" s="339"/>
      <c r="LKI46" s="339"/>
      <c r="LKJ46" s="339"/>
      <c r="LKK46" s="339"/>
      <c r="LKL46" s="339"/>
      <c r="LKM46" s="339"/>
      <c r="LKN46" s="339"/>
      <c r="LKO46" s="339"/>
      <c r="LKP46" s="339"/>
      <c r="LKQ46" s="339"/>
      <c r="LKR46" s="339"/>
      <c r="LKS46" s="339"/>
      <c r="LKT46" s="339"/>
      <c r="LKU46" s="339"/>
      <c r="LKV46" s="339"/>
      <c r="LKW46" s="339"/>
      <c r="LKX46" s="339"/>
      <c r="LKY46" s="339"/>
      <c r="LKZ46" s="339"/>
      <c r="LLA46" s="339"/>
      <c r="LLB46" s="339"/>
      <c r="LLC46" s="339"/>
      <c r="LLD46" s="339"/>
      <c r="LLE46" s="339"/>
      <c r="LLF46" s="339"/>
      <c r="LLG46" s="339"/>
      <c r="LLH46" s="339"/>
      <c r="LLI46" s="339"/>
      <c r="LLJ46" s="339"/>
      <c r="LLK46" s="339"/>
      <c r="LLL46" s="339"/>
      <c r="LLM46" s="339"/>
      <c r="LLN46" s="339"/>
      <c r="LLO46" s="339"/>
      <c r="LLP46" s="339"/>
      <c r="LLQ46" s="339"/>
      <c r="LLR46" s="339"/>
      <c r="LLS46" s="339"/>
      <c r="LLT46" s="339"/>
      <c r="LLU46" s="339"/>
      <c r="LLV46" s="339"/>
      <c r="LLW46" s="339"/>
      <c r="LLX46" s="339"/>
      <c r="LLY46" s="339"/>
      <c r="LLZ46" s="339"/>
      <c r="LMA46" s="339"/>
      <c r="LMB46" s="339"/>
      <c r="LMC46" s="339"/>
      <c r="LMD46" s="339"/>
      <c r="LME46" s="339"/>
      <c r="LMF46" s="339"/>
      <c r="LMG46" s="339"/>
      <c r="LMH46" s="339"/>
      <c r="LMI46" s="339"/>
      <c r="LMJ46" s="339"/>
      <c r="LMK46" s="339"/>
      <c r="LML46" s="339"/>
      <c r="LMM46" s="339"/>
      <c r="LMN46" s="339"/>
      <c r="LMO46" s="339"/>
      <c r="LMP46" s="339"/>
      <c r="LMQ46" s="339"/>
      <c r="LMR46" s="339"/>
      <c r="LMS46" s="339"/>
      <c r="LMT46" s="339"/>
      <c r="LMU46" s="339"/>
      <c r="LMV46" s="339"/>
      <c r="LMW46" s="339"/>
      <c r="LMX46" s="339"/>
      <c r="LMY46" s="339"/>
      <c r="LMZ46" s="339"/>
      <c r="LNA46" s="339"/>
      <c r="LNB46" s="339"/>
      <c r="LNC46" s="339"/>
      <c r="LND46" s="339"/>
      <c r="LNE46" s="339"/>
      <c r="LNF46" s="339"/>
      <c r="LNG46" s="339"/>
      <c r="LNH46" s="339"/>
      <c r="LNI46" s="339"/>
      <c r="LNJ46" s="339"/>
      <c r="LNK46" s="339"/>
      <c r="LNL46" s="339"/>
      <c r="LNM46" s="339"/>
      <c r="LNN46" s="339"/>
      <c r="LNO46" s="339"/>
      <c r="LNP46" s="339"/>
      <c r="LNQ46" s="339"/>
      <c r="LNR46" s="339"/>
      <c r="LNS46" s="339"/>
      <c r="LNT46" s="339"/>
      <c r="LNU46" s="339"/>
      <c r="LNV46" s="339"/>
      <c r="LNW46" s="339"/>
      <c r="LNX46" s="339"/>
      <c r="LNY46" s="339"/>
      <c r="LNZ46" s="339"/>
      <c r="LOA46" s="339"/>
      <c r="LOB46" s="339"/>
      <c r="LOC46" s="339"/>
      <c r="LOD46" s="339"/>
      <c r="LOE46" s="339"/>
      <c r="LOF46" s="339"/>
      <c r="LOG46" s="339"/>
      <c r="LOH46" s="339"/>
      <c r="LOI46" s="339"/>
      <c r="LOJ46" s="339"/>
      <c r="LOK46" s="339"/>
      <c r="LOL46" s="339"/>
      <c r="LOM46" s="339"/>
      <c r="LON46" s="339"/>
      <c r="LOO46" s="339"/>
      <c r="LOP46" s="339"/>
      <c r="LOQ46" s="339"/>
      <c r="LOR46" s="339"/>
      <c r="LOS46" s="339"/>
      <c r="LOT46" s="339"/>
      <c r="LOU46" s="339"/>
      <c r="LOV46" s="339"/>
      <c r="LOW46" s="339"/>
      <c r="LOX46" s="339"/>
      <c r="LOY46" s="339"/>
      <c r="LOZ46" s="339"/>
      <c r="LPA46" s="339"/>
      <c r="LPB46" s="339"/>
      <c r="LPC46" s="339"/>
      <c r="LPD46" s="339"/>
      <c r="LPE46" s="339"/>
      <c r="LPF46" s="339"/>
      <c r="LPG46" s="339"/>
      <c r="LPH46" s="339"/>
      <c r="LPI46" s="339"/>
      <c r="LPJ46" s="339"/>
      <c r="LPK46" s="339"/>
      <c r="LPL46" s="339"/>
      <c r="LPM46" s="339"/>
      <c r="LPN46" s="339"/>
      <c r="LPO46" s="339"/>
      <c r="LPP46" s="339"/>
      <c r="LPQ46" s="339"/>
      <c r="LPR46" s="339"/>
      <c r="LPS46" s="339"/>
      <c r="LPT46" s="339"/>
      <c r="LPU46" s="339"/>
      <c r="LPV46" s="339"/>
      <c r="LPW46" s="339"/>
      <c r="LPX46" s="339"/>
      <c r="LPY46" s="339"/>
      <c r="LPZ46" s="339"/>
      <c r="LQA46" s="339"/>
      <c r="LQB46" s="339"/>
      <c r="LQC46" s="339"/>
      <c r="LQD46" s="339"/>
      <c r="LQE46" s="339"/>
      <c r="LQF46" s="339"/>
      <c r="LQG46" s="339"/>
      <c r="LQH46" s="339"/>
      <c r="LQI46" s="339"/>
      <c r="LQJ46" s="339"/>
      <c r="LQK46" s="339"/>
      <c r="LQL46" s="339"/>
      <c r="LQM46" s="339"/>
      <c r="LQN46" s="339"/>
      <c r="LQO46" s="339"/>
      <c r="LQP46" s="339"/>
      <c r="LQQ46" s="339"/>
      <c r="LQR46" s="339"/>
      <c r="LQS46" s="339"/>
      <c r="LQT46" s="339"/>
      <c r="LQU46" s="339"/>
      <c r="LQV46" s="339"/>
      <c r="LQW46" s="339"/>
      <c r="LQX46" s="339"/>
      <c r="LQY46" s="339"/>
      <c r="LQZ46" s="339"/>
      <c r="LRA46" s="339"/>
      <c r="LRB46" s="339"/>
      <c r="LRC46" s="339"/>
      <c r="LRD46" s="339"/>
      <c r="LRE46" s="339"/>
      <c r="LRF46" s="339"/>
      <c r="LRG46" s="339"/>
      <c r="LRH46" s="339"/>
      <c r="LRI46" s="339"/>
      <c r="LRJ46" s="339"/>
      <c r="LRK46" s="339"/>
      <c r="LRL46" s="339"/>
      <c r="LRM46" s="339"/>
      <c r="LRN46" s="339"/>
      <c r="LRO46" s="339"/>
      <c r="LRP46" s="339"/>
      <c r="LRQ46" s="339"/>
      <c r="LRR46" s="339"/>
      <c r="LRS46" s="339"/>
      <c r="LRT46" s="339"/>
      <c r="LRU46" s="339"/>
      <c r="LRV46" s="339"/>
      <c r="LRW46" s="339"/>
      <c r="LRX46" s="339"/>
      <c r="LRY46" s="339"/>
      <c r="LRZ46" s="339"/>
      <c r="LSA46" s="339"/>
      <c r="LSB46" s="339"/>
      <c r="LSC46" s="339"/>
      <c r="LSD46" s="339"/>
      <c r="LSE46" s="339"/>
      <c r="LSF46" s="339"/>
      <c r="LSG46" s="339"/>
      <c r="LSH46" s="339"/>
      <c r="LSI46" s="339"/>
      <c r="LSJ46" s="339"/>
      <c r="LSK46" s="339"/>
      <c r="LSL46" s="339"/>
      <c r="LSM46" s="339"/>
      <c r="LSN46" s="339"/>
      <c r="LSO46" s="339"/>
      <c r="LSP46" s="339"/>
      <c r="LSQ46" s="339"/>
      <c r="LSR46" s="339"/>
      <c r="LSS46" s="339"/>
      <c r="LST46" s="339"/>
      <c r="LSU46" s="339"/>
      <c r="LSV46" s="339"/>
      <c r="LSW46" s="339"/>
      <c r="LSX46" s="339"/>
      <c r="LSY46" s="339"/>
      <c r="LSZ46" s="339"/>
      <c r="LTA46" s="339"/>
      <c r="LTB46" s="339"/>
      <c r="LTC46" s="339"/>
      <c r="LTD46" s="339"/>
      <c r="LTE46" s="339"/>
      <c r="LTF46" s="339"/>
      <c r="LTG46" s="339"/>
      <c r="LTH46" s="339"/>
      <c r="LTI46" s="339"/>
      <c r="LTJ46" s="339"/>
      <c r="LTK46" s="339"/>
      <c r="LTL46" s="339"/>
      <c r="LTM46" s="339"/>
      <c r="LTN46" s="339"/>
      <c r="LTO46" s="339"/>
      <c r="LTP46" s="339"/>
      <c r="LTQ46" s="339"/>
      <c r="LTR46" s="339"/>
      <c r="LTS46" s="339"/>
      <c r="LTT46" s="339"/>
      <c r="LTU46" s="339"/>
      <c r="LTV46" s="339"/>
      <c r="LTW46" s="339"/>
      <c r="LTX46" s="339"/>
      <c r="LTY46" s="339"/>
      <c r="LTZ46" s="339"/>
      <c r="LUA46" s="339"/>
      <c r="LUB46" s="339"/>
      <c r="LUC46" s="339"/>
      <c r="LUD46" s="339"/>
      <c r="LUE46" s="339"/>
      <c r="LUF46" s="339"/>
      <c r="LUG46" s="339"/>
      <c r="LUH46" s="339"/>
      <c r="LUI46" s="339"/>
      <c r="LUJ46" s="339"/>
      <c r="LUK46" s="339"/>
      <c r="LUL46" s="339"/>
      <c r="LUM46" s="339"/>
      <c r="LUN46" s="339"/>
      <c r="LUO46" s="339"/>
      <c r="LUP46" s="339"/>
      <c r="LUQ46" s="339"/>
      <c r="LUR46" s="339"/>
      <c r="LUS46" s="339"/>
      <c r="LUT46" s="339"/>
      <c r="LUU46" s="339"/>
      <c r="LUV46" s="339"/>
      <c r="LUW46" s="339"/>
      <c r="LUX46" s="339"/>
      <c r="LUY46" s="339"/>
      <c r="LUZ46" s="339"/>
      <c r="LVA46" s="339"/>
      <c r="LVB46" s="339"/>
      <c r="LVC46" s="339"/>
      <c r="LVD46" s="339"/>
      <c r="LVE46" s="339"/>
      <c r="LVF46" s="339"/>
      <c r="LVG46" s="339"/>
      <c r="LVH46" s="339"/>
      <c r="LVI46" s="339"/>
      <c r="LVJ46" s="339"/>
      <c r="LVK46" s="339"/>
      <c r="LVL46" s="339"/>
      <c r="LVM46" s="339"/>
      <c r="LVN46" s="339"/>
      <c r="LVO46" s="339"/>
      <c r="LVP46" s="339"/>
      <c r="LVQ46" s="339"/>
      <c r="LVR46" s="339"/>
      <c r="LVS46" s="339"/>
      <c r="LVT46" s="339"/>
      <c r="LVU46" s="339"/>
      <c r="LVV46" s="339"/>
      <c r="LVW46" s="339"/>
      <c r="LVX46" s="339"/>
      <c r="LVY46" s="339"/>
      <c r="LVZ46" s="339"/>
      <c r="LWA46" s="339"/>
      <c r="LWB46" s="339"/>
      <c r="LWC46" s="339"/>
      <c r="LWD46" s="339"/>
      <c r="LWE46" s="339"/>
      <c r="LWF46" s="339"/>
      <c r="LWG46" s="339"/>
      <c r="LWH46" s="339"/>
      <c r="LWI46" s="339"/>
      <c r="LWJ46" s="339"/>
      <c r="LWK46" s="339"/>
      <c r="LWL46" s="339"/>
      <c r="LWM46" s="339"/>
      <c r="LWN46" s="339"/>
      <c r="LWO46" s="339"/>
      <c r="LWP46" s="339"/>
      <c r="LWQ46" s="339"/>
      <c r="LWR46" s="339"/>
      <c r="LWS46" s="339"/>
      <c r="LWT46" s="339"/>
      <c r="LWU46" s="339"/>
      <c r="LWV46" s="339"/>
      <c r="LWW46" s="339"/>
      <c r="LWX46" s="339"/>
      <c r="LWY46" s="339"/>
      <c r="LWZ46" s="339"/>
      <c r="LXA46" s="339"/>
      <c r="LXB46" s="339"/>
      <c r="LXC46" s="339"/>
      <c r="LXD46" s="339"/>
      <c r="LXE46" s="339"/>
      <c r="LXF46" s="339"/>
      <c r="LXG46" s="339"/>
      <c r="LXH46" s="339"/>
      <c r="LXI46" s="339"/>
      <c r="LXJ46" s="339"/>
      <c r="LXK46" s="339"/>
      <c r="LXL46" s="339"/>
      <c r="LXM46" s="339"/>
      <c r="LXN46" s="339"/>
      <c r="LXO46" s="339"/>
      <c r="LXP46" s="339"/>
      <c r="LXQ46" s="339"/>
      <c r="LXR46" s="339"/>
      <c r="LXS46" s="339"/>
      <c r="LXT46" s="339"/>
      <c r="LXU46" s="339"/>
      <c r="LXV46" s="339"/>
      <c r="LXW46" s="339"/>
      <c r="LXX46" s="339"/>
      <c r="LXY46" s="339"/>
      <c r="LXZ46" s="339"/>
      <c r="LYA46" s="339"/>
      <c r="LYB46" s="339"/>
      <c r="LYC46" s="339"/>
      <c r="LYD46" s="339"/>
      <c r="LYE46" s="339"/>
      <c r="LYF46" s="339"/>
      <c r="LYG46" s="339"/>
      <c r="LYH46" s="339"/>
      <c r="LYI46" s="339"/>
      <c r="LYJ46" s="339"/>
      <c r="LYK46" s="339"/>
      <c r="LYL46" s="339"/>
      <c r="LYM46" s="339"/>
      <c r="LYN46" s="339"/>
      <c r="LYO46" s="339"/>
      <c r="LYP46" s="339"/>
      <c r="LYQ46" s="339"/>
      <c r="LYR46" s="339"/>
      <c r="LYS46" s="339"/>
      <c r="LYT46" s="339"/>
      <c r="LYU46" s="339"/>
      <c r="LYV46" s="339"/>
      <c r="LYW46" s="339"/>
      <c r="LYX46" s="339"/>
      <c r="LYY46" s="339"/>
      <c r="LYZ46" s="339"/>
      <c r="LZA46" s="339"/>
      <c r="LZB46" s="339"/>
      <c r="LZC46" s="339"/>
      <c r="LZD46" s="339"/>
      <c r="LZE46" s="339"/>
      <c r="LZF46" s="339"/>
      <c r="LZG46" s="339"/>
      <c r="LZH46" s="339"/>
      <c r="LZI46" s="339"/>
      <c r="LZJ46" s="339"/>
      <c r="LZK46" s="339"/>
      <c r="LZL46" s="339"/>
      <c r="LZM46" s="339"/>
      <c r="LZN46" s="339"/>
      <c r="LZO46" s="339"/>
      <c r="LZP46" s="339"/>
      <c r="LZQ46" s="339"/>
      <c r="LZR46" s="339"/>
      <c r="LZS46" s="339"/>
      <c r="LZT46" s="339"/>
      <c r="LZU46" s="339"/>
      <c r="LZV46" s="339"/>
      <c r="LZW46" s="339"/>
      <c r="LZX46" s="339"/>
      <c r="LZY46" s="339"/>
      <c r="LZZ46" s="339"/>
      <c r="MAA46" s="339"/>
      <c r="MAB46" s="339"/>
      <c r="MAC46" s="339"/>
      <c r="MAD46" s="339"/>
      <c r="MAE46" s="339"/>
      <c r="MAF46" s="339"/>
      <c r="MAG46" s="339"/>
      <c r="MAH46" s="339"/>
      <c r="MAI46" s="339"/>
      <c r="MAJ46" s="339"/>
      <c r="MAK46" s="339"/>
      <c r="MAL46" s="339"/>
      <c r="MAM46" s="339"/>
      <c r="MAN46" s="339"/>
      <c r="MAO46" s="339"/>
      <c r="MAP46" s="339"/>
      <c r="MAQ46" s="339"/>
      <c r="MAR46" s="339"/>
      <c r="MAS46" s="339"/>
      <c r="MAT46" s="339"/>
      <c r="MAU46" s="339"/>
      <c r="MAV46" s="339"/>
      <c r="MAW46" s="339"/>
      <c r="MAX46" s="339"/>
      <c r="MAY46" s="339"/>
      <c r="MAZ46" s="339"/>
      <c r="MBA46" s="339"/>
      <c r="MBB46" s="339"/>
      <c r="MBC46" s="339"/>
      <c r="MBD46" s="339"/>
      <c r="MBE46" s="339"/>
      <c r="MBF46" s="339"/>
      <c r="MBG46" s="339"/>
      <c r="MBH46" s="339"/>
      <c r="MBI46" s="339"/>
      <c r="MBJ46" s="339"/>
      <c r="MBK46" s="339"/>
      <c r="MBL46" s="339"/>
      <c r="MBM46" s="339"/>
      <c r="MBN46" s="339"/>
      <c r="MBO46" s="339"/>
      <c r="MBP46" s="339"/>
      <c r="MBQ46" s="339"/>
      <c r="MBR46" s="339"/>
      <c r="MBS46" s="339"/>
      <c r="MBT46" s="339"/>
      <c r="MBU46" s="339"/>
      <c r="MBV46" s="339"/>
      <c r="MBW46" s="339"/>
      <c r="MBX46" s="339"/>
      <c r="MBY46" s="339"/>
      <c r="MBZ46" s="339"/>
      <c r="MCA46" s="339"/>
      <c r="MCB46" s="339"/>
      <c r="MCC46" s="339"/>
      <c r="MCD46" s="339"/>
      <c r="MCE46" s="339"/>
      <c r="MCF46" s="339"/>
      <c r="MCG46" s="339"/>
      <c r="MCH46" s="339"/>
      <c r="MCI46" s="339"/>
      <c r="MCJ46" s="339"/>
      <c r="MCK46" s="339"/>
      <c r="MCL46" s="339"/>
      <c r="MCM46" s="339"/>
      <c r="MCN46" s="339"/>
      <c r="MCO46" s="339"/>
      <c r="MCP46" s="339"/>
      <c r="MCQ46" s="339"/>
      <c r="MCR46" s="339"/>
      <c r="MCS46" s="339"/>
      <c r="MCT46" s="339"/>
      <c r="MCU46" s="339"/>
      <c r="MCV46" s="339"/>
      <c r="MCW46" s="339"/>
      <c r="MCX46" s="339"/>
      <c r="MCY46" s="339"/>
      <c r="MCZ46" s="339"/>
      <c r="MDA46" s="339"/>
      <c r="MDB46" s="339"/>
      <c r="MDC46" s="339"/>
      <c r="MDD46" s="339"/>
      <c r="MDE46" s="339"/>
      <c r="MDF46" s="339"/>
      <c r="MDG46" s="339"/>
      <c r="MDH46" s="339"/>
      <c r="MDI46" s="339"/>
      <c r="MDJ46" s="339"/>
      <c r="MDK46" s="339"/>
      <c r="MDL46" s="339"/>
      <c r="MDM46" s="339"/>
      <c r="MDN46" s="339"/>
      <c r="MDO46" s="339"/>
      <c r="MDP46" s="339"/>
      <c r="MDQ46" s="339"/>
      <c r="MDR46" s="339"/>
      <c r="MDS46" s="339"/>
      <c r="MDT46" s="339"/>
      <c r="MDU46" s="339"/>
      <c r="MDV46" s="339"/>
      <c r="MDW46" s="339"/>
      <c r="MDX46" s="339"/>
      <c r="MDY46" s="339"/>
      <c r="MDZ46" s="339"/>
      <c r="MEA46" s="339"/>
      <c r="MEB46" s="339"/>
      <c r="MEC46" s="339"/>
      <c r="MED46" s="339"/>
      <c r="MEE46" s="339"/>
      <c r="MEF46" s="339"/>
      <c r="MEG46" s="339"/>
      <c r="MEH46" s="339"/>
      <c r="MEI46" s="339"/>
      <c r="MEJ46" s="339"/>
      <c r="MEK46" s="339"/>
      <c r="MEL46" s="339"/>
      <c r="MEM46" s="339"/>
      <c r="MEN46" s="339"/>
      <c r="MEO46" s="339"/>
      <c r="MEP46" s="339"/>
      <c r="MEQ46" s="339"/>
      <c r="MER46" s="339"/>
      <c r="MES46" s="339"/>
      <c r="MET46" s="339"/>
      <c r="MEU46" s="339"/>
      <c r="MEV46" s="339"/>
      <c r="MEW46" s="339"/>
      <c r="MEX46" s="339"/>
      <c r="MEY46" s="339"/>
      <c r="MEZ46" s="339"/>
      <c r="MFA46" s="339"/>
      <c r="MFB46" s="339"/>
      <c r="MFC46" s="339"/>
      <c r="MFD46" s="339"/>
      <c r="MFE46" s="339"/>
      <c r="MFF46" s="339"/>
      <c r="MFG46" s="339"/>
      <c r="MFH46" s="339"/>
      <c r="MFI46" s="339"/>
      <c r="MFJ46" s="339"/>
      <c r="MFK46" s="339"/>
      <c r="MFL46" s="339"/>
      <c r="MFM46" s="339"/>
      <c r="MFN46" s="339"/>
      <c r="MFO46" s="339"/>
      <c r="MFP46" s="339"/>
      <c r="MFQ46" s="339"/>
      <c r="MFR46" s="339"/>
      <c r="MFS46" s="339"/>
      <c r="MFT46" s="339"/>
      <c r="MFU46" s="339"/>
      <c r="MFV46" s="339"/>
      <c r="MFW46" s="339"/>
      <c r="MFX46" s="339"/>
      <c r="MFY46" s="339"/>
      <c r="MFZ46" s="339"/>
      <c r="MGA46" s="339"/>
      <c r="MGB46" s="339"/>
      <c r="MGC46" s="339"/>
      <c r="MGD46" s="339"/>
      <c r="MGE46" s="339"/>
      <c r="MGF46" s="339"/>
      <c r="MGG46" s="339"/>
      <c r="MGH46" s="339"/>
      <c r="MGI46" s="339"/>
      <c r="MGJ46" s="339"/>
      <c r="MGK46" s="339"/>
      <c r="MGL46" s="339"/>
      <c r="MGM46" s="339"/>
      <c r="MGN46" s="339"/>
      <c r="MGO46" s="339"/>
      <c r="MGP46" s="339"/>
      <c r="MGQ46" s="339"/>
      <c r="MGR46" s="339"/>
      <c r="MGS46" s="339"/>
      <c r="MGT46" s="339"/>
      <c r="MGU46" s="339"/>
      <c r="MGV46" s="339"/>
      <c r="MGW46" s="339"/>
      <c r="MGX46" s="339"/>
      <c r="MGY46" s="339"/>
      <c r="MGZ46" s="339"/>
      <c r="MHA46" s="339"/>
      <c r="MHB46" s="339"/>
      <c r="MHC46" s="339"/>
      <c r="MHD46" s="339"/>
      <c r="MHE46" s="339"/>
      <c r="MHF46" s="339"/>
      <c r="MHG46" s="339"/>
      <c r="MHH46" s="339"/>
      <c r="MHI46" s="339"/>
      <c r="MHJ46" s="339"/>
      <c r="MHK46" s="339"/>
      <c r="MHL46" s="339"/>
      <c r="MHM46" s="339"/>
      <c r="MHN46" s="339"/>
      <c r="MHO46" s="339"/>
      <c r="MHP46" s="339"/>
      <c r="MHQ46" s="339"/>
      <c r="MHR46" s="339"/>
      <c r="MHS46" s="339"/>
      <c r="MHT46" s="339"/>
      <c r="MHU46" s="339"/>
      <c r="MHV46" s="339"/>
      <c r="MHW46" s="339"/>
      <c r="MHX46" s="339"/>
      <c r="MHY46" s="339"/>
      <c r="MHZ46" s="339"/>
      <c r="MIA46" s="339"/>
      <c r="MIB46" s="339"/>
      <c r="MIC46" s="339"/>
      <c r="MID46" s="339"/>
      <c r="MIE46" s="339"/>
      <c r="MIF46" s="339"/>
      <c r="MIG46" s="339"/>
      <c r="MIH46" s="339"/>
      <c r="MII46" s="339"/>
      <c r="MIJ46" s="339"/>
      <c r="MIK46" s="339"/>
      <c r="MIL46" s="339"/>
      <c r="MIM46" s="339"/>
      <c r="MIN46" s="339"/>
      <c r="MIO46" s="339"/>
      <c r="MIP46" s="339"/>
      <c r="MIQ46" s="339"/>
      <c r="MIR46" s="339"/>
      <c r="MIS46" s="339"/>
      <c r="MIT46" s="339"/>
      <c r="MIU46" s="339"/>
      <c r="MIV46" s="339"/>
      <c r="MIW46" s="339"/>
      <c r="MIX46" s="339"/>
      <c r="MIY46" s="339"/>
      <c r="MIZ46" s="339"/>
      <c r="MJA46" s="339"/>
      <c r="MJB46" s="339"/>
      <c r="MJC46" s="339"/>
      <c r="MJD46" s="339"/>
      <c r="MJE46" s="339"/>
      <c r="MJF46" s="339"/>
      <c r="MJG46" s="339"/>
      <c r="MJH46" s="339"/>
      <c r="MJI46" s="339"/>
      <c r="MJJ46" s="339"/>
      <c r="MJK46" s="339"/>
      <c r="MJL46" s="339"/>
      <c r="MJM46" s="339"/>
      <c r="MJN46" s="339"/>
      <c r="MJO46" s="339"/>
      <c r="MJP46" s="339"/>
      <c r="MJQ46" s="339"/>
      <c r="MJR46" s="339"/>
      <c r="MJS46" s="339"/>
      <c r="MJT46" s="339"/>
      <c r="MJU46" s="339"/>
      <c r="MJV46" s="339"/>
      <c r="MJW46" s="339"/>
      <c r="MJX46" s="339"/>
      <c r="MJY46" s="339"/>
      <c r="MJZ46" s="339"/>
      <c r="MKA46" s="339"/>
      <c r="MKB46" s="339"/>
      <c r="MKC46" s="339"/>
      <c r="MKD46" s="339"/>
      <c r="MKE46" s="339"/>
      <c r="MKF46" s="339"/>
      <c r="MKG46" s="339"/>
      <c r="MKH46" s="339"/>
      <c r="MKI46" s="339"/>
      <c r="MKJ46" s="339"/>
      <c r="MKK46" s="339"/>
      <c r="MKL46" s="339"/>
      <c r="MKM46" s="339"/>
      <c r="MKN46" s="339"/>
      <c r="MKO46" s="339"/>
      <c r="MKP46" s="339"/>
      <c r="MKQ46" s="339"/>
      <c r="MKR46" s="339"/>
      <c r="MKS46" s="339"/>
      <c r="MKT46" s="339"/>
      <c r="MKU46" s="339"/>
      <c r="MKV46" s="339"/>
      <c r="MKW46" s="339"/>
      <c r="MKX46" s="339"/>
      <c r="MKY46" s="339"/>
      <c r="MKZ46" s="339"/>
      <c r="MLA46" s="339"/>
      <c r="MLB46" s="339"/>
      <c r="MLC46" s="339"/>
      <c r="MLD46" s="339"/>
      <c r="MLE46" s="339"/>
      <c r="MLF46" s="339"/>
      <c r="MLG46" s="339"/>
      <c r="MLH46" s="339"/>
      <c r="MLI46" s="339"/>
      <c r="MLJ46" s="339"/>
      <c r="MLK46" s="339"/>
      <c r="MLL46" s="339"/>
      <c r="MLM46" s="339"/>
      <c r="MLN46" s="339"/>
      <c r="MLO46" s="339"/>
      <c r="MLP46" s="339"/>
      <c r="MLQ46" s="339"/>
      <c r="MLR46" s="339"/>
      <c r="MLS46" s="339"/>
      <c r="MLT46" s="339"/>
      <c r="MLU46" s="339"/>
      <c r="MLV46" s="339"/>
      <c r="MLW46" s="339"/>
      <c r="MLX46" s="339"/>
      <c r="MLY46" s="339"/>
      <c r="MLZ46" s="339"/>
      <c r="MMA46" s="339"/>
      <c r="MMB46" s="339"/>
      <c r="MMC46" s="339"/>
      <c r="MMD46" s="339"/>
      <c r="MME46" s="339"/>
      <c r="MMF46" s="339"/>
      <c r="MMG46" s="339"/>
      <c r="MMH46" s="339"/>
      <c r="MMI46" s="339"/>
      <c r="MMJ46" s="339"/>
      <c r="MMK46" s="339"/>
      <c r="MML46" s="339"/>
      <c r="MMM46" s="339"/>
      <c r="MMN46" s="339"/>
      <c r="MMO46" s="339"/>
      <c r="MMP46" s="339"/>
      <c r="MMQ46" s="339"/>
      <c r="MMR46" s="339"/>
      <c r="MMS46" s="339"/>
      <c r="MMT46" s="339"/>
      <c r="MMU46" s="339"/>
      <c r="MMV46" s="339"/>
      <c r="MMW46" s="339"/>
      <c r="MMX46" s="339"/>
      <c r="MMY46" s="339"/>
      <c r="MMZ46" s="339"/>
      <c r="MNA46" s="339"/>
      <c r="MNB46" s="339"/>
      <c r="MNC46" s="339"/>
      <c r="MND46" s="339"/>
      <c r="MNE46" s="339"/>
      <c r="MNF46" s="339"/>
      <c r="MNG46" s="339"/>
      <c r="MNH46" s="339"/>
      <c r="MNI46" s="339"/>
      <c r="MNJ46" s="339"/>
      <c r="MNK46" s="339"/>
      <c r="MNL46" s="339"/>
      <c r="MNM46" s="339"/>
      <c r="MNN46" s="339"/>
      <c r="MNO46" s="339"/>
      <c r="MNP46" s="339"/>
      <c r="MNQ46" s="339"/>
      <c r="MNR46" s="339"/>
      <c r="MNS46" s="339"/>
      <c r="MNT46" s="339"/>
      <c r="MNU46" s="339"/>
      <c r="MNV46" s="339"/>
      <c r="MNW46" s="339"/>
      <c r="MNX46" s="339"/>
      <c r="MNY46" s="339"/>
      <c r="MNZ46" s="339"/>
      <c r="MOA46" s="339"/>
      <c r="MOB46" s="339"/>
      <c r="MOC46" s="339"/>
      <c r="MOD46" s="339"/>
      <c r="MOE46" s="339"/>
      <c r="MOF46" s="339"/>
      <c r="MOG46" s="339"/>
      <c r="MOH46" s="339"/>
      <c r="MOI46" s="339"/>
      <c r="MOJ46" s="339"/>
      <c r="MOK46" s="339"/>
      <c r="MOL46" s="339"/>
      <c r="MOM46" s="339"/>
      <c r="MON46" s="339"/>
      <c r="MOO46" s="339"/>
      <c r="MOP46" s="339"/>
      <c r="MOQ46" s="339"/>
      <c r="MOR46" s="339"/>
      <c r="MOS46" s="339"/>
      <c r="MOT46" s="339"/>
      <c r="MOU46" s="339"/>
      <c r="MOV46" s="339"/>
      <c r="MOW46" s="339"/>
      <c r="MOX46" s="339"/>
      <c r="MOY46" s="339"/>
      <c r="MOZ46" s="339"/>
      <c r="MPA46" s="339"/>
      <c r="MPB46" s="339"/>
      <c r="MPC46" s="339"/>
      <c r="MPD46" s="339"/>
      <c r="MPE46" s="339"/>
      <c r="MPF46" s="339"/>
      <c r="MPG46" s="339"/>
      <c r="MPH46" s="339"/>
      <c r="MPI46" s="339"/>
      <c r="MPJ46" s="339"/>
      <c r="MPK46" s="339"/>
      <c r="MPL46" s="339"/>
      <c r="MPM46" s="339"/>
      <c r="MPN46" s="339"/>
      <c r="MPO46" s="339"/>
      <c r="MPP46" s="339"/>
      <c r="MPQ46" s="339"/>
      <c r="MPR46" s="339"/>
      <c r="MPS46" s="339"/>
      <c r="MPT46" s="339"/>
      <c r="MPU46" s="339"/>
      <c r="MPV46" s="339"/>
      <c r="MPW46" s="339"/>
      <c r="MPX46" s="339"/>
      <c r="MPY46" s="339"/>
      <c r="MPZ46" s="339"/>
      <c r="MQA46" s="339"/>
      <c r="MQB46" s="339"/>
      <c r="MQC46" s="339"/>
      <c r="MQD46" s="339"/>
      <c r="MQE46" s="339"/>
      <c r="MQF46" s="339"/>
      <c r="MQG46" s="339"/>
      <c r="MQH46" s="339"/>
      <c r="MQI46" s="339"/>
      <c r="MQJ46" s="339"/>
      <c r="MQK46" s="339"/>
      <c r="MQL46" s="339"/>
      <c r="MQM46" s="339"/>
      <c r="MQN46" s="339"/>
      <c r="MQO46" s="339"/>
      <c r="MQP46" s="339"/>
      <c r="MQQ46" s="339"/>
      <c r="MQR46" s="339"/>
      <c r="MQS46" s="339"/>
      <c r="MQT46" s="339"/>
      <c r="MQU46" s="339"/>
      <c r="MQV46" s="339"/>
      <c r="MQW46" s="339"/>
      <c r="MQX46" s="339"/>
      <c r="MQY46" s="339"/>
      <c r="MQZ46" s="339"/>
      <c r="MRA46" s="339"/>
      <c r="MRB46" s="339"/>
      <c r="MRC46" s="339"/>
      <c r="MRD46" s="339"/>
      <c r="MRE46" s="339"/>
      <c r="MRF46" s="339"/>
      <c r="MRG46" s="339"/>
      <c r="MRH46" s="339"/>
      <c r="MRI46" s="339"/>
      <c r="MRJ46" s="339"/>
      <c r="MRK46" s="339"/>
      <c r="MRL46" s="339"/>
      <c r="MRM46" s="339"/>
      <c r="MRN46" s="339"/>
      <c r="MRO46" s="339"/>
      <c r="MRP46" s="339"/>
      <c r="MRQ46" s="339"/>
      <c r="MRR46" s="339"/>
      <c r="MRS46" s="339"/>
      <c r="MRT46" s="339"/>
      <c r="MRU46" s="339"/>
      <c r="MRV46" s="339"/>
      <c r="MRW46" s="339"/>
      <c r="MRX46" s="339"/>
      <c r="MRY46" s="339"/>
      <c r="MRZ46" s="339"/>
      <c r="MSA46" s="339"/>
      <c r="MSB46" s="339"/>
      <c r="MSC46" s="339"/>
      <c r="MSD46" s="339"/>
      <c r="MSE46" s="339"/>
      <c r="MSF46" s="339"/>
      <c r="MSG46" s="339"/>
      <c r="MSH46" s="339"/>
      <c r="MSI46" s="339"/>
      <c r="MSJ46" s="339"/>
      <c r="MSK46" s="339"/>
      <c r="MSL46" s="339"/>
      <c r="MSM46" s="339"/>
      <c r="MSN46" s="339"/>
      <c r="MSO46" s="339"/>
      <c r="MSP46" s="339"/>
      <c r="MSQ46" s="339"/>
      <c r="MSR46" s="339"/>
      <c r="MSS46" s="339"/>
      <c r="MST46" s="339"/>
      <c r="MSU46" s="339"/>
      <c r="MSV46" s="339"/>
      <c r="MSW46" s="339"/>
      <c r="MSX46" s="339"/>
      <c r="MSY46" s="339"/>
      <c r="MSZ46" s="339"/>
      <c r="MTA46" s="339"/>
      <c r="MTB46" s="339"/>
      <c r="MTC46" s="339"/>
      <c r="MTD46" s="339"/>
      <c r="MTE46" s="339"/>
      <c r="MTF46" s="339"/>
      <c r="MTG46" s="339"/>
      <c r="MTH46" s="339"/>
      <c r="MTI46" s="339"/>
      <c r="MTJ46" s="339"/>
      <c r="MTK46" s="339"/>
      <c r="MTL46" s="339"/>
      <c r="MTM46" s="339"/>
      <c r="MTN46" s="339"/>
      <c r="MTO46" s="339"/>
      <c r="MTP46" s="339"/>
      <c r="MTQ46" s="339"/>
      <c r="MTR46" s="339"/>
      <c r="MTS46" s="339"/>
      <c r="MTT46" s="339"/>
      <c r="MTU46" s="339"/>
      <c r="MTV46" s="339"/>
      <c r="MTW46" s="339"/>
      <c r="MTX46" s="339"/>
      <c r="MTY46" s="339"/>
      <c r="MTZ46" s="339"/>
      <c r="MUA46" s="339"/>
      <c r="MUB46" s="339"/>
      <c r="MUC46" s="339"/>
      <c r="MUD46" s="339"/>
      <c r="MUE46" s="339"/>
      <c r="MUF46" s="339"/>
      <c r="MUG46" s="339"/>
      <c r="MUH46" s="339"/>
      <c r="MUI46" s="339"/>
      <c r="MUJ46" s="339"/>
      <c r="MUK46" s="339"/>
      <c r="MUL46" s="339"/>
      <c r="MUM46" s="339"/>
      <c r="MUN46" s="339"/>
      <c r="MUO46" s="339"/>
      <c r="MUP46" s="339"/>
      <c r="MUQ46" s="339"/>
      <c r="MUR46" s="339"/>
      <c r="MUS46" s="339"/>
      <c r="MUT46" s="339"/>
      <c r="MUU46" s="339"/>
      <c r="MUV46" s="339"/>
      <c r="MUW46" s="339"/>
      <c r="MUX46" s="339"/>
      <c r="MUY46" s="339"/>
      <c r="MUZ46" s="339"/>
      <c r="MVA46" s="339"/>
      <c r="MVB46" s="339"/>
      <c r="MVC46" s="339"/>
      <c r="MVD46" s="339"/>
      <c r="MVE46" s="339"/>
      <c r="MVF46" s="339"/>
      <c r="MVG46" s="339"/>
      <c r="MVH46" s="339"/>
      <c r="MVI46" s="339"/>
      <c r="MVJ46" s="339"/>
      <c r="MVK46" s="339"/>
      <c r="MVL46" s="339"/>
      <c r="MVM46" s="339"/>
      <c r="MVN46" s="339"/>
      <c r="MVO46" s="339"/>
      <c r="MVP46" s="339"/>
      <c r="MVQ46" s="339"/>
      <c r="MVR46" s="339"/>
      <c r="MVS46" s="339"/>
      <c r="MVT46" s="339"/>
      <c r="MVU46" s="339"/>
      <c r="MVV46" s="339"/>
      <c r="MVW46" s="339"/>
      <c r="MVX46" s="339"/>
      <c r="MVY46" s="339"/>
      <c r="MVZ46" s="339"/>
      <c r="MWA46" s="339"/>
      <c r="MWB46" s="339"/>
      <c r="MWC46" s="339"/>
      <c r="MWD46" s="339"/>
      <c r="MWE46" s="339"/>
      <c r="MWF46" s="339"/>
      <c r="MWG46" s="339"/>
      <c r="MWH46" s="339"/>
      <c r="MWI46" s="339"/>
      <c r="MWJ46" s="339"/>
      <c r="MWK46" s="339"/>
      <c r="MWL46" s="339"/>
      <c r="MWM46" s="339"/>
      <c r="MWN46" s="339"/>
      <c r="MWO46" s="339"/>
      <c r="MWP46" s="339"/>
      <c r="MWQ46" s="339"/>
      <c r="MWR46" s="339"/>
      <c r="MWS46" s="339"/>
      <c r="MWT46" s="339"/>
      <c r="MWU46" s="339"/>
      <c r="MWV46" s="339"/>
      <c r="MWW46" s="339"/>
      <c r="MWX46" s="339"/>
      <c r="MWY46" s="339"/>
      <c r="MWZ46" s="339"/>
      <c r="MXA46" s="339"/>
      <c r="MXB46" s="339"/>
      <c r="MXC46" s="339"/>
      <c r="MXD46" s="339"/>
      <c r="MXE46" s="339"/>
      <c r="MXF46" s="339"/>
      <c r="MXG46" s="339"/>
      <c r="MXH46" s="339"/>
      <c r="MXI46" s="339"/>
      <c r="MXJ46" s="339"/>
      <c r="MXK46" s="339"/>
      <c r="MXL46" s="339"/>
      <c r="MXM46" s="339"/>
      <c r="MXN46" s="339"/>
      <c r="MXO46" s="339"/>
      <c r="MXP46" s="339"/>
      <c r="MXQ46" s="339"/>
      <c r="MXR46" s="339"/>
      <c r="MXS46" s="339"/>
      <c r="MXT46" s="339"/>
      <c r="MXU46" s="339"/>
      <c r="MXV46" s="339"/>
      <c r="MXW46" s="339"/>
      <c r="MXX46" s="339"/>
      <c r="MXY46" s="339"/>
      <c r="MXZ46" s="339"/>
      <c r="MYA46" s="339"/>
      <c r="MYB46" s="339"/>
      <c r="MYC46" s="339"/>
      <c r="MYD46" s="339"/>
      <c r="MYE46" s="339"/>
      <c r="MYF46" s="339"/>
      <c r="MYG46" s="339"/>
      <c r="MYH46" s="339"/>
      <c r="MYI46" s="339"/>
      <c r="MYJ46" s="339"/>
      <c r="MYK46" s="339"/>
      <c r="MYL46" s="339"/>
      <c r="MYM46" s="339"/>
      <c r="MYN46" s="339"/>
      <c r="MYO46" s="339"/>
      <c r="MYP46" s="339"/>
      <c r="MYQ46" s="339"/>
      <c r="MYR46" s="339"/>
      <c r="MYS46" s="339"/>
      <c r="MYT46" s="339"/>
      <c r="MYU46" s="339"/>
      <c r="MYV46" s="339"/>
      <c r="MYW46" s="339"/>
      <c r="MYX46" s="339"/>
      <c r="MYY46" s="339"/>
      <c r="MYZ46" s="339"/>
      <c r="MZA46" s="339"/>
      <c r="MZB46" s="339"/>
      <c r="MZC46" s="339"/>
      <c r="MZD46" s="339"/>
      <c r="MZE46" s="339"/>
      <c r="MZF46" s="339"/>
      <c r="MZG46" s="339"/>
      <c r="MZH46" s="339"/>
      <c r="MZI46" s="339"/>
      <c r="MZJ46" s="339"/>
      <c r="MZK46" s="339"/>
      <c r="MZL46" s="339"/>
      <c r="MZM46" s="339"/>
      <c r="MZN46" s="339"/>
      <c r="MZO46" s="339"/>
      <c r="MZP46" s="339"/>
      <c r="MZQ46" s="339"/>
      <c r="MZR46" s="339"/>
      <c r="MZS46" s="339"/>
      <c r="MZT46" s="339"/>
      <c r="MZU46" s="339"/>
      <c r="MZV46" s="339"/>
      <c r="MZW46" s="339"/>
      <c r="MZX46" s="339"/>
      <c r="MZY46" s="339"/>
      <c r="MZZ46" s="339"/>
      <c r="NAA46" s="339"/>
      <c r="NAB46" s="339"/>
      <c r="NAC46" s="339"/>
      <c r="NAD46" s="339"/>
      <c r="NAE46" s="339"/>
      <c r="NAF46" s="339"/>
      <c r="NAG46" s="339"/>
      <c r="NAH46" s="339"/>
      <c r="NAI46" s="339"/>
      <c r="NAJ46" s="339"/>
      <c r="NAK46" s="339"/>
      <c r="NAL46" s="339"/>
      <c r="NAM46" s="339"/>
      <c r="NAN46" s="339"/>
      <c r="NAO46" s="339"/>
      <c r="NAP46" s="339"/>
      <c r="NAQ46" s="339"/>
      <c r="NAR46" s="339"/>
      <c r="NAS46" s="339"/>
      <c r="NAT46" s="339"/>
      <c r="NAU46" s="339"/>
      <c r="NAV46" s="339"/>
      <c r="NAW46" s="339"/>
      <c r="NAX46" s="339"/>
      <c r="NAY46" s="339"/>
      <c r="NAZ46" s="339"/>
      <c r="NBA46" s="339"/>
      <c r="NBB46" s="339"/>
      <c r="NBC46" s="339"/>
      <c r="NBD46" s="339"/>
      <c r="NBE46" s="339"/>
      <c r="NBF46" s="339"/>
      <c r="NBG46" s="339"/>
      <c r="NBH46" s="339"/>
      <c r="NBI46" s="339"/>
      <c r="NBJ46" s="339"/>
      <c r="NBK46" s="339"/>
      <c r="NBL46" s="339"/>
      <c r="NBM46" s="339"/>
      <c r="NBN46" s="339"/>
      <c r="NBO46" s="339"/>
      <c r="NBP46" s="339"/>
      <c r="NBQ46" s="339"/>
      <c r="NBR46" s="339"/>
      <c r="NBS46" s="339"/>
      <c r="NBT46" s="339"/>
      <c r="NBU46" s="339"/>
      <c r="NBV46" s="339"/>
      <c r="NBW46" s="339"/>
      <c r="NBX46" s="339"/>
      <c r="NBY46" s="339"/>
      <c r="NBZ46" s="339"/>
      <c r="NCA46" s="339"/>
      <c r="NCB46" s="339"/>
      <c r="NCC46" s="339"/>
      <c r="NCD46" s="339"/>
      <c r="NCE46" s="339"/>
      <c r="NCF46" s="339"/>
      <c r="NCG46" s="339"/>
      <c r="NCH46" s="339"/>
      <c r="NCI46" s="339"/>
      <c r="NCJ46" s="339"/>
      <c r="NCK46" s="339"/>
      <c r="NCL46" s="339"/>
      <c r="NCM46" s="339"/>
      <c r="NCN46" s="339"/>
      <c r="NCO46" s="339"/>
      <c r="NCP46" s="339"/>
      <c r="NCQ46" s="339"/>
      <c r="NCR46" s="339"/>
      <c r="NCS46" s="339"/>
      <c r="NCT46" s="339"/>
      <c r="NCU46" s="339"/>
      <c r="NCV46" s="339"/>
      <c r="NCW46" s="339"/>
      <c r="NCX46" s="339"/>
      <c r="NCY46" s="339"/>
      <c r="NCZ46" s="339"/>
      <c r="NDA46" s="339"/>
      <c r="NDB46" s="339"/>
      <c r="NDC46" s="339"/>
      <c r="NDD46" s="339"/>
      <c r="NDE46" s="339"/>
      <c r="NDF46" s="339"/>
      <c r="NDG46" s="339"/>
      <c r="NDH46" s="339"/>
      <c r="NDI46" s="339"/>
      <c r="NDJ46" s="339"/>
      <c r="NDK46" s="339"/>
      <c r="NDL46" s="339"/>
      <c r="NDM46" s="339"/>
      <c r="NDN46" s="339"/>
      <c r="NDO46" s="339"/>
      <c r="NDP46" s="339"/>
      <c r="NDQ46" s="339"/>
      <c r="NDR46" s="339"/>
      <c r="NDS46" s="339"/>
      <c r="NDT46" s="339"/>
      <c r="NDU46" s="339"/>
      <c r="NDV46" s="339"/>
      <c r="NDW46" s="339"/>
      <c r="NDX46" s="339"/>
      <c r="NDY46" s="339"/>
      <c r="NDZ46" s="339"/>
      <c r="NEA46" s="339"/>
      <c r="NEB46" s="339"/>
      <c r="NEC46" s="339"/>
      <c r="NED46" s="339"/>
      <c r="NEE46" s="339"/>
      <c r="NEF46" s="339"/>
      <c r="NEG46" s="339"/>
      <c r="NEH46" s="339"/>
      <c r="NEI46" s="339"/>
      <c r="NEJ46" s="339"/>
      <c r="NEK46" s="339"/>
      <c r="NEL46" s="339"/>
      <c r="NEM46" s="339"/>
      <c r="NEN46" s="339"/>
      <c r="NEO46" s="339"/>
      <c r="NEP46" s="339"/>
      <c r="NEQ46" s="339"/>
      <c r="NER46" s="339"/>
      <c r="NES46" s="339"/>
      <c r="NET46" s="339"/>
      <c r="NEU46" s="339"/>
      <c r="NEV46" s="339"/>
      <c r="NEW46" s="339"/>
      <c r="NEX46" s="339"/>
      <c r="NEY46" s="339"/>
      <c r="NEZ46" s="339"/>
      <c r="NFA46" s="339"/>
      <c r="NFB46" s="339"/>
      <c r="NFC46" s="339"/>
      <c r="NFD46" s="339"/>
      <c r="NFE46" s="339"/>
      <c r="NFF46" s="339"/>
      <c r="NFG46" s="339"/>
      <c r="NFH46" s="339"/>
      <c r="NFI46" s="339"/>
      <c r="NFJ46" s="339"/>
      <c r="NFK46" s="339"/>
      <c r="NFL46" s="339"/>
      <c r="NFM46" s="339"/>
      <c r="NFN46" s="339"/>
      <c r="NFO46" s="339"/>
      <c r="NFP46" s="339"/>
      <c r="NFQ46" s="339"/>
      <c r="NFR46" s="339"/>
      <c r="NFS46" s="339"/>
      <c r="NFT46" s="339"/>
      <c r="NFU46" s="339"/>
      <c r="NFV46" s="339"/>
      <c r="NFW46" s="339"/>
      <c r="NFX46" s="339"/>
      <c r="NFY46" s="339"/>
      <c r="NFZ46" s="339"/>
      <c r="NGA46" s="339"/>
      <c r="NGB46" s="339"/>
      <c r="NGC46" s="339"/>
      <c r="NGD46" s="339"/>
      <c r="NGE46" s="339"/>
      <c r="NGF46" s="339"/>
      <c r="NGG46" s="339"/>
      <c r="NGH46" s="339"/>
      <c r="NGI46" s="339"/>
      <c r="NGJ46" s="339"/>
      <c r="NGK46" s="339"/>
      <c r="NGL46" s="339"/>
      <c r="NGM46" s="339"/>
      <c r="NGN46" s="339"/>
      <c r="NGO46" s="339"/>
      <c r="NGP46" s="339"/>
      <c r="NGQ46" s="339"/>
      <c r="NGR46" s="339"/>
      <c r="NGS46" s="339"/>
      <c r="NGT46" s="339"/>
      <c r="NGU46" s="339"/>
      <c r="NGV46" s="339"/>
      <c r="NGW46" s="339"/>
      <c r="NGX46" s="339"/>
      <c r="NGY46" s="339"/>
      <c r="NGZ46" s="339"/>
      <c r="NHA46" s="339"/>
      <c r="NHB46" s="339"/>
      <c r="NHC46" s="339"/>
      <c r="NHD46" s="339"/>
      <c r="NHE46" s="339"/>
      <c r="NHF46" s="339"/>
      <c r="NHG46" s="339"/>
      <c r="NHH46" s="339"/>
      <c r="NHI46" s="339"/>
      <c r="NHJ46" s="339"/>
      <c r="NHK46" s="339"/>
      <c r="NHL46" s="339"/>
      <c r="NHM46" s="339"/>
      <c r="NHN46" s="339"/>
      <c r="NHO46" s="339"/>
      <c r="NHP46" s="339"/>
      <c r="NHQ46" s="339"/>
      <c r="NHR46" s="339"/>
      <c r="NHS46" s="339"/>
      <c r="NHT46" s="339"/>
      <c r="NHU46" s="339"/>
      <c r="NHV46" s="339"/>
      <c r="NHW46" s="339"/>
      <c r="NHX46" s="339"/>
      <c r="NHY46" s="339"/>
      <c r="NHZ46" s="339"/>
      <c r="NIA46" s="339"/>
      <c r="NIB46" s="339"/>
      <c r="NIC46" s="339"/>
      <c r="NID46" s="339"/>
      <c r="NIE46" s="339"/>
      <c r="NIF46" s="339"/>
      <c r="NIG46" s="339"/>
      <c r="NIH46" s="339"/>
      <c r="NII46" s="339"/>
      <c r="NIJ46" s="339"/>
      <c r="NIK46" s="339"/>
      <c r="NIL46" s="339"/>
      <c r="NIM46" s="339"/>
      <c r="NIN46" s="339"/>
      <c r="NIO46" s="339"/>
      <c r="NIP46" s="339"/>
      <c r="NIQ46" s="339"/>
      <c r="NIR46" s="339"/>
      <c r="NIS46" s="339"/>
      <c r="NIT46" s="339"/>
      <c r="NIU46" s="339"/>
      <c r="NIV46" s="339"/>
      <c r="NIW46" s="339"/>
      <c r="NIX46" s="339"/>
      <c r="NIY46" s="339"/>
      <c r="NIZ46" s="339"/>
      <c r="NJA46" s="339"/>
      <c r="NJB46" s="339"/>
      <c r="NJC46" s="339"/>
      <c r="NJD46" s="339"/>
      <c r="NJE46" s="339"/>
      <c r="NJF46" s="339"/>
      <c r="NJG46" s="339"/>
      <c r="NJH46" s="339"/>
      <c r="NJI46" s="339"/>
      <c r="NJJ46" s="339"/>
      <c r="NJK46" s="339"/>
      <c r="NJL46" s="339"/>
      <c r="NJM46" s="339"/>
      <c r="NJN46" s="339"/>
      <c r="NJO46" s="339"/>
      <c r="NJP46" s="339"/>
      <c r="NJQ46" s="339"/>
      <c r="NJR46" s="339"/>
      <c r="NJS46" s="339"/>
      <c r="NJT46" s="339"/>
      <c r="NJU46" s="339"/>
      <c r="NJV46" s="339"/>
      <c r="NJW46" s="339"/>
      <c r="NJX46" s="339"/>
      <c r="NJY46" s="339"/>
      <c r="NJZ46" s="339"/>
      <c r="NKA46" s="339"/>
      <c r="NKB46" s="339"/>
      <c r="NKC46" s="339"/>
      <c r="NKD46" s="339"/>
      <c r="NKE46" s="339"/>
      <c r="NKF46" s="339"/>
      <c r="NKG46" s="339"/>
      <c r="NKH46" s="339"/>
      <c r="NKI46" s="339"/>
      <c r="NKJ46" s="339"/>
      <c r="NKK46" s="339"/>
      <c r="NKL46" s="339"/>
      <c r="NKM46" s="339"/>
      <c r="NKN46" s="339"/>
      <c r="NKO46" s="339"/>
      <c r="NKP46" s="339"/>
      <c r="NKQ46" s="339"/>
      <c r="NKR46" s="339"/>
      <c r="NKS46" s="339"/>
      <c r="NKT46" s="339"/>
      <c r="NKU46" s="339"/>
      <c r="NKV46" s="339"/>
      <c r="NKW46" s="339"/>
      <c r="NKX46" s="339"/>
      <c r="NKY46" s="339"/>
      <c r="NKZ46" s="339"/>
      <c r="NLA46" s="339"/>
      <c r="NLB46" s="339"/>
      <c r="NLC46" s="339"/>
      <c r="NLD46" s="339"/>
      <c r="NLE46" s="339"/>
      <c r="NLF46" s="339"/>
      <c r="NLG46" s="339"/>
      <c r="NLH46" s="339"/>
      <c r="NLI46" s="339"/>
      <c r="NLJ46" s="339"/>
      <c r="NLK46" s="339"/>
      <c r="NLL46" s="339"/>
      <c r="NLM46" s="339"/>
      <c r="NLN46" s="339"/>
      <c r="NLO46" s="339"/>
      <c r="NLP46" s="339"/>
      <c r="NLQ46" s="339"/>
      <c r="NLR46" s="339"/>
      <c r="NLS46" s="339"/>
      <c r="NLT46" s="339"/>
      <c r="NLU46" s="339"/>
      <c r="NLV46" s="339"/>
      <c r="NLW46" s="339"/>
      <c r="NLX46" s="339"/>
      <c r="NLY46" s="339"/>
      <c r="NLZ46" s="339"/>
      <c r="NMA46" s="339"/>
      <c r="NMB46" s="339"/>
      <c r="NMC46" s="339"/>
      <c r="NMD46" s="339"/>
      <c r="NME46" s="339"/>
      <c r="NMF46" s="339"/>
      <c r="NMG46" s="339"/>
      <c r="NMH46" s="339"/>
      <c r="NMI46" s="339"/>
      <c r="NMJ46" s="339"/>
      <c r="NMK46" s="339"/>
      <c r="NML46" s="339"/>
      <c r="NMM46" s="339"/>
      <c r="NMN46" s="339"/>
      <c r="NMO46" s="339"/>
      <c r="NMP46" s="339"/>
      <c r="NMQ46" s="339"/>
      <c r="NMR46" s="339"/>
      <c r="NMS46" s="339"/>
      <c r="NMT46" s="339"/>
      <c r="NMU46" s="339"/>
      <c r="NMV46" s="339"/>
      <c r="NMW46" s="339"/>
      <c r="NMX46" s="339"/>
      <c r="NMY46" s="339"/>
      <c r="NMZ46" s="339"/>
      <c r="NNA46" s="339"/>
      <c r="NNB46" s="339"/>
      <c r="NNC46" s="339"/>
      <c r="NND46" s="339"/>
      <c r="NNE46" s="339"/>
      <c r="NNF46" s="339"/>
      <c r="NNG46" s="339"/>
      <c r="NNH46" s="339"/>
      <c r="NNI46" s="339"/>
      <c r="NNJ46" s="339"/>
      <c r="NNK46" s="339"/>
      <c r="NNL46" s="339"/>
      <c r="NNM46" s="339"/>
      <c r="NNN46" s="339"/>
      <c r="NNO46" s="339"/>
      <c r="NNP46" s="339"/>
      <c r="NNQ46" s="339"/>
      <c r="NNR46" s="339"/>
      <c r="NNS46" s="339"/>
      <c r="NNT46" s="339"/>
      <c r="NNU46" s="339"/>
      <c r="NNV46" s="339"/>
      <c r="NNW46" s="339"/>
      <c r="NNX46" s="339"/>
      <c r="NNY46" s="339"/>
      <c r="NNZ46" s="339"/>
      <c r="NOA46" s="339"/>
      <c r="NOB46" s="339"/>
      <c r="NOC46" s="339"/>
      <c r="NOD46" s="339"/>
      <c r="NOE46" s="339"/>
      <c r="NOF46" s="339"/>
      <c r="NOG46" s="339"/>
      <c r="NOH46" s="339"/>
      <c r="NOI46" s="339"/>
      <c r="NOJ46" s="339"/>
      <c r="NOK46" s="339"/>
      <c r="NOL46" s="339"/>
      <c r="NOM46" s="339"/>
      <c r="NON46" s="339"/>
      <c r="NOO46" s="339"/>
      <c r="NOP46" s="339"/>
      <c r="NOQ46" s="339"/>
      <c r="NOR46" s="339"/>
      <c r="NOS46" s="339"/>
      <c r="NOT46" s="339"/>
      <c r="NOU46" s="339"/>
      <c r="NOV46" s="339"/>
      <c r="NOW46" s="339"/>
      <c r="NOX46" s="339"/>
      <c r="NOY46" s="339"/>
      <c r="NOZ46" s="339"/>
      <c r="NPA46" s="339"/>
      <c r="NPB46" s="339"/>
      <c r="NPC46" s="339"/>
      <c r="NPD46" s="339"/>
      <c r="NPE46" s="339"/>
      <c r="NPF46" s="339"/>
      <c r="NPG46" s="339"/>
      <c r="NPH46" s="339"/>
      <c r="NPI46" s="339"/>
      <c r="NPJ46" s="339"/>
      <c r="NPK46" s="339"/>
      <c r="NPL46" s="339"/>
      <c r="NPM46" s="339"/>
      <c r="NPN46" s="339"/>
      <c r="NPO46" s="339"/>
      <c r="NPP46" s="339"/>
      <c r="NPQ46" s="339"/>
      <c r="NPR46" s="339"/>
      <c r="NPS46" s="339"/>
      <c r="NPT46" s="339"/>
      <c r="NPU46" s="339"/>
      <c r="NPV46" s="339"/>
      <c r="NPW46" s="339"/>
      <c r="NPX46" s="339"/>
      <c r="NPY46" s="339"/>
      <c r="NPZ46" s="339"/>
      <c r="NQA46" s="339"/>
      <c r="NQB46" s="339"/>
      <c r="NQC46" s="339"/>
      <c r="NQD46" s="339"/>
      <c r="NQE46" s="339"/>
      <c r="NQF46" s="339"/>
      <c r="NQG46" s="339"/>
      <c r="NQH46" s="339"/>
      <c r="NQI46" s="339"/>
      <c r="NQJ46" s="339"/>
      <c r="NQK46" s="339"/>
      <c r="NQL46" s="339"/>
      <c r="NQM46" s="339"/>
      <c r="NQN46" s="339"/>
      <c r="NQO46" s="339"/>
      <c r="NQP46" s="339"/>
      <c r="NQQ46" s="339"/>
      <c r="NQR46" s="339"/>
      <c r="NQS46" s="339"/>
      <c r="NQT46" s="339"/>
      <c r="NQU46" s="339"/>
      <c r="NQV46" s="339"/>
      <c r="NQW46" s="339"/>
      <c r="NQX46" s="339"/>
      <c r="NQY46" s="339"/>
      <c r="NQZ46" s="339"/>
      <c r="NRA46" s="339"/>
      <c r="NRB46" s="339"/>
      <c r="NRC46" s="339"/>
      <c r="NRD46" s="339"/>
      <c r="NRE46" s="339"/>
      <c r="NRF46" s="339"/>
      <c r="NRG46" s="339"/>
      <c r="NRH46" s="339"/>
      <c r="NRI46" s="339"/>
      <c r="NRJ46" s="339"/>
      <c r="NRK46" s="339"/>
      <c r="NRL46" s="339"/>
      <c r="NRM46" s="339"/>
      <c r="NRN46" s="339"/>
      <c r="NRO46" s="339"/>
      <c r="NRP46" s="339"/>
      <c r="NRQ46" s="339"/>
      <c r="NRR46" s="339"/>
      <c r="NRS46" s="339"/>
      <c r="NRT46" s="339"/>
      <c r="NRU46" s="339"/>
      <c r="NRV46" s="339"/>
      <c r="NRW46" s="339"/>
      <c r="NRX46" s="339"/>
      <c r="NRY46" s="339"/>
      <c r="NRZ46" s="339"/>
      <c r="NSA46" s="339"/>
      <c r="NSB46" s="339"/>
      <c r="NSC46" s="339"/>
      <c r="NSD46" s="339"/>
      <c r="NSE46" s="339"/>
      <c r="NSF46" s="339"/>
      <c r="NSG46" s="339"/>
      <c r="NSH46" s="339"/>
      <c r="NSI46" s="339"/>
      <c r="NSJ46" s="339"/>
      <c r="NSK46" s="339"/>
      <c r="NSL46" s="339"/>
      <c r="NSM46" s="339"/>
      <c r="NSN46" s="339"/>
      <c r="NSO46" s="339"/>
      <c r="NSP46" s="339"/>
      <c r="NSQ46" s="339"/>
      <c r="NSR46" s="339"/>
      <c r="NSS46" s="339"/>
      <c r="NST46" s="339"/>
      <c r="NSU46" s="339"/>
      <c r="NSV46" s="339"/>
      <c r="NSW46" s="339"/>
      <c r="NSX46" s="339"/>
      <c r="NSY46" s="339"/>
      <c r="NSZ46" s="339"/>
      <c r="NTA46" s="339"/>
      <c r="NTB46" s="339"/>
      <c r="NTC46" s="339"/>
      <c r="NTD46" s="339"/>
      <c r="NTE46" s="339"/>
      <c r="NTF46" s="339"/>
      <c r="NTG46" s="339"/>
      <c r="NTH46" s="339"/>
      <c r="NTI46" s="339"/>
      <c r="NTJ46" s="339"/>
      <c r="NTK46" s="339"/>
      <c r="NTL46" s="339"/>
      <c r="NTM46" s="339"/>
      <c r="NTN46" s="339"/>
      <c r="NTO46" s="339"/>
      <c r="NTP46" s="339"/>
      <c r="NTQ46" s="339"/>
      <c r="NTR46" s="339"/>
      <c r="NTS46" s="339"/>
      <c r="NTT46" s="339"/>
      <c r="NTU46" s="339"/>
      <c r="NTV46" s="339"/>
      <c r="NTW46" s="339"/>
      <c r="NTX46" s="339"/>
      <c r="NTY46" s="339"/>
      <c r="NTZ46" s="339"/>
      <c r="NUA46" s="339"/>
      <c r="NUB46" s="339"/>
      <c r="NUC46" s="339"/>
      <c r="NUD46" s="339"/>
      <c r="NUE46" s="339"/>
      <c r="NUF46" s="339"/>
      <c r="NUG46" s="339"/>
      <c r="NUH46" s="339"/>
      <c r="NUI46" s="339"/>
      <c r="NUJ46" s="339"/>
      <c r="NUK46" s="339"/>
      <c r="NUL46" s="339"/>
      <c r="NUM46" s="339"/>
      <c r="NUN46" s="339"/>
      <c r="NUO46" s="339"/>
      <c r="NUP46" s="339"/>
      <c r="NUQ46" s="339"/>
      <c r="NUR46" s="339"/>
      <c r="NUS46" s="339"/>
      <c r="NUT46" s="339"/>
      <c r="NUU46" s="339"/>
      <c r="NUV46" s="339"/>
      <c r="NUW46" s="339"/>
      <c r="NUX46" s="339"/>
      <c r="NUY46" s="339"/>
      <c r="NUZ46" s="339"/>
      <c r="NVA46" s="339"/>
      <c r="NVB46" s="339"/>
      <c r="NVC46" s="339"/>
      <c r="NVD46" s="339"/>
      <c r="NVE46" s="339"/>
      <c r="NVF46" s="339"/>
      <c r="NVG46" s="339"/>
      <c r="NVH46" s="339"/>
      <c r="NVI46" s="339"/>
      <c r="NVJ46" s="339"/>
      <c r="NVK46" s="339"/>
      <c r="NVL46" s="339"/>
      <c r="NVM46" s="339"/>
      <c r="NVN46" s="339"/>
      <c r="NVO46" s="339"/>
      <c r="NVP46" s="339"/>
      <c r="NVQ46" s="339"/>
      <c r="NVR46" s="339"/>
      <c r="NVS46" s="339"/>
      <c r="NVT46" s="339"/>
      <c r="NVU46" s="339"/>
      <c r="NVV46" s="339"/>
      <c r="NVW46" s="339"/>
      <c r="NVX46" s="339"/>
      <c r="NVY46" s="339"/>
      <c r="NVZ46" s="339"/>
      <c r="NWA46" s="339"/>
      <c r="NWB46" s="339"/>
      <c r="NWC46" s="339"/>
      <c r="NWD46" s="339"/>
      <c r="NWE46" s="339"/>
      <c r="NWF46" s="339"/>
      <c r="NWG46" s="339"/>
      <c r="NWH46" s="339"/>
      <c r="NWI46" s="339"/>
      <c r="NWJ46" s="339"/>
      <c r="NWK46" s="339"/>
      <c r="NWL46" s="339"/>
      <c r="NWM46" s="339"/>
      <c r="NWN46" s="339"/>
      <c r="NWO46" s="339"/>
      <c r="NWP46" s="339"/>
      <c r="NWQ46" s="339"/>
      <c r="NWR46" s="339"/>
      <c r="NWS46" s="339"/>
      <c r="NWT46" s="339"/>
      <c r="NWU46" s="339"/>
      <c r="NWV46" s="339"/>
      <c r="NWW46" s="339"/>
      <c r="NWX46" s="339"/>
      <c r="NWY46" s="339"/>
      <c r="NWZ46" s="339"/>
      <c r="NXA46" s="339"/>
      <c r="NXB46" s="339"/>
      <c r="NXC46" s="339"/>
      <c r="NXD46" s="339"/>
      <c r="NXE46" s="339"/>
      <c r="NXF46" s="339"/>
      <c r="NXG46" s="339"/>
      <c r="NXH46" s="339"/>
      <c r="NXI46" s="339"/>
      <c r="NXJ46" s="339"/>
      <c r="NXK46" s="339"/>
      <c r="NXL46" s="339"/>
      <c r="NXM46" s="339"/>
      <c r="NXN46" s="339"/>
      <c r="NXO46" s="339"/>
      <c r="NXP46" s="339"/>
      <c r="NXQ46" s="339"/>
      <c r="NXR46" s="339"/>
      <c r="NXS46" s="339"/>
      <c r="NXT46" s="339"/>
      <c r="NXU46" s="339"/>
      <c r="NXV46" s="339"/>
      <c r="NXW46" s="339"/>
      <c r="NXX46" s="339"/>
      <c r="NXY46" s="339"/>
      <c r="NXZ46" s="339"/>
      <c r="NYA46" s="339"/>
      <c r="NYB46" s="339"/>
      <c r="NYC46" s="339"/>
      <c r="NYD46" s="339"/>
      <c r="NYE46" s="339"/>
      <c r="NYF46" s="339"/>
      <c r="NYG46" s="339"/>
      <c r="NYH46" s="339"/>
      <c r="NYI46" s="339"/>
      <c r="NYJ46" s="339"/>
      <c r="NYK46" s="339"/>
      <c r="NYL46" s="339"/>
      <c r="NYM46" s="339"/>
      <c r="NYN46" s="339"/>
      <c r="NYO46" s="339"/>
      <c r="NYP46" s="339"/>
      <c r="NYQ46" s="339"/>
      <c r="NYR46" s="339"/>
      <c r="NYS46" s="339"/>
      <c r="NYT46" s="339"/>
      <c r="NYU46" s="339"/>
      <c r="NYV46" s="339"/>
      <c r="NYW46" s="339"/>
      <c r="NYX46" s="339"/>
      <c r="NYY46" s="339"/>
      <c r="NYZ46" s="339"/>
      <c r="NZA46" s="339"/>
      <c r="NZB46" s="339"/>
      <c r="NZC46" s="339"/>
      <c r="NZD46" s="339"/>
      <c r="NZE46" s="339"/>
      <c r="NZF46" s="339"/>
      <c r="NZG46" s="339"/>
      <c r="NZH46" s="339"/>
      <c r="NZI46" s="339"/>
      <c r="NZJ46" s="339"/>
      <c r="NZK46" s="339"/>
      <c r="NZL46" s="339"/>
      <c r="NZM46" s="339"/>
      <c r="NZN46" s="339"/>
      <c r="NZO46" s="339"/>
      <c r="NZP46" s="339"/>
      <c r="NZQ46" s="339"/>
      <c r="NZR46" s="339"/>
      <c r="NZS46" s="339"/>
      <c r="NZT46" s="339"/>
      <c r="NZU46" s="339"/>
      <c r="NZV46" s="339"/>
      <c r="NZW46" s="339"/>
      <c r="NZX46" s="339"/>
      <c r="NZY46" s="339"/>
      <c r="NZZ46" s="339"/>
      <c r="OAA46" s="339"/>
      <c r="OAB46" s="339"/>
      <c r="OAC46" s="339"/>
      <c r="OAD46" s="339"/>
      <c r="OAE46" s="339"/>
      <c r="OAF46" s="339"/>
      <c r="OAG46" s="339"/>
      <c r="OAH46" s="339"/>
      <c r="OAI46" s="339"/>
      <c r="OAJ46" s="339"/>
      <c r="OAK46" s="339"/>
      <c r="OAL46" s="339"/>
      <c r="OAM46" s="339"/>
      <c r="OAN46" s="339"/>
      <c r="OAO46" s="339"/>
      <c r="OAP46" s="339"/>
      <c r="OAQ46" s="339"/>
      <c r="OAR46" s="339"/>
      <c r="OAS46" s="339"/>
      <c r="OAT46" s="339"/>
      <c r="OAU46" s="339"/>
      <c r="OAV46" s="339"/>
      <c r="OAW46" s="339"/>
      <c r="OAX46" s="339"/>
      <c r="OAY46" s="339"/>
      <c r="OAZ46" s="339"/>
      <c r="OBA46" s="339"/>
      <c r="OBB46" s="339"/>
      <c r="OBC46" s="339"/>
      <c r="OBD46" s="339"/>
      <c r="OBE46" s="339"/>
      <c r="OBF46" s="339"/>
      <c r="OBG46" s="339"/>
      <c r="OBH46" s="339"/>
      <c r="OBI46" s="339"/>
      <c r="OBJ46" s="339"/>
      <c r="OBK46" s="339"/>
      <c r="OBL46" s="339"/>
      <c r="OBM46" s="339"/>
      <c r="OBN46" s="339"/>
      <c r="OBO46" s="339"/>
      <c r="OBP46" s="339"/>
      <c r="OBQ46" s="339"/>
      <c r="OBR46" s="339"/>
      <c r="OBS46" s="339"/>
      <c r="OBT46" s="339"/>
      <c r="OBU46" s="339"/>
      <c r="OBV46" s="339"/>
      <c r="OBW46" s="339"/>
      <c r="OBX46" s="339"/>
      <c r="OBY46" s="339"/>
      <c r="OBZ46" s="339"/>
      <c r="OCA46" s="339"/>
      <c r="OCB46" s="339"/>
      <c r="OCC46" s="339"/>
      <c r="OCD46" s="339"/>
      <c r="OCE46" s="339"/>
      <c r="OCF46" s="339"/>
      <c r="OCG46" s="339"/>
      <c r="OCH46" s="339"/>
      <c r="OCI46" s="339"/>
      <c r="OCJ46" s="339"/>
      <c r="OCK46" s="339"/>
      <c r="OCL46" s="339"/>
      <c r="OCM46" s="339"/>
      <c r="OCN46" s="339"/>
      <c r="OCO46" s="339"/>
      <c r="OCP46" s="339"/>
      <c r="OCQ46" s="339"/>
      <c r="OCR46" s="339"/>
      <c r="OCS46" s="339"/>
      <c r="OCT46" s="339"/>
      <c r="OCU46" s="339"/>
      <c r="OCV46" s="339"/>
      <c r="OCW46" s="339"/>
      <c r="OCX46" s="339"/>
      <c r="OCY46" s="339"/>
      <c r="OCZ46" s="339"/>
      <c r="ODA46" s="339"/>
      <c r="ODB46" s="339"/>
      <c r="ODC46" s="339"/>
      <c r="ODD46" s="339"/>
      <c r="ODE46" s="339"/>
      <c r="ODF46" s="339"/>
      <c r="ODG46" s="339"/>
      <c r="ODH46" s="339"/>
      <c r="ODI46" s="339"/>
      <c r="ODJ46" s="339"/>
      <c r="ODK46" s="339"/>
      <c r="ODL46" s="339"/>
      <c r="ODM46" s="339"/>
      <c r="ODN46" s="339"/>
      <c r="ODO46" s="339"/>
      <c r="ODP46" s="339"/>
      <c r="ODQ46" s="339"/>
      <c r="ODR46" s="339"/>
      <c r="ODS46" s="339"/>
      <c r="ODT46" s="339"/>
      <c r="ODU46" s="339"/>
      <c r="ODV46" s="339"/>
      <c r="ODW46" s="339"/>
      <c r="ODX46" s="339"/>
      <c r="ODY46" s="339"/>
      <c r="ODZ46" s="339"/>
      <c r="OEA46" s="339"/>
      <c r="OEB46" s="339"/>
      <c r="OEC46" s="339"/>
      <c r="OED46" s="339"/>
      <c r="OEE46" s="339"/>
      <c r="OEF46" s="339"/>
      <c r="OEG46" s="339"/>
      <c r="OEH46" s="339"/>
      <c r="OEI46" s="339"/>
      <c r="OEJ46" s="339"/>
      <c r="OEK46" s="339"/>
      <c r="OEL46" s="339"/>
      <c r="OEM46" s="339"/>
      <c r="OEN46" s="339"/>
      <c r="OEO46" s="339"/>
      <c r="OEP46" s="339"/>
      <c r="OEQ46" s="339"/>
      <c r="OER46" s="339"/>
      <c r="OES46" s="339"/>
      <c r="OET46" s="339"/>
      <c r="OEU46" s="339"/>
      <c r="OEV46" s="339"/>
      <c r="OEW46" s="339"/>
      <c r="OEX46" s="339"/>
      <c r="OEY46" s="339"/>
      <c r="OEZ46" s="339"/>
      <c r="OFA46" s="339"/>
      <c r="OFB46" s="339"/>
      <c r="OFC46" s="339"/>
      <c r="OFD46" s="339"/>
      <c r="OFE46" s="339"/>
      <c r="OFF46" s="339"/>
      <c r="OFG46" s="339"/>
      <c r="OFH46" s="339"/>
      <c r="OFI46" s="339"/>
      <c r="OFJ46" s="339"/>
      <c r="OFK46" s="339"/>
      <c r="OFL46" s="339"/>
      <c r="OFM46" s="339"/>
      <c r="OFN46" s="339"/>
      <c r="OFO46" s="339"/>
      <c r="OFP46" s="339"/>
      <c r="OFQ46" s="339"/>
      <c r="OFR46" s="339"/>
      <c r="OFS46" s="339"/>
      <c r="OFT46" s="339"/>
      <c r="OFU46" s="339"/>
      <c r="OFV46" s="339"/>
      <c r="OFW46" s="339"/>
      <c r="OFX46" s="339"/>
      <c r="OFY46" s="339"/>
      <c r="OFZ46" s="339"/>
      <c r="OGA46" s="339"/>
      <c r="OGB46" s="339"/>
      <c r="OGC46" s="339"/>
      <c r="OGD46" s="339"/>
      <c r="OGE46" s="339"/>
      <c r="OGF46" s="339"/>
      <c r="OGG46" s="339"/>
      <c r="OGH46" s="339"/>
      <c r="OGI46" s="339"/>
      <c r="OGJ46" s="339"/>
      <c r="OGK46" s="339"/>
      <c r="OGL46" s="339"/>
      <c r="OGM46" s="339"/>
      <c r="OGN46" s="339"/>
      <c r="OGO46" s="339"/>
      <c r="OGP46" s="339"/>
      <c r="OGQ46" s="339"/>
      <c r="OGR46" s="339"/>
      <c r="OGS46" s="339"/>
      <c r="OGT46" s="339"/>
      <c r="OGU46" s="339"/>
      <c r="OGV46" s="339"/>
      <c r="OGW46" s="339"/>
      <c r="OGX46" s="339"/>
      <c r="OGY46" s="339"/>
      <c r="OGZ46" s="339"/>
      <c r="OHA46" s="339"/>
      <c r="OHB46" s="339"/>
      <c r="OHC46" s="339"/>
      <c r="OHD46" s="339"/>
      <c r="OHE46" s="339"/>
      <c r="OHF46" s="339"/>
      <c r="OHG46" s="339"/>
      <c r="OHH46" s="339"/>
      <c r="OHI46" s="339"/>
      <c r="OHJ46" s="339"/>
      <c r="OHK46" s="339"/>
      <c r="OHL46" s="339"/>
      <c r="OHM46" s="339"/>
      <c r="OHN46" s="339"/>
      <c r="OHO46" s="339"/>
      <c r="OHP46" s="339"/>
      <c r="OHQ46" s="339"/>
      <c r="OHR46" s="339"/>
      <c r="OHS46" s="339"/>
      <c r="OHT46" s="339"/>
      <c r="OHU46" s="339"/>
      <c r="OHV46" s="339"/>
      <c r="OHW46" s="339"/>
      <c r="OHX46" s="339"/>
      <c r="OHY46" s="339"/>
      <c r="OHZ46" s="339"/>
      <c r="OIA46" s="339"/>
      <c r="OIB46" s="339"/>
      <c r="OIC46" s="339"/>
      <c r="OID46" s="339"/>
      <c r="OIE46" s="339"/>
      <c r="OIF46" s="339"/>
      <c r="OIG46" s="339"/>
      <c r="OIH46" s="339"/>
      <c r="OII46" s="339"/>
      <c r="OIJ46" s="339"/>
      <c r="OIK46" s="339"/>
      <c r="OIL46" s="339"/>
      <c r="OIM46" s="339"/>
      <c r="OIN46" s="339"/>
      <c r="OIO46" s="339"/>
      <c r="OIP46" s="339"/>
      <c r="OIQ46" s="339"/>
      <c r="OIR46" s="339"/>
      <c r="OIS46" s="339"/>
      <c r="OIT46" s="339"/>
      <c r="OIU46" s="339"/>
      <c r="OIV46" s="339"/>
      <c r="OIW46" s="339"/>
      <c r="OIX46" s="339"/>
      <c r="OIY46" s="339"/>
      <c r="OIZ46" s="339"/>
      <c r="OJA46" s="339"/>
      <c r="OJB46" s="339"/>
      <c r="OJC46" s="339"/>
      <c r="OJD46" s="339"/>
      <c r="OJE46" s="339"/>
      <c r="OJF46" s="339"/>
      <c r="OJG46" s="339"/>
      <c r="OJH46" s="339"/>
      <c r="OJI46" s="339"/>
      <c r="OJJ46" s="339"/>
      <c r="OJK46" s="339"/>
      <c r="OJL46" s="339"/>
      <c r="OJM46" s="339"/>
      <c r="OJN46" s="339"/>
      <c r="OJO46" s="339"/>
      <c r="OJP46" s="339"/>
      <c r="OJQ46" s="339"/>
      <c r="OJR46" s="339"/>
      <c r="OJS46" s="339"/>
      <c r="OJT46" s="339"/>
      <c r="OJU46" s="339"/>
      <c r="OJV46" s="339"/>
      <c r="OJW46" s="339"/>
      <c r="OJX46" s="339"/>
      <c r="OJY46" s="339"/>
      <c r="OJZ46" s="339"/>
      <c r="OKA46" s="339"/>
      <c r="OKB46" s="339"/>
      <c r="OKC46" s="339"/>
      <c r="OKD46" s="339"/>
      <c r="OKE46" s="339"/>
      <c r="OKF46" s="339"/>
      <c r="OKG46" s="339"/>
      <c r="OKH46" s="339"/>
      <c r="OKI46" s="339"/>
      <c r="OKJ46" s="339"/>
      <c r="OKK46" s="339"/>
      <c r="OKL46" s="339"/>
      <c r="OKM46" s="339"/>
      <c r="OKN46" s="339"/>
      <c r="OKO46" s="339"/>
      <c r="OKP46" s="339"/>
      <c r="OKQ46" s="339"/>
      <c r="OKR46" s="339"/>
      <c r="OKS46" s="339"/>
      <c r="OKT46" s="339"/>
      <c r="OKU46" s="339"/>
      <c r="OKV46" s="339"/>
      <c r="OKW46" s="339"/>
      <c r="OKX46" s="339"/>
      <c r="OKY46" s="339"/>
      <c r="OKZ46" s="339"/>
      <c r="OLA46" s="339"/>
      <c r="OLB46" s="339"/>
      <c r="OLC46" s="339"/>
      <c r="OLD46" s="339"/>
      <c r="OLE46" s="339"/>
      <c r="OLF46" s="339"/>
      <c r="OLG46" s="339"/>
      <c r="OLH46" s="339"/>
      <c r="OLI46" s="339"/>
      <c r="OLJ46" s="339"/>
      <c r="OLK46" s="339"/>
      <c r="OLL46" s="339"/>
      <c r="OLM46" s="339"/>
      <c r="OLN46" s="339"/>
      <c r="OLO46" s="339"/>
      <c r="OLP46" s="339"/>
      <c r="OLQ46" s="339"/>
      <c r="OLR46" s="339"/>
      <c r="OLS46" s="339"/>
      <c r="OLT46" s="339"/>
      <c r="OLU46" s="339"/>
      <c r="OLV46" s="339"/>
      <c r="OLW46" s="339"/>
      <c r="OLX46" s="339"/>
      <c r="OLY46" s="339"/>
      <c r="OLZ46" s="339"/>
      <c r="OMA46" s="339"/>
      <c r="OMB46" s="339"/>
      <c r="OMC46" s="339"/>
      <c r="OMD46" s="339"/>
      <c r="OME46" s="339"/>
      <c r="OMF46" s="339"/>
      <c r="OMG46" s="339"/>
      <c r="OMH46" s="339"/>
      <c r="OMI46" s="339"/>
      <c r="OMJ46" s="339"/>
      <c r="OMK46" s="339"/>
      <c r="OML46" s="339"/>
      <c r="OMM46" s="339"/>
      <c r="OMN46" s="339"/>
      <c r="OMO46" s="339"/>
      <c r="OMP46" s="339"/>
      <c r="OMQ46" s="339"/>
      <c r="OMR46" s="339"/>
      <c r="OMS46" s="339"/>
      <c r="OMT46" s="339"/>
      <c r="OMU46" s="339"/>
      <c r="OMV46" s="339"/>
      <c r="OMW46" s="339"/>
      <c r="OMX46" s="339"/>
      <c r="OMY46" s="339"/>
      <c r="OMZ46" s="339"/>
      <c r="ONA46" s="339"/>
      <c r="ONB46" s="339"/>
      <c r="ONC46" s="339"/>
      <c r="OND46" s="339"/>
      <c r="ONE46" s="339"/>
      <c r="ONF46" s="339"/>
      <c r="ONG46" s="339"/>
      <c r="ONH46" s="339"/>
      <c r="ONI46" s="339"/>
      <c r="ONJ46" s="339"/>
      <c r="ONK46" s="339"/>
      <c r="ONL46" s="339"/>
      <c r="ONM46" s="339"/>
      <c r="ONN46" s="339"/>
      <c r="ONO46" s="339"/>
      <c r="ONP46" s="339"/>
      <c r="ONQ46" s="339"/>
      <c r="ONR46" s="339"/>
      <c r="ONS46" s="339"/>
      <c r="ONT46" s="339"/>
      <c r="ONU46" s="339"/>
      <c r="ONV46" s="339"/>
      <c r="ONW46" s="339"/>
      <c r="ONX46" s="339"/>
      <c r="ONY46" s="339"/>
      <c r="ONZ46" s="339"/>
      <c r="OOA46" s="339"/>
      <c r="OOB46" s="339"/>
      <c r="OOC46" s="339"/>
      <c r="OOD46" s="339"/>
      <c r="OOE46" s="339"/>
      <c r="OOF46" s="339"/>
      <c r="OOG46" s="339"/>
      <c r="OOH46" s="339"/>
      <c r="OOI46" s="339"/>
      <c r="OOJ46" s="339"/>
      <c r="OOK46" s="339"/>
      <c r="OOL46" s="339"/>
      <c r="OOM46" s="339"/>
      <c r="OON46" s="339"/>
      <c r="OOO46" s="339"/>
      <c r="OOP46" s="339"/>
      <c r="OOQ46" s="339"/>
      <c r="OOR46" s="339"/>
      <c r="OOS46" s="339"/>
      <c r="OOT46" s="339"/>
      <c r="OOU46" s="339"/>
      <c r="OOV46" s="339"/>
      <c r="OOW46" s="339"/>
      <c r="OOX46" s="339"/>
      <c r="OOY46" s="339"/>
      <c r="OOZ46" s="339"/>
      <c r="OPA46" s="339"/>
      <c r="OPB46" s="339"/>
      <c r="OPC46" s="339"/>
      <c r="OPD46" s="339"/>
      <c r="OPE46" s="339"/>
      <c r="OPF46" s="339"/>
      <c r="OPG46" s="339"/>
      <c r="OPH46" s="339"/>
      <c r="OPI46" s="339"/>
      <c r="OPJ46" s="339"/>
      <c r="OPK46" s="339"/>
      <c r="OPL46" s="339"/>
      <c r="OPM46" s="339"/>
      <c r="OPN46" s="339"/>
      <c r="OPO46" s="339"/>
      <c r="OPP46" s="339"/>
      <c r="OPQ46" s="339"/>
      <c r="OPR46" s="339"/>
      <c r="OPS46" s="339"/>
      <c r="OPT46" s="339"/>
      <c r="OPU46" s="339"/>
      <c r="OPV46" s="339"/>
      <c r="OPW46" s="339"/>
      <c r="OPX46" s="339"/>
      <c r="OPY46" s="339"/>
      <c r="OPZ46" s="339"/>
      <c r="OQA46" s="339"/>
      <c r="OQB46" s="339"/>
      <c r="OQC46" s="339"/>
      <c r="OQD46" s="339"/>
      <c r="OQE46" s="339"/>
      <c r="OQF46" s="339"/>
      <c r="OQG46" s="339"/>
      <c r="OQH46" s="339"/>
      <c r="OQI46" s="339"/>
      <c r="OQJ46" s="339"/>
      <c r="OQK46" s="339"/>
      <c r="OQL46" s="339"/>
      <c r="OQM46" s="339"/>
      <c r="OQN46" s="339"/>
      <c r="OQO46" s="339"/>
      <c r="OQP46" s="339"/>
      <c r="OQQ46" s="339"/>
      <c r="OQR46" s="339"/>
      <c r="OQS46" s="339"/>
      <c r="OQT46" s="339"/>
      <c r="OQU46" s="339"/>
      <c r="OQV46" s="339"/>
      <c r="OQW46" s="339"/>
      <c r="OQX46" s="339"/>
      <c r="OQY46" s="339"/>
      <c r="OQZ46" s="339"/>
      <c r="ORA46" s="339"/>
      <c r="ORB46" s="339"/>
      <c r="ORC46" s="339"/>
      <c r="ORD46" s="339"/>
      <c r="ORE46" s="339"/>
      <c r="ORF46" s="339"/>
      <c r="ORG46" s="339"/>
      <c r="ORH46" s="339"/>
      <c r="ORI46" s="339"/>
      <c r="ORJ46" s="339"/>
      <c r="ORK46" s="339"/>
      <c r="ORL46" s="339"/>
      <c r="ORM46" s="339"/>
      <c r="ORN46" s="339"/>
      <c r="ORO46" s="339"/>
      <c r="ORP46" s="339"/>
      <c r="ORQ46" s="339"/>
      <c r="ORR46" s="339"/>
      <c r="ORS46" s="339"/>
      <c r="ORT46" s="339"/>
      <c r="ORU46" s="339"/>
      <c r="ORV46" s="339"/>
      <c r="ORW46" s="339"/>
      <c r="ORX46" s="339"/>
      <c r="ORY46" s="339"/>
      <c r="ORZ46" s="339"/>
      <c r="OSA46" s="339"/>
      <c r="OSB46" s="339"/>
      <c r="OSC46" s="339"/>
      <c r="OSD46" s="339"/>
      <c r="OSE46" s="339"/>
      <c r="OSF46" s="339"/>
      <c r="OSG46" s="339"/>
      <c r="OSH46" s="339"/>
      <c r="OSI46" s="339"/>
      <c r="OSJ46" s="339"/>
      <c r="OSK46" s="339"/>
      <c r="OSL46" s="339"/>
      <c r="OSM46" s="339"/>
      <c r="OSN46" s="339"/>
      <c r="OSO46" s="339"/>
      <c r="OSP46" s="339"/>
      <c r="OSQ46" s="339"/>
      <c r="OSR46" s="339"/>
      <c r="OSS46" s="339"/>
      <c r="OST46" s="339"/>
      <c r="OSU46" s="339"/>
      <c r="OSV46" s="339"/>
      <c r="OSW46" s="339"/>
      <c r="OSX46" s="339"/>
      <c r="OSY46" s="339"/>
      <c r="OSZ46" s="339"/>
      <c r="OTA46" s="339"/>
      <c r="OTB46" s="339"/>
      <c r="OTC46" s="339"/>
      <c r="OTD46" s="339"/>
      <c r="OTE46" s="339"/>
      <c r="OTF46" s="339"/>
      <c r="OTG46" s="339"/>
      <c r="OTH46" s="339"/>
      <c r="OTI46" s="339"/>
      <c r="OTJ46" s="339"/>
      <c r="OTK46" s="339"/>
      <c r="OTL46" s="339"/>
      <c r="OTM46" s="339"/>
      <c r="OTN46" s="339"/>
      <c r="OTO46" s="339"/>
      <c r="OTP46" s="339"/>
      <c r="OTQ46" s="339"/>
      <c r="OTR46" s="339"/>
      <c r="OTS46" s="339"/>
      <c r="OTT46" s="339"/>
      <c r="OTU46" s="339"/>
      <c r="OTV46" s="339"/>
      <c r="OTW46" s="339"/>
      <c r="OTX46" s="339"/>
      <c r="OTY46" s="339"/>
      <c r="OTZ46" s="339"/>
      <c r="OUA46" s="339"/>
      <c r="OUB46" s="339"/>
      <c r="OUC46" s="339"/>
      <c r="OUD46" s="339"/>
      <c r="OUE46" s="339"/>
      <c r="OUF46" s="339"/>
      <c r="OUG46" s="339"/>
      <c r="OUH46" s="339"/>
      <c r="OUI46" s="339"/>
      <c r="OUJ46" s="339"/>
      <c r="OUK46" s="339"/>
      <c r="OUL46" s="339"/>
      <c r="OUM46" s="339"/>
      <c r="OUN46" s="339"/>
      <c r="OUO46" s="339"/>
      <c r="OUP46" s="339"/>
      <c r="OUQ46" s="339"/>
      <c r="OUR46" s="339"/>
      <c r="OUS46" s="339"/>
      <c r="OUT46" s="339"/>
      <c r="OUU46" s="339"/>
      <c r="OUV46" s="339"/>
      <c r="OUW46" s="339"/>
      <c r="OUX46" s="339"/>
      <c r="OUY46" s="339"/>
      <c r="OUZ46" s="339"/>
      <c r="OVA46" s="339"/>
      <c r="OVB46" s="339"/>
      <c r="OVC46" s="339"/>
      <c r="OVD46" s="339"/>
      <c r="OVE46" s="339"/>
      <c r="OVF46" s="339"/>
      <c r="OVG46" s="339"/>
      <c r="OVH46" s="339"/>
      <c r="OVI46" s="339"/>
      <c r="OVJ46" s="339"/>
      <c r="OVK46" s="339"/>
      <c r="OVL46" s="339"/>
      <c r="OVM46" s="339"/>
      <c r="OVN46" s="339"/>
      <c r="OVO46" s="339"/>
      <c r="OVP46" s="339"/>
      <c r="OVQ46" s="339"/>
      <c r="OVR46" s="339"/>
      <c r="OVS46" s="339"/>
      <c r="OVT46" s="339"/>
      <c r="OVU46" s="339"/>
      <c r="OVV46" s="339"/>
      <c r="OVW46" s="339"/>
      <c r="OVX46" s="339"/>
      <c r="OVY46" s="339"/>
      <c r="OVZ46" s="339"/>
      <c r="OWA46" s="339"/>
      <c r="OWB46" s="339"/>
      <c r="OWC46" s="339"/>
      <c r="OWD46" s="339"/>
      <c r="OWE46" s="339"/>
      <c r="OWF46" s="339"/>
      <c r="OWG46" s="339"/>
      <c r="OWH46" s="339"/>
      <c r="OWI46" s="339"/>
      <c r="OWJ46" s="339"/>
      <c r="OWK46" s="339"/>
      <c r="OWL46" s="339"/>
      <c r="OWM46" s="339"/>
      <c r="OWN46" s="339"/>
      <c r="OWO46" s="339"/>
      <c r="OWP46" s="339"/>
      <c r="OWQ46" s="339"/>
      <c r="OWR46" s="339"/>
      <c r="OWS46" s="339"/>
      <c r="OWT46" s="339"/>
      <c r="OWU46" s="339"/>
      <c r="OWV46" s="339"/>
      <c r="OWW46" s="339"/>
      <c r="OWX46" s="339"/>
      <c r="OWY46" s="339"/>
      <c r="OWZ46" s="339"/>
      <c r="OXA46" s="339"/>
      <c r="OXB46" s="339"/>
      <c r="OXC46" s="339"/>
      <c r="OXD46" s="339"/>
      <c r="OXE46" s="339"/>
      <c r="OXF46" s="339"/>
      <c r="OXG46" s="339"/>
      <c r="OXH46" s="339"/>
      <c r="OXI46" s="339"/>
      <c r="OXJ46" s="339"/>
      <c r="OXK46" s="339"/>
      <c r="OXL46" s="339"/>
      <c r="OXM46" s="339"/>
      <c r="OXN46" s="339"/>
      <c r="OXO46" s="339"/>
      <c r="OXP46" s="339"/>
      <c r="OXQ46" s="339"/>
      <c r="OXR46" s="339"/>
      <c r="OXS46" s="339"/>
      <c r="OXT46" s="339"/>
      <c r="OXU46" s="339"/>
      <c r="OXV46" s="339"/>
      <c r="OXW46" s="339"/>
      <c r="OXX46" s="339"/>
      <c r="OXY46" s="339"/>
      <c r="OXZ46" s="339"/>
      <c r="OYA46" s="339"/>
      <c r="OYB46" s="339"/>
      <c r="OYC46" s="339"/>
      <c r="OYD46" s="339"/>
      <c r="OYE46" s="339"/>
      <c r="OYF46" s="339"/>
      <c r="OYG46" s="339"/>
      <c r="OYH46" s="339"/>
      <c r="OYI46" s="339"/>
      <c r="OYJ46" s="339"/>
      <c r="OYK46" s="339"/>
      <c r="OYL46" s="339"/>
      <c r="OYM46" s="339"/>
      <c r="OYN46" s="339"/>
      <c r="OYO46" s="339"/>
      <c r="OYP46" s="339"/>
      <c r="OYQ46" s="339"/>
      <c r="OYR46" s="339"/>
      <c r="OYS46" s="339"/>
      <c r="OYT46" s="339"/>
      <c r="OYU46" s="339"/>
      <c r="OYV46" s="339"/>
      <c r="OYW46" s="339"/>
      <c r="OYX46" s="339"/>
      <c r="OYY46" s="339"/>
      <c r="OYZ46" s="339"/>
      <c r="OZA46" s="339"/>
      <c r="OZB46" s="339"/>
      <c r="OZC46" s="339"/>
      <c r="OZD46" s="339"/>
      <c r="OZE46" s="339"/>
      <c r="OZF46" s="339"/>
      <c r="OZG46" s="339"/>
      <c r="OZH46" s="339"/>
      <c r="OZI46" s="339"/>
      <c r="OZJ46" s="339"/>
      <c r="OZK46" s="339"/>
      <c r="OZL46" s="339"/>
      <c r="OZM46" s="339"/>
      <c r="OZN46" s="339"/>
      <c r="OZO46" s="339"/>
      <c r="OZP46" s="339"/>
      <c r="OZQ46" s="339"/>
      <c r="OZR46" s="339"/>
      <c r="OZS46" s="339"/>
      <c r="OZT46" s="339"/>
      <c r="OZU46" s="339"/>
      <c r="OZV46" s="339"/>
      <c r="OZW46" s="339"/>
      <c r="OZX46" s="339"/>
      <c r="OZY46" s="339"/>
      <c r="OZZ46" s="339"/>
      <c r="PAA46" s="339"/>
      <c r="PAB46" s="339"/>
      <c r="PAC46" s="339"/>
      <c r="PAD46" s="339"/>
      <c r="PAE46" s="339"/>
      <c r="PAF46" s="339"/>
      <c r="PAG46" s="339"/>
      <c r="PAH46" s="339"/>
      <c r="PAI46" s="339"/>
      <c r="PAJ46" s="339"/>
      <c r="PAK46" s="339"/>
      <c r="PAL46" s="339"/>
      <c r="PAM46" s="339"/>
      <c r="PAN46" s="339"/>
      <c r="PAO46" s="339"/>
      <c r="PAP46" s="339"/>
      <c r="PAQ46" s="339"/>
      <c r="PAR46" s="339"/>
      <c r="PAS46" s="339"/>
      <c r="PAT46" s="339"/>
      <c r="PAU46" s="339"/>
      <c r="PAV46" s="339"/>
      <c r="PAW46" s="339"/>
      <c r="PAX46" s="339"/>
      <c r="PAY46" s="339"/>
      <c r="PAZ46" s="339"/>
      <c r="PBA46" s="339"/>
      <c r="PBB46" s="339"/>
      <c r="PBC46" s="339"/>
      <c r="PBD46" s="339"/>
      <c r="PBE46" s="339"/>
      <c r="PBF46" s="339"/>
      <c r="PBG46" s="339"/>
      <c r="PBH46" s="339"/>
      <c r="PBI46" s="339"/>
      <c r="PBJ46" s="339"/>
      <c r="PBK46" s="339"/>
      <c r="PBL46" s="339"/>
      <c r="PBM46" s="339"/>
      <c r="PBN46" s="339"/>
      <c r="PBO46" s="339"/>
      <c r="PBP46" s="339"/>
      <c r="PBQ46" s="339"/>
      <c r="PBR46" s="339"/>
      <c r="PBS46" s="339"/>
      <c r="PBT46" s="339"/>
      <c r="PBU46" s="339"/>
      <c r="PBV46" s="339"/>
      <c r="PBW46" s="339"/>
      <c r="PBX46" s="339"/>
      <c r="PBY46" s="339"/>
      <c r="PBZ46" s="339"/>
      <c r="PCA46" s="339"/>
      <c r="PCB46" s="339"/>
      <c r="PCC46" s="339"/>
      <c r="PCD46" s="339"/>
      <c r="PCE46" s="339"/>
      <c r="PCF46" s="339"/>
      <c r="PCG46" s="339"/>
      <c r="PCH46" s="339"/>
      <c r="PCI46" s="339"/>
      <c r="PCJ46" s="339"/>
      <c r="PCK46" s="339"/>
      <c r="PCL46" s="339"/>
      <c r="PCM46" s="339"/>
      <c r="PCN46" s="339"/>
      <c r="PCO46" s="339"/>
      <c r="PCP46" s="339"/>
      <c r="PCQ46" s="339"/>
      <c r="PCR46" s="339"/>
      <c r="PCS46" s="339"/>
      <c r="PCT46" s="339"/>
      <c r="PCU46" s="339"/>
      <c r="PCV46" s="339"/>
      <c r="PCW46" s="339"/>
      <c r="PCX46" s="339"/>
      <c r="PCY46" s="339"/>
      <c r="PCZ46" s="339"/>
      <c r="PDA46" s="339"/>
      <c r="PDB46" s="339"/>
      <c r="PDC46" s="339"/>
      <c r="PDD46" s="339"/>
      <c r="PDE46" s="339"/>
      <c r="PDF46" s="339"/>
      <c r="PDG46" s="339"/>
      <c r="PDH46" s="339"/>
      <c r="PDI46" s="339"/>
      <c r="PDJ46" s="339"/>
      <c r="PDK46" s="339"/>
      <c r="PDL46" s="339"/>
      <c r="PDM46" s="339"/>
      <c r="PDN46" s="339"/>
      <c r="PDO46" s="339"/>
      <c r="PDP46" s="339"/>
      <c r="PDQ46" s="339"/>
      <c r="PDR46" s="339"/>
      <c r="PDS46" s="339"/>
      <c r="PDT46" s="339"/>
      <c r="PDU46" s="339"/>
      <c r="PDV46" s="339"/>
      <c r="PDW46" s="339"/>
      <c r="PDX46" s="339"/>
      <c r="PDY46" s="339"/>
      <c r="PDZ46" s="339"/>
      <c r="PEA46" s="339"/>
      <c r="PEB46" s="339"/>
      <c r="PEC46" s="339"/>
      <c r="PED46" s="339"/>
      <c r="PEE46" s="339"/>
      <c r="PEF46" s="339"/>
      <c r="PEG46" s="339"/>
      <c r="PEH46" s="339"/>
      <c r="PEI46" s="339"/>
      <c r="PEJ46" s="339"/>
      <c r="PEK46" s="339"/>
      <c r="PEL46" s="339"/>
      <c r="PEM46" s="339"/>
      <c r="PEN46" s="339"/>
      <c r="PEO46" s="339"/>
      <c r="PEP46" s="339"/>
      <c r="PEQ46" s="339"/>
      <c r="PER46" s="339"/>
      <c r="PES46" s="339"/>
      <c r="PET46" s="339"/>
      <c r="PEU46" s="339"/>
      <c r="PEV46" s="339"/>
      <c r="PEW46" s="339"/>
      <c r="PEX46" s="339"/>
      <c r="PEY46" s="339"/>
      <c r="PEZ46" s="339"/>
      <c r="PFA46" s="339"/>
      <c r="PFB46" s="339"/>
      <c r="PFC46" s="339"/>
      <c r="PFD46" s="339"/>
      <c r="PFE46" s="339"/>
      <c r="PFF46" s="339"/>
      <c r="PFG46" s="339"/>
      <c r="PFH46" s="339"/>
      <c r="PFI46" s="339"/>
      <c r="PFJ46" s="339"/>
      <c r="PFK46" s="339"/>
      <c r="PFL46" s="339"/>
      <c r="PFM46" s="339"/>
      <c r="PFN46" s="339"/>
      <c r="PFO46" s="339"/>
      <c r="PFP46" s="339"/>
      <c r="PFQ46" s="339"/>
      <c r="PFR46" s="339"/>
      <c r="PFS46" s="339"/>
      <c r="PFT46" s="339"/>
      <c r="PFU46" s="339"/>
      <c r="PFV46" s="339"/>
      <c r="PFW46" s="339"/>
      <c r="PFX46" s="339"/>
      <c r="PFY46" s="339"/>
      <c r="PFZ46" s="339"/>
      <c r="PGA46" s="339"/>
      <c r="PGB46" s="339"/>
      <c r="PGC46" s="339"/>
      <c r="PGD46" s="339"/>
      <c r="PGE46" s="339"/>
      <c r="PGF46" s="339"/>
      <c r="PGG46" s="339"/>
      <c r="PGH46" s="339"/>
      <c r="PGI46" s="339"/>
      <c r="PGJ46" s="339"/>
      <c r="PGK46" s="339"/>
      <c r="PGL46" s="339"/>
      <c r="PGM46" s="339"/>
      <c r="PGN46" s="339"/>
      <c r="PGO46" s="339"/>
      <c r="PGP46" s="339"/>
      <c r="PGQ46" s="339"/>
      <c r="PGR46" s="339"/>
      <c r="PGS46" s="339"/>
      <c r="PGT46" s="339"/>
      <c r="PGU46" s="339"/>
      <c r="PGV46" s="339"/>
      <c r="PGW46" s="339"/>
      <c r="PGX46" s="339"/>
      <c r="PGY46" s="339"/>
      <c r="PGZ46" s="339"/>
      <c r="PHA46" s="339"/>
      <c r="PHB46" s="339"/>
      <c r="PHC46" s="339"/>
      <c r="PHD46" s="339"/>
      <c r="PHE46" s="339"/>
      <c r="PHF46" s="339"/>
      <c r="PHG46" s="339"/>
      <c r="PHH46" s="339"/>
      <c r="PHI46" s="339"/>
      <c r="PHJ46" s="339"/>
      <c r="PHK46" s="339"/>
      <c r="PHL46" s="339"/>
      <c r="PHM46" s="339"/>
      <c r="PHN46" s="339"/>
      <c r="PHO46" s="339"/>
      <c r="PHP46" s="339"/>
      <c r="PHQ46" s="339"/>
      <c r="PHR46" s="339"/>
      <c r="PHS46" s="339"/>
      <c r="PHT46" s="339"/>
      <c r="PHU46" s="339"/>
      <c r="PHV46" s="339"/>
      <c r="PHW46" s="339"/>
      <c r="PHX46" s="339"/>
      <c r="PHY46" s="339"/>
      <c r="PHZ46" s="339"/>
      <c r="PIA46" s="339"/>
      <c r="PIB46" s="339"/>
      <c r="PIC46" s="339"/>
      <c r="PID46" s="339"/>
      <c r="PIE46" s="339"/>
      <c r="PIF46" s="339"/>
      <c r="PIG46" s="339"/>
      <c r="PIH46" s="339"/>
      <c r="PII46" s="339"/>
      <c r="PIJ46" s="339"/>
      <c r="PIK46" s="339"/>
      <c r="PIL46" s="339"/>
      <c r="PIM46" s="339"/>
      <c r="PIN46" s="339"/>
      <c r="PIO46" s="339"/>
      <c r="PIP46" s="339"/>
      <c r="PIQ46" s="339"/>
      <c r="PIR46" s="339"/>
      <c r="PIS46" s="339"/>
      <c r="PIT46" s="339"/>
      <c r="PIU46" s="339"/>
      <c r="PIV46" s="339"/>
      <c r="PIW46" s="339"/>
      <c r="PIX46" s="339"/>
      <c r="PIY46" s="339"/>
      <c r="PIZ46" s="339"/>
      <c r="PJA46" s="339"/>
      <c r="PJB46" s="339"/>
      <c r="PJC46" s="339"/>
      <c r="PJD46" s="339"/>
      <c r="PJE46" s="339"/>
      <c r="PJF46" s="339"/>
      <c r="PJG46" s="339"/>
      <c r="PJH46" s="339"/>
      <c r="PJI46" s="339"/>
      <c r="PJJ46" s="339"/>
      <c r="PJK46" s="339"/>
      <c r="PJL46" s="339"/>
      <c r="PJM46" s="339"/>
      <c r="PJN46" s="339"/>
      <c r="PJO46" s="339"/>
      <c r="PJP46" s="339"/>
      <c r="PJQ46" s="339"/>
      <c r="PJR46" s="339"/>
      <c r="PJS46" s="339"/>
      <c r="PJT46" s="339"/>
      <c r="PJU46" s="339"/>
      <c r="PJV46" s="339"/>
      <c r="PJW46" s="339"/>
      <c r="PJX46" s="339"/>
      <c r="PJY46" s="339"/>
      <c r="PJZ46" s="339"/>
      <c r="PKA46" s="339"/>
      <c r="PKB46" s="339"/>
      <c r="PKC46" s="339"/>
      <c r="PKD46" s="339"/>
      <c r="PKE46" s="339"/>
      <c r="PKF46" s="339"/>
      <c r="PKG46" s="339"/>
      <c r="PKH46" s="339"/>
      <c r="PKI46" s="339"/>
      <c r="PKJ46" s="339"/>
      <c r="PKK46" s="339"/>
      <c r="PKL46" s="339"/>
      <c r="PKM46" s="339"/>
      <c r="PKN46" s="339"/>
      <c r="PKO46" s="339"/>
      <c r="PKP46" s="339"/>
      <c r="PKQ46" s="339"/>
      <c r="PKR46" s="339"/>
      <c r="PKS46" s="339"/>
      <c r="PKT46" s="339"/>
      <c r="PKU46" s="339"/>
      <c r="PKV46" s="339"/>
      <c r="PKW46" s="339"/>
      <c r="PKX46" s="339"/>
      <c r="PKY46" s="339"/>
      <c r="PKZ46" s="339"/>
      <c r="PLA46" s="339"/>
      <c r="PLB46" s="339"/>
      <c r="PLC46" s="339"/>
      <c r="PLD46" s="339"/>
      <c r="PLE46" s="339"/>
      <c r="PLF46" s="339"/>
      <c r="PLG46" s="339"/>
      <c r="PLH46" s="339"/>
      <c r="PLI46" s="339"/>
      <c r="PLJ46" s="339"/>
      <c r="PLK46" s="339"/>
      <c r="PLL46" s="339"/>
      <c r="PLM46" s="339"/>
      <c r="PLN46" s="339"/>
      <c r="PLO46" s="339"/>
      <c r="PLP46" s="339"/>
      <c r="PLQ46" s="339"/>
      <c r="PLR46" s="339"/>
      <c r="PLS46" s="339"/>
      <c r="PLT46" s="339"/>
      <c r="PLU46" s="339"/>
      <c r="PLV46" s="339"/>
      <c r="PLW46" s="339"/>
      <c r="PLX46" s="339"/>
      <c r="PLY46" s="339"/>
      <c r="PLZ46" s="339"/>
      <c r="PMA46" s="339"/>
      <c r="PMB46" s="339"/>
      <c r="PMC46" s="339"/>
      <c r="PMD46" s="339"/>
      <c r="PME46" s="339"/>
      <c r="PMF46" s="339"/>
      <c r="PMG46" s="339"/>
      <c r="PMH46" s="339"/>
      <c r="PMI46" s="339"/>
      <c r="PMJ46" s="339"/>
      <c r="PMK46" s="339"/>
      <c r="PML46" s="339"/>
      <c r="PMM46" s="339"/>
      <c r="PMN46" s="339"/>
      <c r="PMO46" s="339"/>
      <c r="PMP46" s="339"/>
      <c r="PMQ46" s="339"/>
      <c r="PMR46" s="339"/>
      <c r="PMS46" s="339"/>
      <c r="PMT46" s="339"/>
      <c r="PMU46" s="339"/>
      <c r="PMV46" s="339"/>
      <c r="PMW46" s="339"/>
      <c r="PMX46" s="339"/>
      <c r="PMY46" s="339"/>
      <c r="PMZ46" s="339"/>
      <c r="PNA46" s="339"/>
      <c r="PNB46" s="339"/>
      <c r="PNC46" s="339"/>
      <c r="PND46" s="339"/>
      <c r="PNE46" s="339"/>
      <c r="PNF46" s="339"/>
      <c r="PNG46" s="339"/>
      <c r="PNH46" s="339"/>
      <c r="PNI46" s="339"/>
      <c r="PNJ46" s="339"/>
      <c r="PNK46" s="339"/>
      <c r="PNL46" s="339"/>
      <c r="PNM46" s="339"/>
      <c r="PNN46" s="339"/>
      <c r="PNO46" s="339"/>
      <c r="PNP46" s="339"/>
      <c r="PNQ46" s="339"/>
      <c r="PNR46" s="339"/>
      <c r="PNS46" s="339"/>
      <c r="PNT46" s="339"/>
      <c r="PNU46" s="339"/>
      <c r="PNV46" s="339"/>
      <c r="PNW46" s="339"/>
      <c r="PNX46" s="339"/>
      <c r="PNY46" s="339"/>
      <c r="PNZ46" s="339"/>
      <c r="POA46" s="339"/>
      <c r="POB46" s="339"/>
      <c r="POC46" s="339"/>
      <c r="POD46" s="339"/>
      <c r="POE46" s="339"/>
      <c r="POF46" s="339"/>
      <c r="POG46" s="339"/>
      <c r="POH46" s="339"/>
      <c r="POI46" s="339"/>
      <c r="POJ46" s="339"/>
      <c r="POK46" s="339"/>
      <c r="POL46" s="339"/>
      <c r="POM46" s="339"/>
      <c r="PON46" s="339"/>
      <c r="POO46" s="339"/>
      <c r="POP46" s="339"/>
      <c r="POQ46" s="339"/>
      <c r="POR46" s="339"/>
      <c r="POS46" s="339"/>
      <c r="POT46" s="339"/>
      <c r="POU46" s="339"/>
      <c r="POV46" s="339"/>
      <c r="POW46" s="339"/>
      <c r="POX46" s="339"/>
      <c r="POY46" s="339"/>
      <c r="POZ46" s="339"/>
      <c r="PPA46" s="339"/>
      <c r="PPB46" s="339"/>
      <c r="PPC46" s="339"/>
      <c r="PPD46" s="339"/>
      <c r="PPE46" s="339"/>
      <c r="PPF46" s="339"/>
      <c r="PPG46" s="339"/>
      <c r="PPH46" s="339"/>
      <c r="PPI46" s="339"/>
      <c r="PPJ46" s="339"/>
      <c r="PPK46" s="339"/>
      <c r="PPL46" s="339"/>
      <c r="PPM46" s="339"/>
      <c r="PPN46" s="339"/>
      <c r="PPO46" s="339"/>
      <c r="PPP46" s="339"/>
      <c r="PPQ46" s="339"/>
      <c r="PPR46" s="339"/>
      <c r="PPS46" s="339"/>
      <c r="PPT46" s="339"/>
      <c r="PPU46" s="339"/>
      <c r="PPV46" s="339"/>
      <c r="PPW46" s="339"/>
      <c r="PPX46" s="339"/>
      <c r="PPY46" s="339"/>
      <c r="PPZ46" s="339"/>
      <c r="PQA46" s="339"/>
      <c r="PQB46" s="339"/>
      <c r="PQC46" s="339"/>
      <c r="PQD46" s="339"/>
      <c r="PQE46" s="339"/>
      <c r="PQF46" s="339"/>
      <c r="PQG46" s="339"/>
      <c r="PQH46" s="339"/>
      <c r="PQI46" s="339"/>
      <c r="PQJ46" s="339"/>
      <c r="PQK46" s="339"/>
      <c r="PQL46" s="339"/>
      <c r="PQM46" s="339"/>
      <c r="PQN46" s="339"/>
      <c r="PQO46" s="339"/>
      <c r="PQP46" s="339"/>
      <c r="PQQ46" s="339"/>
      <c r="PQR46" s="339"/>
      <c r="PQS46" s="339"/>
      <c r="PQT46" s="339"/>
      <c r="PQU46" s="339"/>
      <c r="PQV46" s="339"/>
      <c r="PQW46" s="339"/>
      <c r="PQX46" s="339"/>
      <c r="PQY46" s="339"/>
      <c r="PQZ46" s="339"/>
      <c r="PRA46" s="339"/>
      <c r="PRB46" s="339"/>
      <c r="PRC46" s="339"/>
      <c r="PRD46" s="339"/>
      <c r="PRE46" s="339"/>
      <c r="PRF46" s="339"/>
      <c r="PRG46" s="339"/>
      <c r="PRH46" s="339"/>
      <c r="PRI46" s="339"/>
      <c r="PRJ46" s="339"/>
      <c r="PRK46" s="339"/>
      <c r="PRL46" s="339"/>
      <c r="PRM46" s="339"/>
      <c r="PRN46" s="339"/>
      <c r="PRO46" s="339"/>
      <c r="PRP46" s="339"/>
      <c r="PRQ46" s="339"/>
      <c r="PRR46" s="339"/>
      <c r="PRS46" s="339"/>
      <c r="PRT46" s="339"/>
      <c r="PRU46" s="339"/>
      <c r="PRV46" s="339"/>
      <c r="PRW46" s="339"/>
      <c r="PRX46" s="339"/>
      <c r="PRY46" s="339"/>
      <c r="PRZ46" s="339"/>
      <c r="PSA46" s="339"/>
      <c r="PSB46" s="339"/>
      <c r="PSC46" s="339"/>
      <c r="PSD46" s="339"/>
      <c r="PSE46" s="339"/>
      <c r="PSF46" s="339"/>
      <c r="PSG46" s="339"/>
      <c r="PSH46" s="339"/>
      <c r="PSI46" s="339"/>
      <c r="PSJ46" s="339"/>
      <c r="PSK46" s="339"/>
      <c r="PSL46" s="339"/>
      <c r="PSM46" s="339"/>
      <c r="PSN46" s="339"/>
      <c r="PSO46" s="339"/>
      <c r="PSP46" s="339"/>
      <c r="PSQ46" s="339"/>
      <c r="PSR46" s="339"/>
      <c r="PSS46" s="339"/>
      <c r="PST46" s="339"/>
      <c r="PSU46" s="339"/>
      <c r="PSV46" s="339"/>
      <c r="PSW46" s="339"/>
      <c r="PSX46" s="339"/>
      <c r="PSY46" s="339"/>
      <c r="PSZ46" s="339"/>
      <c r="PTA46" s="339"/>
      <c r="PTB46" s="339"/>
      <c r="PTC46" s="339"/>
      <c r="PTD46" s="339"/>
      <c r="PTE46" s="339"/>
      <c r="PTF46" s="339"/>
      <c r="PTG46" s="339"/>
      <c r="PTH46" s="339"/>
      <c r="PTI46" s="339"/>
      <c r="PTJ46" s="339"/>
      <c r="PTK46" s="339"/>
      <c r="PTL46" s="339"/>
      <c r="PTM46" s="339"/>
      <c r="PTN46" s="339"/>
      <c r="PTO46" s="339"/>
      <c r="PTP46" s="339"/>
      <c r="PTQ46" s="339"/>
      <c r="PTR46" s="339"/>
      <c r="PTS46" s="339"/>
      <c r="PTT46" s="339"/>
      <c r="PTU46" s="339"/>
      <c r="PTV46" s="339"/>
      <c r="PTW46" s="339"/>
      <c r="PTX46" s="339"/>
      <c r="PTY46" s="339"/>
      <c r="PTZ46" s="339"/>
      <c r="PUA46" s="339"/>
      <c r="PUB46" s="339"/>
      <c r="PUC46" s="339"/>
      <c r="PUD46" s="339"/>
      <c r="PUE46" s="339"/>
      <c r="PUF46" s="339"/>
      <c r="PUG46" s="339"/>
      <c r="PUH46" s="339"/>
      <c r="PUI46" s="339"/>
      <c r="PUJ46" s="339"/>
      <c r="PUK46" s="339"/>
      <c r="PUL46" s="339"/>
      <c r="PUM46" s="339"/>
      <c r="PUN46" s="339"/>
      <c r="PUO46" s="339"/>
      <c r="PUP46" s="339"/>
      <c r="PUQ46" s="339"/>
      <c r="PUR46" s="339"/>
      <c r="PUS46" s="339"/>
      <c r="PUT46" s="339"/>
      <c r="PUU46" s="339"/>
      <c r="PUV46" s="339"/>
      <c r="PUW46" s="339"/>
      <c r="PUX46" s="339"/>
      <c r="PUY46" s="339"/>
      <c r="PUZ46" s="339"/>
      <c r="PVA46" s="339"/>
      <c r="PVB46" s="339"/>
      <c r="PVC46" s="339"/>
      <c r="PVD46" s="339"/>
      <c r="PVE46" s="339"/>
      <c r="PVF46" s="339"/>
      <c r="PVG46" s="339"/>
      <c r="PVH46" s="339"/>
      <c r="PVI46" s="339"/>
      <c r="PVJ46" s="339"/>
      <c r="PVK46" s="339"/>
      <c r="PVL46" s="339"/>
      <c r="PVM46" s="339"/>
      <c r="PVN46" s="339"/>
      <c r="PVO46" s="339"/>
      <c r="PVP46" s="339"/>
      <c r="PVQ46" s="339"/>
      <c r="PVR46" s="339"/>
      <c r="PVS46" s="339"/>
      <c r="PVT46" s="339"/>
      <c r="PVU46" s="339"/>
      <c r="PVV46" s="339"/>
      <c r="PVW46" s="339"/>
      <c r="PVX46" s="339"/>
      <c r="PVY46" s="339"/>
      <c r="PVZ46" s="339"/>
      <c r="PWA46" s="339"/>
      <c r="PWB46" s="339"/>
      <c r="PWC46" s="339"/>
      <c r="PWD46" s="339"/>
      <c r="PWE46" s="339"/>
      <c r="PWF46" s="339"/>
      <c r="PWG46" s="339"/>
      <c r="PWH46" s="339"/>
      <c r="PWI46" s="339"/>
      <c r="PWJ46" s="339"/>
      <c r="PWK46" s="339"/>
      <c r="PWL46" s="339"/>
      <c r="PWM46" s="339"/>
      <c r="PWN46" s="339"/>
      <c r="PWO46" s="339"/>
      <c r="PWP46" s="339"/>
      <c r="PWQ46" s="339"/>
      <c r="PWR46" s="339"/>
      <c r="PWS46" s="339"/>
      <c r="PWT46" s="339"/>
      <c r="PWU46" s="339"/>
      <c r="PWV46" s="339"/>
      <c r="PWW46" s="339"/>
      <c r="PWX46" s="339"/>
      <c r="PWY46" s="339"/>
      <c r="PWZ46" s="339"/>
      <c r="PXA46" s="339"/>
      <c r="PXB46" s="339"/>
      <c r="PXC46" s="339"/>
      <c r="PXD46" s="339"/>
      <c r="PXE46" s="339"/>
      <c r="PXF46" s="339"/>
      <c r="PXG46" s="339"/>
      <c r="PXH46" s="339"/>
      <c r="PXI46" s="339"/>
      <c r="PXJ46" s="339"/>
      <c r="PXK46" s="339"/>
      <c r="PXL46" s="339"/>
      <c r="PXM46" s="339"/>
      <c r="PXN46" s="339"/>
      <c r="PXO46" s="339"/>
      <c r="PXP46" s="339"/>
      <c r="PXQ46" s="339"/>
      <c r="PXR46" s="339"/>
      <c r="PXS46" s="339"/>
      <c r="PXT46" s="339"/>
      <c r="PXU46" s="339"/>
      <c r="PXV46" s="339"/>
      <c r="PXW46" s="339"/>
      <c r="PXX46" s="339"/>
      <c r="PXY46" s="339"/>
      <c r="PXZ46" s="339"/>
      <c r="PYA46" s="339"/>
      <c r="PYB46" s="339"/>
      <c r="PYC46" s="339"/>
      <c r="PYD46" s="339"/>
      <c r="PYE46" s="339"/>
      <c r="PYF46" s="339"/>
      <c r="PYG46" s="339"/>
      <c r="PYH46" s="339"/>
      <c r="PYI46" s="339"/>
      <c r="PYJ46" s="339"/>
      <c r="PYK46" s="339"/>
      <c r="PYL46" s="339"/>
      <c r="PYM46" s="339"/>
      <c r="PYN46" s="339"/>
      <c r="PYO46" s="339"/>
      <c r="PYP46" s="339"/>
      <c r="PYQ46" s="339"/>
      <c r="PYR46" s="339"/>
      <c r="PYS46" s="339"/>
      <c r="PYT46" s="339"/>
      <c r="PYU46" s="339"/>
      <c r="PYV46" s="339"/>
      <c r="PYW46" s="339"/>
      <c r="PYX46" s="339"/>
      <c r="PYY46" s="339"/>
      <c r="PYZ46" s="339"/>
      <c r="PZA46" s="339"/>
      <c r="PZB46" s="339"/>
      <c r="PZC46" s="339"/>
      <c r="PZD46" s="339"/>
      <c r="PZE46" s="339"/>
      <c r="PZF46" s="339"/>
      <c r="PZG46" s="339"/>
      <c r="PZH46" s="339"/>
      <c r="PZI46" s="339"/>
      <c r="PZJ46" s="339"/>
      <c r="PZK46" s="339"/>
      <c r="PZL46" s="339"/>
      <c r="PZM46" s="339"/>
      <c r="PZN46" s="339"/>
      <c r="PZO46" s="339"/>
      <c r="PZP46" s="339"/>
      <c r="PZQ46" s="339"/>
      <c r="PZR46" s="339"/>
      <c r="PZS46" s="339"/>
      <c r="PZT46" s="339"/>
      <c r="PZU46" s="339"/>
      <c r="PZV46" s="339"/>
      <c r="PZW46" s="339"/>
      <c r="PZX46" s="339"/>
      <c r="PZY46" s="339"/>
      <c r="PZZ46" s="339"/>
      <c r="QAA46" s="339"/>
      <c r="QAB46" s="339"/>
      <c r="QAC46" s="339"/>
      <c r="QAD46" s="339"/>
      <c r="QAE46" s="339"/>
      <c r="QAF46" s="339"/>
      <c r="QAG46" s="339"/>
      <c r="QAH46" s="339"/>
      <c r="QAI46" s="339"/>
      <c r="QAJ46" s="339"/>
      <c r="QAK46" s="339"/>
      <c r="QAL46" s="339"/>
      <c r="QAM46" s="339"/>
      <c r="QAN46" s="339"/>
      <c r="QAO46" s="339"/>
      <c r="QAP46" s="339"/>
      <c r="QAQ46" s="339"/>
      <c r="QAR46" s="339"/>
      <c r="QAS46" s="339"/>
      <c r="QAT46" s="339"/>
      <c r="QAU46" s="339"/>
      <c r="QAV46" s="339"/>
      <c r="QAW46" s="339"/>
      <c r="QAX46" s="339"/>
      <c r="QAY46" s="339"/>
      <c r="QAZ46" s="339"/>
      <c r="QBA46" s="339"/>
      <c r="QBB46" s="339"/>
      <c r="QBC46" s="339"/>
      <c r="QBD46" s="339"/>
      <c r="QBE46" s="339"/>
      <c r="QBF46" s="339"/>
      <c r="QBG46" s="339"/>
      <c r="QBH46" s="339"/>
      <c r="QBI46" s="339"/>
      <c r="QBJ46" s="339"/>
      <c r="QBK46" s="339"/>
      <c r="QBL46" s="339"/>
      <c r="QBM46" s="339"/>
      <c r="QBN46" s="339"/>
      <c r="QBO46" s="339"/>
      <c r="QBP46" s="339"/>
      <c r="QBQ46" s="339"/>
      <c r="QBR46" s="339"/>
      <c r="QBS46" s="339"/>
      <c r="QBT46" s="339"/>
      <c r="QBU46" s="339"/>
      <c r="QBV46" s="339"/>
      <c r="QBW46" s="339"/>
      <c r="QBX46" s="339"/>
      <c r="QBY46" s="339"/>
      <c r="QBZ46" s="339"/>
      <c r="QCA46" s="339"/>
      <c r="QCB46" s="339"/>
      <c r="QCC46" s="339"/>
      <c r="QCD46" s="339"/>
      <c r="QCE46" s="339"/>
      <c r="QCF46" s="339"/>
      <c r="QCG46" s="339"/>
      <c r="QCH46" s="339"/>
      <c r="QCI46" s="339"/>
      <c r="QCJ46" s="339"/>
      <c r="QCK46" s="339"/>
      <c r="QCL46" s="339"/>
      <c r="QCM46" s="339"/>
      <c r="QCN46" s="339"/>
      <c r="QCO46" s="339"/>
      <c r="QCP46" s="339"/>
      <c r="QCQ46" s="339"/>
      <c r="QCR46" s="339"/>
      <c r="QCS46" s="339"/>
      <c r="QCT46" s="339"/>
      <c r="QCU46" s="339"/>
      <c r="QCV46" s="339"/>
      <c r="QCW46" s="339"/>
      <c r="QCX46" s="339"/>
      <c r="QCY46" s="339"/>
      <c r="QCZ46" s="339"/>
      <c r="QDA46" s="339"/>
      <c r="QDB46" s="339"/>
      <c r="QDC46" s="339"/>
      <c r="QDD46" s="339"/>
      <c r="QDE46" s="339"/>
      <c r="QDF46" s="339"/>
      <c r="QDG46" s="339"/>
      <c r="QDH46" s="339"/>
      <c r="QDI46" s="339"/>
      <c r="QDJ46" s="339"/>
      <c r="QDK46" s="339"/>
      <c r="QDL46" s="339"/>
      <c r="QDM46" s="339"/>
      <c r="QDN46" s="339"/>
      <c r="QDO46" s="339"/>
      <c r="QDP46" s="339"/>
      <c r="QDQ46" s="339"/>
      <c r="QDR46" s="339"/>
      <c r="QDS46" s="339"/>
      <c r="QDT46" s="339"/>
      <c r="QDU46" s="339"/>
      <c r="QDV46" s="339"/>
      <c r="QDW46" s="339"/>
      <c r="QDX46" s="339"/>
      <c r="QDY46" s="339"/>
      <c r="QDZ46" s="339"/>
      <c r="QEA46" s="339"/>
      <c r="QEB46" s="339"/>
      <c r="QEC46" s="339"/>
      <c r="QED46" s="339"/>
      <c r="QEE46" s="339"/>
      <c r="QEF46" s="339"/>
      <c r="QEG46" s="339"/>
      <c r="QEH46" s="339"/>
      <c r="QEI46" s="339"/>
      <c r="QEJ46" s="339"/>
      <c r="QEK46" s="339"/>
      <c r="QEL46" s="339"/>
      <c r="QEM46" s="339"/>
      <c r="QEN46" s="339"/>
      <c r="QEO46" s="339"/>
      <c r="QEP46" s="339"/>
      <c r="QEQ46" s="339"/>
      <c r="QER46" s="339"/>
      <c r="QES46" s="339"/>
      <c r="QET46" s="339"/>
      <c r="QEU46" s="339"/>
      <c r="QEV46" s="339"/>
      <c r="QEW46" s="339"/>
      <c r="QEX46" s="339"/>
      <c r="QEY46" s="339"/>
      <c r="QEZ46" s="339"/>
      <c r="QFA46" s="339"/>
      <c r="QFB46" s="339"/>
      <c r="QFC46" s="339"/>
      <c r="QFD46" s="339"/>
      <c r="QFE46" s="339"/>
      <c r="QFF46" s="339"/>
      <c r="QFG46" s="339"/>
      <c r="QFH46" s="339"/>
      <c r="QFI46" s="339"/>
      <c r="QFJ46" s="339"/>
      <c r="QFK46" s="339"/>
      <c r="QFL46" s="339"/>
      <c r="QFM46" s="339"/>
      <c r="QFN46" s="339"/>
      <c r="QFO46" s="339"/>
      <c r="QFP46" s="339"/>
      <c r="QFQ46" s="339"/>
      <c r="QFR46" s="339"/>
      <c r="QFS46" s="339"/>
      <c r="QFT46" s="339"/>
      <c r="QFU46" s="339"/>
      <c r="QFV46" s="339"/>
      <c r="QFW46" s="339"/>
      <c r="QFX46" s="339"/>
      <c r="QFY46" s="339"/>
      <c r="QFZ46" s="339"/>
      <c r="QGA46" s="339"/>
      <c r="QGB46" s="339"/>
      <c r="QGC46" s="339"/>
      <c r="QGD46" s="339"/>
      <c r="QGE46" s="339"/>
      <c r="QGF46" s="339"/>
      <c r="QGG46" s="339"/>
      <c r="QGH46" s="339"/>
      <c r="QGI46" s="339"/>
      <c r="QGJ46" s="339"/>
      <c r="QGK46" s="339"/>
      <c r="QGL46" s="339"/>
      <c r="QGM46" s="339"/>
      <c r="QGN46" s="339"/>
      <c r="QGO46" s="339"/>
      <c r="QGP46" s="339"/>
      <c r="QGQ46" s="339"/>
      <c r="QGR46" s="339"/>
      <c r="QGS46" s="339"/>
      <c r="QGT46" s="339"/>
      <c r="QGU46" s="339"/>
      <c r="QGV46" s="339"/>
      <c r="QGW46" s="339"/>
      <c r="QGX46" s="339"/>
      <c r="QGY46" s="339"/>
      <c r="QGZ46" s="339"/>
      <c r="QHA46" s="339"/>
      <c r="QHB46" s="339"/>
      <c r="QHC46" s="339"/>
      <c r="QHD46" s="339"/>
      <c r="QHE46" s="339"/>
      <c r="QHF46" s="339"/>
      <c r="QHG46" s="339"/>
      <c r="QHH46" s="339"/>
      <c r="QHI46" s="339"/>
      <c r="QHJ46" s="339"/>
      <c r="QHK46" s="339"/>
      <c r="QHL46" s="339"/>
      <c r="QHM46" s="339"/>
      <c r="QHN46" s="339"/>
      <c r="QHO46" s="339"/>
      <c r="QHP46" s="339"/>
      <c r="QHQ46" s="339"/>
      <c r="QHR46" s="339"/>
      <c r="QHS46" s="339"/>
      <c r="QHT46" s="339"/>
      <c r="QHU46" s="339"/>
      <c r="QHV46" s="339"/>
      <c r="QHW46" s="339"/>
      <c r="QHX46" s="339"/>
      <c r="QHY46" s="339"/>
      <c r="QHZ46" s="339"/>
      <c r="QIA46" s="339"/>
      <c r="QIB46" s="339"/>
      <c r="QIC46" s="339"/>
      <c r="QID46" s="339"/>
      <c r="QIE46" s="339"/>
      <c r="QIF46" s="339"/>
      <c r="QIG46" s="339"/>
      <c r="QIH46" s="339"/>
      <c r="QII46" s="339"/>
      <c r="QIJ46" s="339"/>
      <c r="QIK46" s="339"/>
      <c r="QIL46" s="339"/>
      <c r="QIM46" s="339"/>
      <c r="QIN46" s="339"/>
      <c r="QIO46" s="339"/>
      <c r="QIP46" s="339"/>
      <c r="QIQ46" s="339"/>
      <c r="QIR46" s="339"/>
      <c r="QIS46" s="339"/>
      <c r="QIT46" s="339"/>
      <c r="QIU46" s="339"/>
      <c r="QIV46" s="339"/>
      <c r="QIW46" s="339"/>
      <c r="QIX46" s="339"/>
      <c r="QIY46" s="339"/>
      <c r="QIZ46" s="339"/>
      <c r="QJA46" s="339"/>
      <c r="QJB46" s="339"/>
      <c r="QJC46" s="339"/>
      <c r="QJD46" s="339"/>
      <c r="QJE46" s="339"/>
      <c r="QJF46" s="339"/>
      <c r="QJG46" s="339"/>
      <c r="QJH46" s="339"/>
      <c r="QJI46" s="339"/>
      <c r="QJJ46" s="339"/>
      <c r="QJK46" s="339"/>
      <c r="QJL46" s="339"/>
      <c r="QJM46" s="339"/>
      <c r="QJN46" s="339"/>
      <c r="QJO46" s="339"/>
      <c r="QJP46" s="339"/>
      <c r="QJQ46" s="339"/>
      <c r="QJR46" s="339"/>
      <c r="QJS46" s="339"/>
      <c r="QJT46" s="339"/>
      <c r="QJU46" s="339"/>
      <c r="QJV46" s="339"/>
      <c r="QJW46" s="339"/>
      <c r="QJX46" s="339"/>
      <c r="QJY46" s="339"/>
      <c r="QJZ46" s="339"/>
      <c r="QKA46" s="339"/>
      <c r="QKB46" s="339"/>
      <c r="QKC46" s="339"/>
      <c r="QKD46" s="339"/>
      <c r="QKE46" s="339"/>
      <c r="QKF46" s="339"/>
      <c r="QKG46" s="339"/>
      <c r="QKH46" s="339"/>
      <c r="QKI46" s="339"/>
      <c r="QKJ46" s="339"/>
      <c r="QKK46" s="339"/>
      <c r="QKL46" s="339"/>
      <c r="QKM46" s="339"/>
      <c r="QKN46" s="339"/>
      <c r="QKO46" s="339"/>
      <c r="QKP46" s="339"/>
      <c r="QKQ46" s="339"/>
      <c r="QKR46" s="339"/>
      <c r="QKS46" s="339"/>
      <c r="QKT46" s="339"/>
      <c r="QKU46" s="339"/>
      <c r="QKV46" s="339"/>
      <c r="QKW46" s="339"/>
      <c r="QKX46" s="339"/>
      <c r="QKY46" s="339"/>
      <c r="QKZ46" s="339"/>
      <c r="QLA46" s="339"/>
      <c r="QLB46" s="339"/>
      <c r="QLC46" s="339"/>
      <c r="QLD46" s="339"/>
      <c r="QLE46" s="339"/>
      <c r="QLF46" s="339"/>
      <c r="QLG46" s="339"/>
      <c r="QLH46" s="339"/>
      <c r="QLI46" s="339"/>
      <c r="QLJ46" s="339"/>
      <c r="QLK46" s="339"/>
      <c r="QLL46" s="339"/>
      <c r="QLM46" s="339"/>
      <c r="QLN46" s="339"/>
      <c r="QLO46" s="339"/>
      <c r="QLP46" s="339"/>
      <c r="QLQ46" s="339"/>
      <c r="QLR46" s="339"/>
      <c r="QLS46" s="339"/>
      <c r="QLT46" s="339"/>
      <c r="QLU46" s="339"/>
      <c r="QLV46" s="339"/>
      <c r="QLW46" s="339"/>
      <c r="QLX46" s="339"/>
      <c r="QLY46" s="339"/>
      <c r="QLZ46" s="339"/>
      <c r="QMA46" s="339"/>
      <c r="QMB46" s="339"/>
      <c r="QMC46" s="339"/>
      <c r="QMD46" s="339"/>
      <c r="QME46" s="339"/>
      <c r="QMF46" s="339"/>
      <c r="QMG46" s="339"/>
      <c r="QMH46" s="339"/>
      <c r="QMI46" s="339"/>
      <c r="QMJ46" s="339"/>
      <c r="QMK46" s="339"/>
      <c r="QML46" s="339"/>
      <c r="QMM46" s="339"/>
      <c r="QMN46" s="339"/>
      <c r="QMO46" s="339"/>
      <c r="QMP46" s="339"/>
      <c r="QMQ46" s="339"/>
      <c r="QMR46" s="339"/>
      <c r="QMS46" s="339"/>
      <c r="QMT46" s="339"/>
      <c r="QMU46" s="339"/>
      <c r="QMV46" s="339"/>
      <c r="QMW46" s="339"/>
      <c r="QMX46" s="339"/>
      <c r="QMY46" s="339"/>
      <c r="QMZ46" s="339"/>
      <c r="QNA46" s="339"/>
      <c r="QNB46" s="339"/>
      <c r="QNC46" s="339"/>
      <c r="QND46" s="339"/>
      <c r="QNE46" s="339"/>
      <c r="QNF46" s="339"/>
      <c r="QNG46" s="339"/>
      <c r="QNH46" s="339"/>
      <c r="QNI46" s="339"/>
      <c r="QNJ46" s="339"/>
      <c r="QNK46" s="339"/>
      <c r="QNL46" s="339"/>
      <c r="QNM46" s="339"/>
      <c r="QNN46" s="339"/>
      <c r="QNO46" s="339"/>
      <c r="QNP46" s="339"/>
      <c r="QNQ46" s="339"/>
      <c r="QNR46" s="339"/>
      <c r="QNS46" s="339"/>
      <c r="QNT46" s="339"/>
      <c r="QNU46" s="339"/>
      <c r="QNV46" s="339"/>
      <c r="QNW46" s="339"/>
      <c r="QNX46" s="339"/>
      <c r="QNY46" s="339"/>
      <c r="QNZ46" s="339"/>
      <c r="QOA46" s="339"/>
      <c r="QOB46" s="339"/>
      <c r="QOC46" s="339"/>
      <c r="QOD46" s="339"/>
      <c r="QOE46" s="339"/>
      <c r="QOF46" s="339"/>
      <c r="QOG46" s="339"/>
      <c r="QOH46" s="339"/>
      <c r="QOI46" s="339"/>
      <c r="QOJ46" s="339"/>
      <c r="QOK46" s="339"/>
      <c r="QOL46" s="339"/>
      <c r="QOM46" s="339"/>
      <c r="QON46" s="339"/>
      <c r="QOO46" s="339"/>
      <c r="QOP46" s="339"/>
      <c r="QOQ46" s="339"/>
      <c r="QOR46" s="339"/>
      <c r="QOS46" s="339"/>
      <c r="QOT46" s="339"/>
      <c r="QOU46" s="339"/>
      <c r="QOV46" s="339"/>
      <c r="QOW46" s="339"/>
      <c r="QOX46" s="339"/>
      <c r="QOY46" s="339"/>
      <c r="QOZ46" s="339"/>
      <c r="QPA46" s="339"/>
      <c r="QPB46" s="339"/>
      <c r="QPC46" s="339"/>
      <c r="QPD46" s="339"/>
      <c r="QPE46" s="339"/>
      <c r="QPF46" s="339"/>
      <c r="QPG46" s="339"/>
      <c r="QPH46" s="339"/>
      <c r="QPI46" s="339"/>
      <c r="QPJ46" s="339"/>
      <c r="QPK46" s="339"/>
      <c r="QPL46" s="339"/>
      <c r="QPM46" s="339"/>
      <c r="QPN46" s="339"/>
      <c r="QPO46" s="339"/>
      <c r="QPP46" s="339"/>
      <c r="QPQ46" s="339"/>
      <c r="QPR46" s="339"/>
      <c r="QPS46" s="339"/>
      <c r="QPT46" s="339"/>
      <c r="QPU46" s="339"/>
      <c r="QPV46" s="339"/>
      <c r="QPW46" s="339"/>
      <c r="QPX46" s="339"/>
      <c r="QPY46" s="339"/>
      <c r="QPZ46" s="339"/>
      <c r="QQA46" s="339"/>
      <c r="QQB46" s="339"/>
      <c r="QQC46" s="339"/>
      <c r="QQD46" s="339"/>
      <c r="QQE46" s="339"/>
      <c r="QQF46" s="339"/>
      <c r="QQG46" s="339"/>
      <c r="QQH46" s="339"/>
      <c r="QQI46" s="339"/>
      <c r="QQJ46" s="339"/>
      <c r="QQK46" s="339"/>
      <c r="QQL46" s="339"/>
      <c r="QQM46" s="339"/>
      <c r="QQN46" s="339"/>
      <c r="QQO46" s="339"/>
      <c r="QQP46" s="339"/>
      <c r="QQQ46" s="339"/>
      <c r="QQR46" s="339"/>
      <c r="QQS46" s="339"/>
      <c r="QQT46" s="339"/>
      <c r="QQU46" s="339"/>
      <c r="QQV46" s="339"/>
      <c r="QQW46" s="339"/>
      <c r="QQX46" s="339"/>
      <c r="QQY46" s="339"/>
      <c r="QQZ46" s="339"/>
      <c r="QRA46" s="339"/>
      <c r="QRB46" s="339"/>
      <c r="QRC46" s="339"/>
      <c r="QRD46" s="339"/>
      <c r="QRE46" s="339"/>
      <c r="QRF46" s="339"/>
      <c r="QRG46" s="339"/>
      <c r="QRH46" s="339"/>
      <c r="QRI46" s="339"/>
      <c r="QRJ46" s="339"/>
      <c r="QRK46" s="339"/>
      <c r="QRL46" s="339"/>
      <c r="QRM46" s="339"/>
      <c r="QRN46" s="339"/>
      <c r="QRO46" s="339"/>
      <c r="QRP46" s="339"/>
      <c r="QRQ46" s="339"/>
      <c r="QRR46" s="339"/>
      <c r="QRS46" s="339"/>
      <c r="QRT46" s="339"/>
      <c r="QRU46" s="339"/>
      <c r="QRV46" s="339"/>
      <c r="QRW46" s="339"/>
      <c r="QRX46" s="339"/>
      <c r="QRY46" s="339"/>
      <c r="QRZ46" s="339"/>
      <c r="QSA46" s="339"/>
      <c r="QSB46" s="339"/>
      <c r="QSC46" s="339"/>
      <c r="QSD46" s="339"/>
      <c r="QSE46" s="339"/>
      <c r="QSF46" s="339"/>
      <c r="QSG46" s="339"/>
      <c r="QSH46" s="339"/>
      <c r="QSI46" s="339"/>
      <c r="QSJ46" s="339"/>
      <c r="QSK46" s="339"/>
      <c r="QSL46" s="339"/>
      <c r="QSM46" s="339"/>
      <c r="QSN46" s="339"/>
      <c r="QSO46" s="339"/>
      <c r="QSP46" s="339"/>
      <c r="QSQ46" s="339"/>
      <c r="QSR46" s="339"/>
      <c r="QSS46" s="339"/>
      <c r="QST46" s="339"/>
      <c r="QSU46" s="339"/>
      <c r="QSV46" s="339"/>
      <c r="QSW46" s="339"/>
      <c r="QSX46" s="339"/>
      <c r="QSY46" s="339"/>
      <c r="QSZ46" s="339"/>
      <c r="QTA46" s="339"/>
      <c r="QTB46" s="339"/>
      <c r="QTC46" s="339"/>
      <c r="QTD46" s="339"/>
      <c r="QTE46" s="339"/>
      <c r="QTF46" s="339"/>
      <c r="QTG46" s="339"/>
      <c r="QTH46" s="339"/>
      <c r="QTI46" s="339"/>
      <c r="QTJ46" s="339"/>
      <c r="QTK46" s="339"/>
      <c r="QTL46" s="339"/>
      <c r="QTM46" s="339"/>
      <c r="QTN46" s="339"/>
      <c r="QTO46" s="339"/>
      <c r="QTP46" s="339"/>
      <c r="QTQ46" s="339"/>
      <c r="QTR46" s="339"/>
      <c r="QTS46" s="339"/>
      <c r="QTT46" s="339"/>
      <c r="QTU46" s="339"/>
      <c r="QTV46" s="339"/>
      <c r="QTW46" s="339"/>
      <c r="QTX46" s="339"/>
      <c r="QTY46" s="339"/>
      <c r="QTZ46" s="339"/>
      <c r="QUA46" s="339"/>
      <c r="QUB46" s="339"/>
      <c r="QUC46" s="339"/>
      <c r="QUD46" s="339"/>
      <c r="QUE46" s="339"/>
      <c r="QUF46" s="339"/>
      <c r="QUG46" s="339"/>
      <c r="QUH46" s="339"/>
      <c r="QUI46" s="339"/>
      <c r="QUJ46" s="339"/>
      <c r="QUK46" s="339"/>
      <c r="QUL46" s="339"/>
      <c r="QUM46" s="339"/>
      <c r="QUN46" s="339"/>
      <c r="QUO46" s="339"/>
      <c r="QUP46" s="339"/>
      <c r="QUQ46" s="339"/>
      <c r="QUR46" s="339"/>
      <c r="QUS46" s="339"/>
      <c r="QUT46" s="339"/>
      <c r="QUU46" s="339"/>
      <c r="QUV46" s="339"/>
      <c r="QUW46" s="339"/>
      <c r="QUX46" s="339"/>
      <c r="QUY46" s="339"/>
      <c r="QUZ46" s="339"/>
      <c r="QVA46" s="339"/>
      <c r="QVB46" s="339"/>
      <c r="QVC46" s="339"/>
      <c r="QVD46" s="339"/>
      <c r="QVE46" s="339"/>
      <c r="QVF46" s="339"/>
      <c r="QVG46" s="339"/>
      <c r="QVH46" s="339"/>
      <c r="QVI46" s="339"/>
      <c r="QVJ46" s="339"/>
      <c r="QVK46" s="339"/>
      <c r="QVL46" s="339"/>
      <c r="QVM46" s="339"/>
      <c r="QVN46" s="339"/>
      <c r="QVO46" s="339"/>
      <c r="QVP46" s="339"/>
      <c r="QVQ46" s="339"/>
      <c r="QVR46" s="339"/>
      <c r="QVS46" s="339"/>
      <c r="QVT46" s="339"/>
      <c r="QVU46" s="339"/>
      <c r="QVV46" s="339"/>
      <c r="QVW46" s="339"/>
      <c r="QVX46" s="339"/>
      <c r="QVY46" s="339"/>
      <c r="QVZ46" s="339"/>
      <c r="QWA46" s="339"/>
      <c r="QWB46" s="339"/>
      <c r="QWC46" s="339"/>
      <c r="QWD46" s="339"/>
      <c r="QWE46" s="339"/>
      <c r="QWF46" s="339"/>
      <c r="QWG46" s="339"/>
      <c r="QWH46" s="339"/>
      <c r="QWI46" s="339"/>
      <c r="QWJ46" s="339"/>
      <c r="QWK46" s="339"/>
      <c r="QWL46" s="339"/>
      <c r="QWM46" s="339"/>
      <c r="QWN46" s="339"/>
      <c r="QWO46" s="339"/>
      <c r="QWP46" s="339"/>
      <c r="QWQ46" s="339"/>
      <c r="QWR46" s="339"/>
      <c r="QWS46" s="339"/>
      <c r="QWT46" s="339"/>
      <c r="QWU46" s="339"/>
      <c r="QWV46" s="339"/>
      <c r="QWW46" s="339"/>
      <c r="QWX46" s="339"/>
      <c r="QWY46" s="339"/>
      <c r="QWZ46" s="339"/>
      <c r="QXA46" s="339"/>
      <c r="QXB46" s="339"/>
      <c r="QXC46" s="339"/>
      <c r="QXD46" s="339"/>
      <c r="QXE46" s="339"/>
      <c r="QXF46" s="339"/>
      <c r="QXG46" s="339"/>
      <c r="QXH46" s="339"/>
      <c r="QXI46" s="339"/>
      <c r="QXJ46" s="339"/>
      <c r="QXK46" s="339"/>
      <c r="QXL46" s="339"/>
      <c r="QXM46" s="339"/>
      <c r="QXN46" s="339"/>
      <c r="QXO46" s="339"/>
      <c r="QXP46" s="339"/>
      <c r="QXQ46" s="339"/>
      <c r="QXR46" s="339"/>
      <c r="QXS46" s="339"/>
      <c r="QXT46" s="339"/>
      <c r="QXU46" s="339"/>
      <c r="QXV46" s="339"/>
      <c r="QXW46" s="339"/>
      <c r="QXX46" s="339"/>
      <c r="QXY46" s="339"/>
      <c r="QXZ46" s="339"/>
      <c r="QYA46" s="339"/>
      <c r="QYB46" s="339"/>
      <c r="QYC46" s="339"/>
      <c r="QYD46" s="339"/>
      <c r="QYE46" s="339"/>
      <c r="QYF46" s="339"/>
      <c r="QYG46" s="339"/>
      <c r="QYH46" s="339"/>
      <c r="QYI46" s="339"/>
      <c r="QYJ46" s="339"/>
      <c r="QYK46" s="339"/>
      <c r="QYL46" s="339"/>
      <c r="QYM46" s="339"/>
      <c r="QYN46" s="339"/>
      <c r="QYO46" s="339"/>
      <c r="QYP46" s="339"/>
      <c r="QYQ46" s="339"/>
      <c r="QYR46" s="339"/>
      <c r="QYS46" s="339"/>
      <c r="QYT46" s="339"/>
      <c r="QYU46" s="339"/>
      <c r="QYV46" s="339"/>
      <c r="QYW46" s="339"/>
      <c r="QYX46" s="339"/>
      <c r="QYY46" s="339"/>
      <c r="QYZ46" s="339"/>
      <c r="QZA46" s="339"/>
      <c r="QZB46" s="339"/>
      <c r="QZC46" s="339"/>
      <c r="QZD46" s="339"/>
      <c r="QZE46" s="339"/>
      <c r="QZF46" s="339"/>
      <c r="QZG46" s="339"/>
      <c r="QZH46" s="339"/>
      <c r="QZI46" s="339"/>
      <c r="QZJ46" s="339"/>
      <c r="QZK46" s="339"/>
      <c r="QZL46" s="339"/>
      <c r="QZM46" s="339"/>
      <c r="QZN46" s="339"/>
      <c r="QZO46" s="339"/>
      <c r="QZP46" s="339"/>
      <c r="QZQ46" s="339"/>
      <c r="QZR46" s="339"/>
      <c r="QZS46" s="339"/>
      <c r="QZT46" s="339"/>
      <c r="QZU46" s="339"/>
      <c r="QZV46" s="339"/>
      <c r="QZW46" s="339"/>
      <c r="QZX46" s="339"/>
      <c r="QZY46" s="339"/>
      <c r="QZZ46" s="339"/>
      <c r="RAA46" s="339"/>
      <c r="RAB46" s="339"/>
      <c r="RAC46" s="339"/>
      <c r="RAD46" s="339"/>
      <c r="RAE46" s="339"/>
      <c r="RAF46" s="339"/>
      <c r="RAG46" s="339"/>
      <c r="RAH46" s="339"/>
      <c r="RAI46" s="339"/>
      <c r="RAJ46" s="339"/>
      <c r="RAK46" s="339"/>
      <c r="RAL46" s="339"/>
      <c r="RAM46" s="339"/>
      <c r="RAN46" s="339"/>
      <c r="RAO46" s="339"/>
      <c r="RAP46" s="339"/>
      <c r="RAQ46" s="339"/>
      <c r="RAR46" s="339"/>
      <c r="RAS46" s="339"/>
      <c r="RAT46" s="339"/>
      <c r="RAU46" s="339"/>
      <c r="RAV46" s="339"/>
      <c r="RAW46" s="339"/>
      <c r="RAX46" s="339"/>
      <c r="RAY46" s="339"/>
      <c r="RAZ46" s="339"/>
      <c r="RBA46" s="339"/>
      <c r="RBB46" s="339"/>
      <c r="RBC46" s="339"/>
      <c r="RBD46" s="339"/>
      <c r="RBE46" s="339"/>
      <c r="RBF46" s="339"/>
      <c r="RBG46" s="339"/>
      <c r="RBH46" s="339"/>
      <c r="RBI46" s="339"/>
      <c r="RBJ46" s="339"/>
      <c r="RBK46" s="339"/>
      <c r="RBL46" s="339"/>
      <c r="RBM46" s="339"/>
      <c r="RBN46" s="339"/>
      <c r="RBO46" s="339"/>
      <c r="RBP46" s="339"/>
      <c r="RBQ46" s="339"/>
      <c r="RBR46" s="339"/>
      <c r="RBS46" s="339"/>
      <c r="RBT46" s="339"/>
      <c r="RBU46" s="339"/>
      <c r="RBV46" s="339"/>
      <c r="RBW46" s="339"/>
      <c r="RBX46" s="339"/>
      <c r="RBY46" s="339"/>
      <c r="RBZ46" s="339"/>
      <c r="RCA46" s="339"/>
      <c r="RCB46" s="339"/>
      <c r="RCC46" s="339"/>
      <c r="RCD46" s="339"/>
      <c r="RCE46" s="339"/>
      <c r="RCF46" s="339"/>
      <c r="RCG46" s="339"/>
      <c r="RCH46" s="339"/>
      <c r="RCI46" s="339"/>
      <c r="RCJ46" s="339"/>
      <c r="RCK46" s="339"/>
      <c r="RCL46" s="339"/>
      <c r="RCM46" s="339"/>
      <c r="RCN46" s="339"/>
      <c r="RCO46" s="339"/>
      <c r="RCP46" s="339"/>
      <c r="RCQ46" s="339"/>
      <c r="RCR46" s="339"/>
      <c r="RCS46" s="339"/>
      <c r="RCT46" s="339"/>
      <c r="RCU46" s="339"/>
      <c r="RCV46" s="339"/>
      <c r="RCW46" s="339"/>
      <c r="RCX46" s="339"/>
      <c r="RCY46" s="339"/>
      <c r="RCZ46" s="339"/>
      <c r="RDA46" s="339"/>
      <c r="RDB46" s="339"/>
      <c r="RDC46" s="339"/>
      <c r="RDD46" s="339"/>
      <c r="RDE46" s="339"/>
      <c r="RDF46" s="339"/>
      <c r="RDG46" s="339"/>
      <c r="RDH46" s="339"/>
      <c r="RDI46" s="339"/>
      <c r="RDJ46" s="339"/>
      <c r="RDK46" s="339"/>
      <c r="RDL46" s="339"/>
      <c r="RDM46" s="339"/>
      <c r="RDN46" s="339"/>
      <c r="RDO46" s="339"/>
      <c r="RDP46" s="339"/>
      <c r="RDQ46" s="339"/>
      <c r="RDR46" s="339"/>
      <c r="RDS46" s="339"/>
      <c r="RDT46" s="339"/>
      <c r="RDU46" s="339"/>
      <c r="RDV46" s="339"/>
      <c r="RDW46" s="339"/>
      <c r="RDX46" s="339"/>
      <c r="RDY46" s="339"/>
      <c r="RDZ46" s="339"/>
      <c r="REA46" s="339"/>
      <c r="REB46" s="339"/>
      <c r="REC46" s="339"/>
      <c r="RED46" s="339"/>
      <c r="REE46" s="339"/>
      <c r="REF46" s="339"/>
      <c r="REG46" s="339"/>
      <c r="REH46" s="339"/>
      <c r="REI46" s="339"/>
      <c r="REJ46" s="339"/>
      <c r="REK46" s="339"/>
      <c r="REL46" s="339"/>
      <c r="REM46" s="339"/>
      <c r="REN46" s="339"/>
      <c r="REO46" s="339"/>
      <c r="REP46" s="339"/>
      <c r="REQ46" s="339"/>
      <c r="RER46" s="339"/>
      <c r="RES46" s="339"/>
      <c r="RET46" s="339"/>
      <c r="REU46" s="339"/>
      <c r="REV46" s="339"/>
      <c r="REW46" s="339"/>
      <c r="REX46" s="339"/>
      <c r="REY46" s="339"/>
      <c r="REZ46" s="339"/>
      <c r="RFA46" s="339"/>
      <c r="RFB46" s="339"/>
      <c r="RFC46" s="339"/>
      <c r="RFD46" s="339"/>
      <c r="RFE46" s="339"/>
      <c r="RFF46" s="339"/>
      <c r="RFG46" s="339"/>
      <c r="RFH46" s="339"/>
      <c r="RFI46" s="339"/>
      <c r="RFJ46" s="339"/>
      <c r="RFK46" s="339"/>
      <c r="RFL46" s="339"/>
      <c r="RFM46" s="339"/>
      <c r="RFN46" s="339"/>
      <c r="RFO46" s="339"/>
      <c r="RFP46" s="339"/>
      <c r="RFQ46" s="339"/>
      <c r="RFR46" s="339"/>
      <c r="RFS46" s="339"/>
      <c r="RFT46" s="339"/>
      <c r="RFU46" s="339"/>
      <c r="RFV46" s="339"/>
      <c r="RFW46" s="339"/>
      <c r="RFX46" s="339"/>
      <c r="RFY46" s="339"/>
      <c r="RFZ46" s="339"/>
      <c r="RGA46" s="339"/>
      <c r="RGB46" s="339"/>
      <c r="RGC46" s="339"/>
      <c r="RGD46" s="339"/>
      <c r="RGE46" s="339"/>
      <c r="RGF46" s="339"/>
      <c r="RGG46" s="339"/>
      <c r="RGH46" s="339"/>
      <c r="RGI46" s="339"/>
      <c r="RGJ46" s="339"/>
      <c r="RGK46" s="339"/>
      <c r="RGL46" s="339"/>
      <c r="RGM46" s="339"/>
      <c r="RGN46" s="339"/>
      <c r="RGO46" s="339"/>
      <c r="RGP46" s="339"/>
      <c r="RGQ46" s="339"/>
      <c r="RGR46" s="339"/>
      <c r="RGS46" s="339"/>
      <c r="RGT46" s="339"/>
      <c r="RGU46" s="339"/>
      <c r="RGV46" s="339"/>
      <c r="RGW46" s="339"/>
      <c r="RGX46" s="339"/>
      <c r="RGY46" s="339"/>
      <c r="RGZ46" s="339"/>
      <c r="RHA46" s="339"/>
      <c r="RHB46" s="339"/>
      <c r="RHC46" s="339"/>
      <c r="RHD46" s="339"/>
      <c r="RHE46" s="339"/>
      <c r="RHF46" s="339"/>
      <c r="RHG46" s="339"/>
      <c r="RHH46" s="339"/>
      <c r="RHI46" s="339"/>
      <c r="RHJ46" s="339"/>
      <c r="RHK46" s="339"/>
      <c r="RHL46" s="339"/>
      <c r="RHM46" s="339"/>
      <c r="RHN46" s="339"/>
      <c r="RHO46" s="339"/>
      <c r="RHP46" s="339"/>
      <c r="RHQ46" s="339"/>
      <c r="RHR46" s="339"/>
      <c r="RHS46" s="339"/>
      <c r="RHT46" s="339"/>
      <c r="RHU46" s="339"/>
      <c r="RHV46" s="339"/>
      <c r="RHW46" s="339"/>
      <c r="RHX46" s="339"/>
      <c r="RHY46" s="339"/>
      <c r="RHZ46" s="339"/>
      <c r="RIA46" s="339"/>
      <c r="RIB46" s="339"/>
      <c r="RIC46" s="339"/>
      <c r="RID46" s="339"/>
      <c r="RIE46" s="339"/>
      <c r="RIF46" s="339"/>
      <c r="RIG46" s="339"/>
      <c r="RIH46" s="339"/>
      <c r="RII46" s="339"/>
      <c r="RIJ46" s="339"/>
      <c r="RIK46" s="339"/>
      <c r="RIL46" s="339"/>
      <c r="RIM46" s="339"/>
      <c r="RIN46" s="339"/>
      <c r="RIO46" s="339"/>
      <c r="RIP46" s="339"/>
      <c r="RIQ46" s="339"/>
      <c r="RIR46" s="339"/>
      <c r="RIS46" s="339"/>
      <c r="RIT46" s="339"/>
      <c r="RIU46" s="339"/>
      <c r="RIV46" s="339"/>
      <c r="RIW46" s="339"/>
      <c r="RIX46" s="339"/>
      <c r="RIY46" s="339"/>
      <c r="RIZ46" s="339"/>
      <c r="RJA46" s="339"/>
      <c r="RJB46" s="339"/>
      <c r="RJC46" s="339"/>
      <c r="RJD46" s="339"/>
      <c r="RJE46" s="339"/>
      <c r="RJF46" s="339"/>
      <c r="RJG46" s="339"/>
      <c r="RJH46" s="339"/>
      <c r="RJI46" s="339"/>
      <c r="RJJ46" s="339"/>
      <c r="RJK46" s="339"/>
      <c r="RJL46" s="339"/>
      <c r="RJM46" s="339"/>
      <c r="RJN46" s="339"/>
      <c r="RJO46" s="339"/>
      <c r="RJP46" s="339"/>
      <c r="RJQ46" s="339"/>
      <c r="RJR46" s="339"/>
      <c r="RJS46" s="339"/>
      <c r="RJT46" s="339"/>
      <c r="RJU46" s="339"/>
      <c r="RJV46" s="339"/>
      <c r="RJW46" s="339"/>
      <c r="RJX46" s="339"/>
      <c r="RJY46" s="339"/>
      <c r="RJZ46" s="339"/>
      <c r="RKA46" s="339"/>
      <c r="RKB46" s="339"/>
      <c r="RKC46" s="339"/>
      <c r="RKD46" s="339"/>
      <c r="RKE46" s="339"/>
      <c r="RKF46" s="339"/>
      <c r="RKG46" s="339"/>
      <c r="RKH46" s="339"/>
      <c r="RKI46" s="339"/>
      <c r="RKJ46" s="339"/>
      <c r="RKK46" s="339"/>
      <c r="RKL46" s="339"/>
      <c r="RKM46" s="339"/>
      <c r="RKN46" s="339"/>
      <c r="RKO46" s="339"/>
      <c r="RKP46" s="339"/>
      <c r="RKQ46" s="339"/>
      <c r="RKR46" s="339"/>
      <c r="RKS46" s="339"/>
      <c r="RKT46" s="339"/>
      <c r="RKU46" s="339"/>
      <c r="RKV46" s="339"/>
      <c r="RKW46" s="339"/>
      <c r="RKX46" s="339"/>
      <c r="RKY46" s="339"/>
      <c r="RKZ46" s="339"/>
      <c r="RLA46" s="339"/>
      <c r="RLB46" s="339"/>
      <c r="RLC46" s="339"/>
      <c r="RLD46" s="339"/>
      <c r="RLE46" s="339"/>
      <c r="RLF46" s="339"/>
      <c r="RLG46" s="339"/>
      <c r="RLH46" s="339"/>
      <c r="RLI46" s="339"/>
      <c r="RLJ46" s="339"/>
      <c r="RLK46" s="339"/>
      <c r="RLL46" s="339"/>
      <c r="RLM46" s="339"/>
      <c r="RLN46" s="339"/>
      <c r="RLO46" s="339"/>
      <c r="RLP46" s="339"/>
      <c r="RLQ46" s="339"/>
      <c r="RLR46" s="339"/>
      <c r="RLS46" s="339"/>
      <c r="RLT46" s="339"/>
      <c r="RLU46" s="339"/>
      <c r="RLV46" s="339"/>
      <c r="RLW46" s="339"/>
      <c r="RLX46" s="339"/>
      <c r="RLY46" s="339"/>
      <c r="RLZ46" s="339"/>
      <c r="RMA46" s="339"/>
      <c r="RMB46" s="339"/>
      <c r="RMC46" s="339"/>
      <c r="RMD46" s="339"/>
      <c r="RME46" s="339"/>
      <c r="RMF46" s="339"/>
      <c r="RMG46" s="339"/>
      <c r="RMH46" s="339"/>
      <c r="RMI46" s="339"/>
      <c r="RMJ46" s="339"/>
      <c r="RMK46" s="339"/>
      <c r="RML46" s="339"/>
      <c r="RMM46" s="339"/>
      <c r="RMN46" s="339"/>
      <c r="RMO46" s="339"/>
      <c r="RMP46" s="339"/>
      <c r="RMQ46" s="339"/>
      <c r="RMR46" s="339"/>
      <c r="RMS46" s="339"/>
      <c r="RMT46" s="339"/>
      <c r="RMU46" s="339"/>
      <c r="RMV46" s="339"/>
      <c r="RMW46" s="339"/>
      <c r="RMX46" s="339"/>
      <c r="RMY46" s="339"/>
      <c r="RMZ46" s="339"/>
      <c r="RNA46" s="339"/>
      <c r="RNB46" s="339"/>
      <c r="RNC46" s="339"/>
      <c r="RND46" s="339"/>
      <c r="RNE46" s="339"/>
      <c r="RNF46" s="339"/>
      <c r="RNG46" s="339"/>
      <c r="RNH46" s="339"/>
      <c r="RNI46" s="339"/>
      <c r="RNJ46" s="339"/>
      <c r="RNK46" s="339"/>
      <c r="RNL46" s="339"/>
      <c r="RNM46" s="339"/>
      <c r="RNN46" s="339"/>
      <c r="RNO46" s="339"/>
      <c r="RNP46" s="339"/>
      <c r="RNQ46" s="339"/>
      <c r="RNR46" s="339"/>
      <c r="RNS46" s="339"/>
      <c r="RNT46" s="339"/>
      <c r="RNU46" s="339"/>
      <c r="RNV46" s="339"/>
      <c r="RNW46" s="339"/>
      <c r="RNX46" s="339"/>
      <c r="RNY46" s="339"/>
      <c r="RNZ46" s="339"/>
      <c r="ROA46" s="339"/>
      <c r="ROB46" s="339"/>
      <c r="ROC46" s="339"/>
      <c r="ROD46" s="339"/>
      <c r="ROE46" s="339"/>
      <c r="ROF46" s="339"/>
      <c r="ROG46" s="339"/>
      <c r="ROH46" s="339"/>
      <c r="ROI46" s="339"/>
      <c r="ROJ46" s="339"/>
      <c r="ROK46" s="339"/>
      <c r="ROL46" s="339"/>
      <c r="ROM46" s="339"/>
      <c r="RON46" s="339"/>
      <c r="ROO46" s="339"/>
      <c r="ROP46" s="339"/>
      <c r="ROQ46" s="339"/>
      <c r="ROR46" s="339"/>
      <c r="ROS46" s="339"/>
      <c r="ROT46" s="339"/>
      <c r="ROU46" s="339"/>
      <c r="ROV46" s="339"/>
      <c r="ROW46" s="339"/>
      <c r="ROX46" s="339"/>
      <c r="ROY46" s="339"/>
      <c r="ROZ46" s="339"/>
      <c r="RPA46" s="339"/>
      <c r="RPB46" s="339"/>
      <c r="RPC46" s="339"/>
      <c r="RPD46" s="339"/>
      <c r="RPE46" s="339"/>
      <c r="RPF46" s="339"/>
      <c r="RPG46" s="339"/>
      <c r="RPH46" s="339"/>
      <c r="RPI46" s="339"/>
      <c r="RPJ46" s="339"/>
      <c r="RPK46" s="339"/>
      <c r="RPL46" s="339"/>
      <c r="RPM46" s="339"/>
      <c r="RPN46" s="339"/>
      <c r="RPO46" s="339"/>
      <c r="RPP46" s="339"/>
      <c r="RPQ46" s="339"/>
      <c r="RPR46" s="339"/>
      <c r="RPS46" s="339"/>
      <c r="RPT46" s="339"/>
      <c r="RPU46" s="339"/>
      <c r="RPV46" s="339"/>
      <c r="RPW46" s="339"/>
      <c r="RPX46" s="339"/>
      <c r="RPY46" s="339"/>
      <c r="RPZ46" s="339"/>
      <c r="RQA46" s="339"/>
      <c r="RQB46" s="339"/>
      <c r="RQC46" s="339"/>
      <c r="RQD46" s="339"/>
      <c r="RQE46" s="339"/>
      <c r="RQF46" s="339"/>
      <c r="RQG46" s="339"/>
      <c r="RQH46" s="339"/>
      <c r="RQI46" s="339"/>
      <c r="RQJ46" s="339"/>
      <c r="RQK46" s="339"/>
      <c r="RQL46" s="339"/>
      <c r="RQM46" s="339"/>
      <c r="RQN46" s="339"/>
      <c r="RQO46" s="339"/>
      <c r="RQP46" s="339"/>
      <c r="RQQ46" s="339"/>
      <c r="RQR46" s="339"/>
      <c r="RQS46" s="339"/>
      <c r="RQT46" s="339"/>
      <c r="RQU46" s="339"/>
      <c r="RQV46" s="339"/>
      <c r="RQW46" s="339"/>
      <c r="RQX46" s="339"/>
      <c r="RQY46" s="339"/>
      <c r="RQZ46" s="339"/>
      <c r="RRA46" s="339"/>
      <c r="RRB46" s="339"/>
      <c r="RRC46" s="339"/>
      <c r="RRD46" s="339"/>
      <c r="RRE46" s="339"/>
      <c r="RRF46" s="339"/>
      <c r="RRG46" s="339"/>
      <c r="RRH46" s="339"/>
      <c r="RRI46" s="339"/>
      <c r="RRJ46" s="339"/>
      <c r="RRK46" s="339"/>
      <c r="RRL46" s="339"/>
      <c r="RRM46" s="339"/>
      <c r="RRN46" s="339"/>
      <c r="RRO46" s="339"/>
      <c r="RRP46" s="339"/>
      <c r="RRQ46" s="339"/>
      <c r="RRR46" s="339"/>
      <c r="RRS46" s="339"/>
      <c r="RRT46" s="339"/>
      <c r="RRU46" s="339"/>
      <c r="RRV46" s="339"/>
      <c r="RRW46" s="339"/>
      <c r="RRX46" s="339"/>
      <c r="RRY46" s="339"/>
      <c r="RRZ46" s="339"/>
      <c r="RSA46" s="339"/>
      <c r="RSB46" s="339"/>
      <c r="RSC46" s="339"/>
      <c r="RSD46" s="339"/>
      <c r="RSE46" s="339"/>
      <c r="RSF46" s="339"/>
      <c r="RSG46" s="339"/>
      <c r="RSH46" s="339"/>
      <c r="RSI46" s="339"/>
      <c r="RSJ46" s="339"/>
      <c r="RSK46" s="339"/>
      <c r="RSL46" s="339"/>
      <c r="RSM46" s="339"/>
      <c r="RSN46" s="339"/>
      <c r="RSO46" s="339"/>
      <c r="RSP46" s="339"/>
      <c r="RSQ46" s="339"/>
      <c r="RSR46" s="339"/>
      <c r="RSS46" s="339"/>
      <c r="RST46" s="339"/>
      <c r="RSU46" s="339"/>
      <c r="RSV46" s="339"/>
      <c r="RSW46" s="339"/>
      <c r="RSX46" s="339"/>
      <c r="RSY46" s="339"/>
      <c r="RSZ46" s="339"/>
      <c r="RTA46" s="339"/>
      <c r="RTB46" s="339"/>
      <c r="RTC46" s="339"/>
      <c r="RTD46" s="339"/>
      <c r="RTE46" s="339"/>
      <c r="RTF46" s="339"/>
      <c r="RTG46" s="339"/>
      <c r="RTH46" s="339"/>
      <c r="RTI46" s="339"/>
      <c r="RTJ46" s="339"/>
      <c r="RTK46" s="339"/>
      <c r="RTL46" s="339"/>
      <c r="RTM46" s="339"/>
      <c r="RTN46" s="339"/>
      <c r="RTO46" s="339"/>
      <c r="RTP46" s="339"/>
      <c r="RTQ46" s="339"/>
      <c r="RTR46" s="339"/>
      <c r="RTS46" s="339"/>
      <c r="RTT46" s="339"/>
      <c r="RTU46" s="339"/>
      <c r="RTV46" s="339"/>
      <c r="RTW46" s="339"/>
      <c r="RTX46" s="339"/>
      <c r="RTY46" s="339"/>
      <c r="RTZ46" s="339"/>
      <c r="RUA46" s="339"/>
      <c r="RUB46" s="339"/>
      <c r="RUC46" s="339"/>
      <c r="RUD46" s="339"/>
      <c r="RUE46" s="339"/>
      <c r="RUF46" s="339"/>
      <c r="RUG46" s="339"/>
      <c r="RUH46" s="339"/>
      <c r="RUI46" s="339"/>
      <c r="RUJ46" s="339"/>
      <c r="RUK46" s="339"/>
      <c r="RUL46" s="339"/>
      <c r="RUM46" s="339"/>
      <c r="RUN46" s="339"/>
      <c r="RUO46" s="339"/>
      <c r="RUP46" s="339"/>
      <c r="RUQ46" s="339"/>
      <c r="RUR46" s="339"/>
      <c r="RUS46" s="339"/>
      <c r="RUT46" s="339"/>
      <c r="RUU46" s="339"/>
      <c r="RUV46" s="339"/>
      <c r="RUW46" s="339"/>
      <c r="RUX46" s="339"/>
      <c r="RUY46" s="339"/>
      <c r="RUZ46" s="339"/>
      <c r="RVA46" s="339"/>
      <c r="RVB46" s="339"/>
      <c r="RVC46" s="339"/>
      <c r="RVD46" s="339"/>
      <c r="RVE46" s="339"/>
      <c r="RVF46" s="339"/>
      <c r="RVG46" s="339"/>
      <c r="RVH46" s="339"/>
      <c r="RVI46" s="339"/>
      <c r="RVJ46" s="339"/>
      <c r="RVK46" s="339"/>
      <c r="RVL46" s="339"/>
      <c r="RVM46" s="339"/>
      <c r="RVN46" s="339"/>
      <c r="RVO46" s="339"/>
      <c r="RVP46" s="339"/>
      <c r="RVQ46" s="339"/>
      <c r="RVR46" s="339"/>
      <c r="RVS46" s="339"/>
      <c r="RVT46" s="339"/>
      <c r="RVU46" s="339"/>
      <c r="RVV46" s="339"/>
      <c r="RVW46" s="339"/>
      <c r="RVX46" s="339"/>
      <c r="RVY46" s="339"/>
      <c r="RVZ46" s="339"/>
      <c r="RWA46" s="339"/>
      <c r="RWB46" s="339"/>
      <c r="RWC46" s="339"/>
      <c r="RWD46" s="339"/>
      <c r="RWE46" s="339"/>
      <c r="RWF46" s="339"/>
      <c r="RWG46" s="339"/>
      <c r="RWH46" s="339"/>
      <c r="RWI46" s="339"/>
      <c r="RWJ46" s="339"/>
      <c r="RWK46" s="339"/>
      <c r="RWL46" s="339"/>
      <c r="RWM46" s="339"/>
      <c r="RWN46" s="339"/>
      <c r="RWO46" s="339"/>
      <c r="RWP46" s="339"/>
      <c r="RWQ46" s="339"/>
      <c r="RWR46" s="339"/>
      <c r="RWS46" s="339"/>
      <c r="RWT46" s="339"/>
      <c r="RWU46" s="339"/>
      <c r="RWV46" s="339"/>
      <c r="RWW46" s="339"/>
      <c r="RWX46" s="339"/>
      <c r="RWY46" s="339"/>
      <c r="RWZ46" s="339"/>
      <c r="RXA46" s="339"/>
      <c r="RXB46" s="339"/>
      <c r="RXC46" s="339"/>
      <c r="RXD46" s="339"/>
      <c r="RXE46" s="339"/>
      <c r="RXF46" s="339"/>
      <c r="RXG46" s="339"/>
      <c r="RXH46" s="339"/>
      <c r="RXI46" s="339"/>
      <c r="RXJ46" s="339"/>
      <c r="RXK46" s="339"/>
      <c r="RXL46" s="339"/>
      <c r="RXM46" s="339"/>
      <c r="RXN46" s="339"/>
      <c r="RXO46" s="339"/>
      <c r="RXP46" s="339"/>
      <c r="RXQ46" s="339"/>
      <c r="RXR46" s="339"/>
      <c r="RXS46" s="339"/>
      <c r="RXT46" s="339"/>
      <c r="RXU46" s="339"/>
      <c r="RXV46" s="339"/>
      <c r="RXW46" s="339"/>
      <c r="RXX46" s="339"/>
      <c r="RXY46" s="339"/>
      <c r="RXZ46" s="339"/>
      <c r="RYA46" s="339"/>
      <c r="RYB46" s="339"/>
      <c r="RYC46" s="339"/>
      <c r="RYD46" s="339"/>
      <c r="RYE46" s="339"/>
      <c r="RYF46" s="339"/>
      <c r="RYG46" s="339"/>
      <c r="RYH46" s="339"/>
      <c r="RYI46" s="339"/>
      <c r="RYJ46" s="339"/>
      <c r="RYK46" s="339"/>
      <c r="RYL46" s="339"/>
      <c r="RYM46" s="339"/>
      <c r="RYN46" s="339"/>
      <c r="RYO46" s="339"/>
      <c r="RYP46" s="339"/>
      <c r="RYQ46" s="339"/>
      <c r="RYR46" s="339"/>
      <c r="RYS46" s="339"/>
      <c r="RYT46" s="339"/>
      <c r="RYU46" s="339"/>
      <c r="RYV46" s="339"/>
      <c r="RYW46" s="339"/>
      <c r="RYX46" s="339"/>
      <c r="RYY46" s="339"/>
      <c r="RYZ46" s="339"/>
      <c r="RZA46" s="339"/>
      <c r="RZB46" s="339"/>
      <c r="RZC46" s="339"/>
      <c r="RZD46" s="339"/>
      <c r="RZE46" s="339"/>
      <c r="RZF46" s="339"/>
      <c r="RZG46" s="339"/>
      <c r="RZH46" s="339"/>
      <c r="RZI46" s="339"/>
      <c r="RZJ46" s="339"/>
      <c r="RZK46" s="339"/>
      <c r="RZL46" s="339"/>
      <c r="RZM46" s="339"/>
      <c r="RZN46" s="339"/>
      <c r="RZO46" s="339"/>
      <c r="RZP46" s="339"/>
      <c r="RZQ46" s="339"/>
      <c r="RZR46" s="339"/>
      <c r="RZS46" s="339"/>
      <c r="RZT46" s="339"/>
      <c r="RZU46" s="339"/>
      <c r="RZV46" s="339"/>
      <c r="RZW46" s="339"/>
      <c r="RZX46" s="339"/>
      <c r="RZY46" s="339"/>
      <c r="RZZ46" s="339"/>
      <c r="SAA46" s="339"/>
      <c r="SAB46" s="339"/>
      <c r="SAC46" s="339"/>
      <c r="SAD46" s="339"/>
      <c r="SAE46" s="339"/>
      <c r="SAF46" s="339"/>
      <c r="SAG46" s="339"/>
      <c r="SAH46" s="339"/>
      <c r="SAI46" s="339"/>
      <c r="SAJ46" s="339"/>
      <c r="SAK46" s="339"/>
      <c r="SAL46" s="339"/>
      <c r="SAM46" s="339"/>
      <c r="SAN46" s="339"/>
      <c r="SAO46" s="339"/>
      <c r="SAP46" s="339"/>
      <c r="SAQ46" s="339"/>
      <c r="SAR46" s="339"/>
      <c r="SAS46" s="339"/>
      <c r="SAT46" s="339"/>
      <c r="SAU46" s="339"/>
      <c r="SAV46" s="339"/>
      <c r="SAW46" s="339"/>
      <c r="SAX46" s="339"/>
      <c r="SAY46" s="339"/>
      <c r="SAZ46" s="339"/>
      <c r="SBA46" s="339"/>
      <c r="SBB46" s="339"/>
      <c r="SBC46" s="339"/>
      <c r="SBD46" s="339"/>
      <c r="SBE46" s="339"/>
      <c r="SBF46" s="339"/>
      <c r="SBG46" s="339"/>
      <c r="SBH46" s="339"/>
      <c r="SBI46" s="339"/>
      <c r="SBJ46" s="339"/>
      <c r="SBK46" s="339"/>
      <c r="SBL46" s="339"/>
      <c r="SBM46" s="339"/>
      <c r="SBN46" s="339"/>
      <c r="SBO46" s="339"/>
      <c r="SBP46" s="339"/>
      <c r="SBQ46" s="339"/>
      <c r="SBR46" s="339"/>
      <c r="SBS46" s="339"/>
      <c r="SBT46" s="339"/>
      <c r="SBU46" s="339"/>
      <c r="SBV46" s="339"/>
      <c r="SBW46" s="339"/>
      <c r="SBX46" s="339"/>
      <c r="SBY46" s="339"/>
      <c r="SBZ46" s="339"/>
      <c r="SCA46" s="339"/>
      <c r="SCB46" s="339"/>
      <c r="SCC46" s="339"/>
      <c r="SCD46" s="339"/>
      <c r="SCE46" s="339"/>
      <c r="SCF46" s="339"/>
      <c r="SCG46" s="339"/>
      <c r="SCH46" s="339"/>
      <c r="SCI46" s="339"/>
      <c r="SCJ46" s="339"/>
      <c r="SCK46" s="339"/>
      <c r="SCL46" s="339"/>
      <c r="SCM46" s="339"/>
      <c r="SCN46" s="339"/>
      <c r="SCO46" s="339"/>
      <c r="SCP46" s="339"/>
      <c r="SCQ46" s="339"/>
      <c r="SCR46" s="339"/>
      <c r="SCS46" s="339"/>
      <c r="SCT46" s="339"/>
      <c r="SCU46" s="339"/>
      <c r="SCV46" s="339"/>
      <c r="SCW46" s="339"/>
      <c r="SCX46" s="339"/>
      <c r="SCY46" s="339"/>
      <c r="SCZ46" s="339"/>
      <c r="SDA46" s="339"/>
      <c r="SDB46" s="339"/>
      <c r="SDC46" s="339"/>
      <c r="SDD46" s="339"/>
      <c r="SDE46" s="339"/>
      <c r="SDF46" s="339"/>
      <c r="SDG46" s="339"/>
      <c r="SDH46" s="339"/>
      <c r="SDI46" s="339"/>
      <c r="SDJ46" s="339"/>
      <c r="SDK46" s="339"/>
      <c r="SDL46" s="339"/>
      <c r="SDM46" s="339"/>
      <c r="SDN46" s="339"/>
      <c r="SDO46" s="339"/>
      <c r="SDP46" s="339"/>
      <c r="SDQ46" s="339"/>
      <c r="SDR46" s="339"/>
      <c r="SDS46" s="339"/>
      <c r="SDT46" s="339"/>
      <c r="SDU46" s="339"/>
      <c r="SDV46" s="339"/>
      <c r="SDW46" s="339"/>
      <c r="SDX46" s="339"/>
      <c r="SDY46" s="339"/>
      <c r="SDZ46" s="339"/>
      <c r="SEA46" s="339"/>
      <c r="SEB46" s="339"/>
      <c r="SEC46" s="339"/>
      <c r="SED46" s="339"/>
      <c r="SEE46" s="339"/>
      <c r="SEF46" s="339"/>
      <c r="SEG46" s="339"/>
      <c r="SEH46" s="339"/>
      <c r="SEI46" s="339"/>
      <c r="SEJ46" s="339"/>
      <c r="SEK46" s="339"/>
      <c r="SEL46" s="339"/>
      <c r="SEM46" s="339"/>
      <c r="SEN46" s="339"/>
      <c r="SEO46" s="339"/>
      <c r="SEP46" s="339"/>
      <c r="SEQ46" s="339"/>
      <c r="SER46" s="339"/>
      <c r="SES46" s="339"/>
      <c r="SET46" s="339"/>
      <c r="SEU46" s="339"/>
      <c r="SEV46" s="339"/>
      <c r="SEW46" s="339"/>
      <c r="SEX46" s="339"/>
      <c r="SEY46" s="339"/>
      <c r="SEZ46" s="339"/>
      <c r="SFA46" s="339"/>
      <c r="SFB46" s="339"/>
      <c r="SFC46" s="339"/>
      <c r="SFD46" s="339"/>
      <c r="SFE46" s="339"/>
      <c r="SFF46" s="339"/>
      <c r="SFG46" s="339"/>
      <c r="SFH46" s="339"/>
      <c r="SFI46" s="339"/>
      <c r="SFJ46" s="339"/>
      <c r="SFK46" s="339"/>
      <c r="SFL46" s="339"/>
      <c r="SFM46" s="339"/>
      <c r="SFN46" s="339"/>
      <c r="SFO46" s="339"/>
      <c r="SFP46" s="339"/>
      <c r="SFQ46" s="339"/>
      <c r="SFR46" s="339"/>
      <c r="SFS46" s="339"/>
      <c r="SFT46" s="339"/>
      <c r="SFU46" s="339"/>
      <c r="SFV46" s="339"/>
      <c r="SFW46" s="339"/>
      <c r="SFX46" s="339"/>
      <c r="SFY46" s="339"/>
      <c r="SFZ46" s="339"/>
      <c r="SGA46" s="339"/>
      <c r="SGB46" s="339"/>
      <c r="SGC46" s="339"/>
      <c r="SGD46" s="339"/>
      <c r="SGE46" s="339"/>
      <c r="SGF46" s="339"/>
      <c r="SGG46" s="339"/>
      <c r="SGH46" s="339"/>
      <c r="SGI46" s="339"/>
      <c r="SGJ46" s="339"/>
      <c r="SGK46" s="339"/>
      <c r="SGL46" s="339"/>
      <c r="SGM46" s="339"/>
      <c r="SGN46" s="339"/>
      <c r="SGO46" s="339"/>
      <c r="SGP46" s="339"/>
      <c r="SGQ46" s="339"/>
      <c r="SGR46" s="339"/>
      <c r="SGS46" s="339"/>
      <c r="SGT46" s="339"/>
      <c r="SGU46" s="339"/>
      <c r="SGV46" s="339"/>
      <c r="SGW46" s="339"/>
      <c r="SGX46" s="339"/>
      <c r="SGY46" s="339"/>
      <c r="SGZ46" s="339"/>
      <c r="SHA46" s="339"/>
      <c r="SHB46" s="339"/>
      <c r="SHC46" s="339"/>
      <c r="SHD46" s="339"/>
      <c r="SHE46" s="339"/>
      <c r="SHF46" s="339"/>
      <c r="SHG46" s="339"/>
      <c r="SHH46" s="339"/>
      <c r="SHI46" s="339"/>
      <c r="SHJ46" s="339"/>
      <c r="SHK46" s="339"/>
      <c r="SHL46" s="339"/>
      <c r="SHM46" s="339"/>
      <c r="SHN46" s="339"/>
      <c r="SHO46" s="339"/>
      <c r="SHP46" s="339"/>
      <c r="SHQ46" s="339"/>
      <c r="SHR46" s="339"/>
      <c r="SHS46" s="339"/>
      <c r="SHT46" s="339"/>
      <c r="SHU46" s="339"/>
      <c r="SHV46" s="339"/>
      <c r="SHW46" s="339"/>
      <c r="SHX46" s="339"/>
      <c r="SHY46" s="339"/>
      <c r="SHZ46" s="339"/>
      <c r="SIA46" s="339"/>
      <c r="SIB46" s="339"/>
      <c r="SIC46" s="339"/>
      <c r="SID46" s="339"/>
      <c r="SIE46" s="339"/>
      <c r="SIF46" s="339"/>
      <c r="SIG46" s="339"/>
      <c r="SIH46" s="339"/>
      <c r="SII46" s="339"/>
      <c r="SIJ46" s="339"/>
      <c r="SIK46" s="339"/>
      <c r="SIL46" s="339"/>
      <c r="SIM46" s="339"/>
      <c r="SIN46" s="339"/>
      <c r="SIO46" s="339"/>
      <c r="SIP46" s="339"/>
      <c r="SIQ46" s="339"/>
      <c r="SIR46" s="339"/>
      <c r="SIS46" s="339"/>
      <c r="SIT46" s="339"/>
      <c r="SIU46" s="339"/>
      <c r="SIV46" s="339"/>
      <c r="SIW46" s="339"/>
      <c r="SIX46" s="339"/>
      <c r="SIY46" s="339"/>
      <c r="SIZ46" s="339"/>
      <c r="SJA46" s="339"/>
      <c r="SJB46" s="339"/>
      <c r="SJC46" s="339"/>
      <c r="SJD46" s="339"/>
      <c r="SJE46" s="339"/>
      <c r="SJF46" s="339"/>
      <c r="SJG46" s="339"/>
      <c r="SJH46" s="339"/>
      <c r="SJI46" s="339"/>
      <c r="SJJ46" s="339"/>
      <c r="SJK46" s="339"/>
      <c r="SJL46" s="339"/>
      <c r="SJM46" s="339"/>
      <c r="SJN46" s="339"/>
      <c r="SJO46" s="339"/>
      <c r="SJP46" s="339"/>
      <c r="SJQ46" s="339"/>
      <c r="SJR46" s="339"/>
      <c r="SJS46" s="339"/>
      <c r="SJT46" s="339"/>
      <c r="SJU46" s="339"/>
      <c r="SJV46" s="339"/>
      <c r="SJW46" s="339"/>
      <c r="SJX46" s="339"/>
      <c r="SJY46" s="339"/>
      <c r="SJZ46" s="339"/>
      <c r="SKA46" s="339"/>
      <c r="SKB46" s="339"/>
      <c r="SKC46" s="339"/>
      <c r="SKD46" s="339"/>
      <c r="SKE46" s="339"/>
      <c r="SKF46" s="339"/>
      <c r="SKG46" s="339"/>
      <c r="SKH46" s="339"/>
      <c r="SKI46" s="339"/>
      <c r="SKJ46" s="339"/>
      <c r="SKK46" s="339"/>
      <c r="SKL46" s="339"/>
      <c r="SKM46" s="339"/>
      <c r="SKN46" s="339"/>
      <c r="SKO46" s="339"/>
      <c r="SKP46" s="339"/>
      <c r="SKQ46" s="339"/>
      <c r="SKR46" s="339"/>
      <c r="SKS46" s="339"/>
      <c r="SKT46" s="339"/>
      <c r="SKU46" s="339"/>
      <c r="SKV46" s="339"/>
      <c r="SKW46" s="339"/>
      <c r="SKX46" s="339"/>
      <c r="SKY46" s="339"/>
      <c r="SKZ46" s="339"/>
      <c r="SLA46" s="339"/>
      <c r="SLB46" s="339"/>
      <c r="SLC46" s="339"/>
      <c r="SLD46" s="339"/>
      <c r="SLE46" s="339"/>
      <c r="SLF46" s="339"/>
      <c r="SLG46" s="339"/>
      <c r="SLH46" s="339"/>
      <c r="SLI46" s="339"/>
      <c r="SLJ46" s="339"/>
      <c r="SLK46" s="339"/>
      <c r="SLL46" s="339"/>
      <c r="SLM46" s="339"/>
      <c r="SLN46" s="339"/>
      <c r="SLO46" s="339"/>
      <c r="SLP46" s="339"/>
      <c r="SLQ46" s="339"/>
      <c r="SLR46" s="339"/>
      <c r="SLS46" s="339"/>
      <c r="SLT46" s="339"/>
      <c r="SLU46" s="339"/>
      <c r="SLV46" s="339"/>
      <c r="SLW46" s="339"/>
      <c r="SLX46" s="339"/>
      <c r="SLY46" s="339"/>
      <c r="SLZ46" s="339"/>
      <c r="SMA46" s="339"/>
      <c r="SMB46" s="339"/>
      <c r="SMC46" s="339"/>
      <c r="SMD46" s="339"/>
      <c r="SME46" s="339"/>
      <c r="SMF46" s="339"/>
      <c r="SMG46" s="339"/>
      <c r="SMH46" s="339"/>
      <c r="SMI46" s="339"/>
      <c r="SMJ46" s="339"/>
      <c r="SMK46" s="339"/>
      <c r="SML46" s="339"/>
      <c r="SMM46" s="339"/>
      <c r="SMN46" s="339"/>
      <c r="SMO46" s="339"/>
      <c r="SMP46" s="339"/>
      <c r="SMQ46" s="339"/>
      <c r="SMR46" s="339"/>
      <c r="SMS46" s="339"/>
      <c r="SMT46" s="339"/>
      <c r="SMU46" s="339"/>
      <c r="SMV46" s="339"/>
      <c r="SMW46" s="339"/>
      <c r="SMX46" s="339"/>
      <c r="SMY46" s="339"/>
      <c r="SMZ46" s="339"/>
      <c r="SNA46" s="339"/>
      <c r="SNB46" s="339"/>
      <c r="SNC46" s="339"/>
      <c r="SND46" s="339"/>
      <c r="SNE46" s="339"/>
      <c r="SNF46" s="339"/>
      <c r="SNG46" s="339"/>
      <c r="SNH46" s="339"/>
      <c r="SNI46" s="339"/>
      <c r="SNJ46" s="339"/>
      <c r="SNK46" s="339"/>
      <c r="SNL46" s="339"/>
      <c r="SNM46" s="339"/>
      <c r="SNN46" s="339"/>
      <c r="SNO46" s="339"/>
      <c r="SNP46" s="339"/>
      <c r="SNQ46" s="339"/>
      <c r="SNR46" s="339"/>
      <c r="SNS46" s="339"/>
      <c r="SNT46" s="339"/>
      <c r="SNU46" s="339"/>
      <c r="SNV46" s="339"/>
      <c r="SNW46" s="339"/>
      <c r="SNX46" s="339"/>
      <c r="SNY46" s="339"/>
      <c r="SNZ46" s="339"/>
      <c r="SOA46" s="339"/>
      <c r="SOB46" s="339"/>
      <c r="SOC46" s="339"/>
      <c r="SOD46" s="339"/>
      <c r="SOE46" s="339"/>
      <c r="SOF46" s="339"/>
      <c r="SOG46" s="339"/>
      <c r="SOH46" s="339"/>
      <c r="SOI46" s="339"/>
      <c r="SOJ46" s="339"/>
      <c r="SOK46" s="339"/>
      <c r="SOL46" s="339"/>
      <c r="SOM46" s="339"/>
      <c r="SON46" s="339"/>
      <c r="SOO46" s="339"/>
      <c r="SOP46" s="339"/>
      <c r="SOQ46" s="339"/>
      <c r="SOR46" s="339"/>
      <c r="SOS46" s="339"/>
      <c r="SOT46" s="339"/>
      <c r="SOU46" s="339"/>
      <c r="SOV46" s="339"/>
      <c r="SOW46" s="339"/>
      <c r="SOX46" s="339"/>
      <c r="SOY46" s="339"/>
      <c r="SOZ46" s="339"/>
      <c r="SPA46" s="339"/>
      <c r="SPB46" s="339"/>
      <c r="SPC46" s="339"/>
      <c r="SPD46" s="339"/>
      <c r="SPE46" s="339"/>
      <c r="SPF46" s="339"/>
      <c r="SPG46" s="339"/>
      <c r="SPH46" s="339"/>
      <c r="SPI46" s="339"/>
      <c r="SPJ46" s="339"/>
      <c r="SPK46" s="339"/>
      <c r="SPL46" s="339"/>
      <c r="SPM46" s="339"/>
      <c r="SPN46" s="339"/>
      <c r="SPO46" s="339"/>
      <c r="SPP46" s="339"/>
      <c r="SPQ46" s="339"/>
      <c r="SPR46" s="339"/>
      <c r="SPS46" s="339"/>
      <c r="SPT46" s="339"/>
      <c r="SPU46" s="339"/>
      <c r="SPV46" s="339"/>
      <c r="SPW46" s="339"/>
      <c r="SPX46" s="339"/>
      <c r="SPY46" s="339"/>
      <c r="SPZ46" s="339"/>
      <c r="SQA46" s="339"/>
      <c r="SQB46" s="339"/>
      <c r="SQC46" s="339"/>
      <c r="SQD46" s="339"/>
      <c r="SQE46" s="339"/>
      <c r="SQF46" s="339"/>
      <c r="SQG46" s="339"/>
      <c r="SQH46" s="339"/>
      <c r="SQI46" s="339"/>
      <c r="SQJ46" s="339"/>
      <c r="SQK46" s="339"/>
      <c r="SQL46" s="339"/>
      <c r="SQM46" s="339"/>
      <c r="SQN46" s="339"/>
      <c r="SQO46" s="339"/>
      <c r="SQP46" s="339"/>
      <c r="SQQ46" s="339"/>
      <c r="SQR46" s="339"/>
      <c r="SQS46" s="339"/>
      <c r="SQT46" s="339"/>
      <c r="SQU46" s="339"/>
      <c r="SQV46" s="339"/>
      <c r="SQW46" s="339"/>
      <c r="SQX46" s="339"/>
      <c r="SQY46" s="339"/>
      <c r="SQZ46" s="339"/>
      <c r="SRA46" s="339"/>
      <c r="SRB46" s="339"/>
      <c r="SRC46" s="339"/>
      <c r="SRD46" s="339"/>
      <c r="SRE46" s="339"/>
      <c r="SRF46" s="339"/>
      <c r="SRG46" s="339"/>
      <c r="SRH46" s="339"/>
      <c r="SRI46" s="339"/>
      <c r="SRJ46" s="339"/>
      <c r="SRK46" s="339"/>
      <c r="SRL46" s="339"/>
      <c r="SRM46" s="339"/>
      <c r="SRN46" s="339"/>
      <c r="SRO46" s="339"/>
      <c r="SRP46" s="339"/>
      <c r="SRQ46" s="339"/>
      <c r="SRR46" s="339"/>
      <c r="SRS46" s="339"/>
      <c r="SRT46" s="339"/>
      <c r="SRU46" s="339"/>
      <c r="SRV46" s="339"/>
      <c r="SRW46" s="339"/>
      <c r="SRX46" s="339"/>
      <c r="SRY46" s="339"/>
      <c r="SRZ46" s="339"/>
      <c r="SSA46" s="339"/>
      <c r="SSB46" s="339"/>
      <c r="SSC46" s="339"/>
      <c r="SSD46" s="339"/>
      <c r="SSE46" s="339"/>
      <c r="SSF46" s="339"/>
      <c r="SSG46" s="339"/>
      <c r="SSH46" s="339"/>
      <c r="SSI46" s="339"/>
      <c r="SSJ46" s="339"/>
      <c r="SSK46" s="339"/>
      <c r="SSL46" s="339"/>
      <c r="SSM46" s="339"/>
      <c r="SSN46" s="339"/>
      <c r="SSO46" s="339"/>
      <c r="SSP46" s="339"/>
      <c r="SSQ46" s="339"/>
      <c r="SSR46" s="339"/>
      <c r="SSS46" s="339"/>
      <c r="SST46" s="339"/>
      <c r="SSU46" s="339"/>
      <c r="SSV46" s="339"/>
      <c r="SSW46" s="339"/>
      <c r="SSX46" s="339"/>
      <c r="SSY46" s="339"/>
      <c r="SSZ46" s="339"/>
      <c r="STA46" s="339"/>
      <c r="STB46" s="339"/>
      <c r="STC46" s="339"/>
      <c r="STD46" s="339"/>
      <c r="STE46" s="339"/>
      <c r="STF46" s="339"/>
      <c r="STG46" s="339"/>
      <c r="STH46" s="339"/>
      <c r="STI46" s="339"/>
      <c r="STJ46" s="339"/>
      <c r="STK46" s="339"/>
      <c r="STL46" s="339"/>
      <c r="STM46" s="339"/>
      <c r="STN46" s="339"/>
      <c r="STO46" s="339"/>
      <c r="STP46" s="339"/>
      <c r="STQ46" s="339"/>
      <c r="STR46" s="339"/>
      <c r="STS46" s="339"/>
      <c r="STT46" s="339"/>
      <c r="STU46" s="339"/>
      <c r="STV46" s="339"/>
      <c r="STW46" s="339"/>
      <c r="STX46" s="339"/>
      <c r="STY46" s="339"/>
      <c r="STZ46" s="339"/>
      <c r="SUA46" s="339"/>
      <c r="SUB46" s="339"/>
      <c r="SUC46" s="339"/>
      <c r="SUD46" s="339"/>
      <c r="SUE46" s="339"/>
      <c r="SUF46" s="339"/>
      <c r="SUG46" s="339"/>
      <c r="SUH46" s="339"/>
      <c r="SUI46" s="339"/>
      <c r="SUJ46" s="339"/>
      <c r="SUK46" s="339"/>
      <c r="SUL46" s="339"/>
      <c r="SUM46" s="339"/>
      <c r="SUN46" s="339"/>
      <c r="SUO46" s="339"/>
      <c r="SUP46" s="339"/>
      <c r="SUQ46" s="339"/>
      <c r="SUR46" s="339"/>
      <c r="SUS46" s="339"/>
      <c r="SUT46" s="339"/>
      <c r="SUU46" s="339"/>
      <c r="SUV46" s="339"/>
      <c r="SUW46" s="339"/>
      <c r="SUX46" s="339"/>
      <c r="SUY46" s="339"/>
      <c r="SUZ46" s="339"/>
      <c r="SVA46" s="339"/>
      <c r="SVB46" s="339"/>
      <c r="SVC46" s="339"/>
      <c r="SVD46" s="339"/>
      <c r="SVE46" s="339"/>
      <c r="SVF46" s="339"/>
      <c r="SVG46" s="339"/>
      <c r="SVH46" s="339"/>
      <c r="SVI46" s="339"/>
      <c r="SVJ46" s="339"/>
      <c r="SVK46" s="339"/>
      <c r="SVL46" s="339"/>
      <c r="SVM46" s="339"/>
      <c r="SVN46" s="339"/>
      <c r="SVO46" s="339"/>
      <c r="SVP46" s="339"/>
      <c r="SVQ46" s="339"/>
      <c r="SVR46" s="339"/>
      <c r="SVS46" s="339"/>
      <c r="SVT46" s="339"/>
      <c r="SVU46" s="339"/>
      <c r="SVV46" s="339"/>
      <c r="SVW46" s="339"/>
      <c r="SVX46" s="339"/>
      <c r="SVY46" s="339"/>
      <c r="SVZ46" s="339"/>
      <c r="SWA46" s="339"/>
      <c r="SWB46" s="339"/>
      <c r="SWC46" s="339"/>
      <c r="SWD46" s="339"/>
      <c r="SWE46" s="339"/>
      <c r="SWF46" s="339"/>
      <c r="SWG46" s="339"/>
      <c r="SWH46" s="339"/>
      <c r="SWI46" s="339"/>
      <c r="SWJ46" s="339"/>
      <c r="SWK46" s="339"/>
      <c r="SWL46" s="339"/>
      <c r="SWM46" s="339"/>
      <c r="SWN46" s="339"/>
      <c r="SWO46" s="339"/>
      <c r="SWP46" s="339"/>
      <c r="SWQ46" s="339"/>
      <c r="SWR46" s="339"/>
      <c r="SWS46" s="339"/>
      <c r="SWT46" s="339"/>
      <c r="SWU46" s="339"/>
      <c r="SWV46" s="339"/>
      <c r="SWW46" s="339"/>
      <c r="SWX46" s="339"/>
      <c r="SWY46" s="339"/>
      <c r="SWZ46" s="339"/>
      <c r="SXA46" s="339"/>
      <c r="SXB46" s="339"/>
      <c r="SXC46" s="339"/>
      <c r="SXD46" s="339"/>
      <c r="SXE46" s="339"/>
      <c r="SXF46" s="339"/>
      <c r="SXG46" s="339"/>
      <c r="SXH46" s="339"/>
      <c r="SXI46" s="339"/>
      <c r="SXJ46" s="339"/>
      <c r="SXK46" s="339"/>
      <c r="SXL46" s="339"/>
      <c r="SXM46" s="339"/>
      <c r="SXN46" s="339"/>
      <c r="SXO46" s="339"/>
      <c r="SXP46" s="339"/>
      <c r="SXQ46" s="339"/>
      <c r="SXR46" s="339"/>
      <c r="SXS46" s="339"/>
      <c r="SXT46" s="339"/>
      <c r="SXU46" s="339"/>
      <c r="SXV46" s="339"/>
      <c r="SXW46" s="339"/>
      <c r="SXX46" s="339"/>
      <c r="SXY46" s="339"/>
      <c r="SXZ46" s="339"/>
      <c r="SYA46" s="339"/>
      <c r="SYB46" s="339"/>
      <c r="SYC46" s="339"/>
      <c r="SYD46" s="339"/>
      <c r="SYE46" s="339"/>
      <c r="SYF46" s="339"/>
      <c r="SYG46" s="339"/>
      <c r="SYH46" s="339"/>
      <c r="SYI46" s="339"/>
      <c r="SYJ46" s="339"/>
      <c r="SYK46" s="339"/>
      <c r="SYL46" s="339"/>
      <c r="SYM46" s="339"/>
      <c r="SYN46" s="339"/>
      <c r="SYO46" s="339"/>
      <c r="SYP46" s="339"/>
      <c r="SYQ46" s="339"/>
      <c r="SYR46" s="339"/>
      <c r="SYS46" s="339"/>
      <c r="SYT46" s="339"/>
      <c r="SYU46" s="339"/>
      <c r="SYV46" s="339"/>
      <c r="SYW46" s="339"/>
      <c r="SYX46" s="339"/>
      <c r="SYY46" s="339"/>
      <c r="SYZ46" s="339"/>
      <c r="SZA46" s="339"/>
      <c r="SZB46" s="339"/>
      <c r="SZC46" s="339"/>
      <c r="SZD46" s="339"/>
      <c r="SZE46" s="339"/>
      <c r="SZF46" s="339"/>
      <c r="SZG46" s="339"/>
      <c r="SZH46" s="339"/>
      <c r="SZI46" s="339"/>
      <c r="SZJ46" s="339"/>
      <c r="SZK46" s="339"/>
      <c r="SZL46" s="339"/>
      <c r="SZM46" s="339"/>
      <c r="SZN46" s="339"/>
      <c r="SZO46" s="339"/>
      <c r="SZP46" s="339"/>
      <c r="SZQ46" s="339"/>
      <c r="SZR46" s="339"/>
      <c r="SZS46" s="339"/>
      <c r="SZT46" s="339"/>
      <c r="SZU46" s="339"/>
      <c r="SZV46" s="339"/>
      <c r="SZW46" s="339"/>
      <c r="SZX46" s="339"/>
      <c r="SZY46" s="339"/>
      <c r="SZZ46" s="339"/>
      <c r="TAA46" s="339"/>
      <c r="TAB46" s="339"/>
      <c r="TAC46" s="339"/>
      <c r="TAD46" s="339"/>
      <c r="TAE46" s="339"/>
      <c r="TAF46" s="339"/>
      <c r="TAG46" s="339"/>
      <c r="TAH46" s="339"/>
      <c r="TAI46" s="339"/>
      <c r="TAJ46" s="339"/>
      <c r="TAK46" s="339"/>
      <c r="TAL46" s="339"/>
      <c r="TAM46" s="339"/>
      <c r="TAN46" s="339"/>
      <c r="TAO46" s="339"/>
      <c r="TAP46" s="339"/>
      <c r="TAQ46" s="339"/>
      <c r="TAR46" s="339"/>
      <c r="TAS46" s="339"/>
      <c r="TAT46" s="339"/>
      <c r="TAU46" s="339"/>
      <c r="TAV46" s="339"/>
      <c r="TAW46" s="339"/>
      <c r="TAX46" s="339"/>
      <c r="TAY46" s="339"/>
      <c r="TAZ46" s="339"/>
      <c r="TBA46" s="339"/>
      <c r="TBB46" s="339"/>
      <c r="TBC46" s="339"/>
      <c r="TBD46" s="339"/>
      <c r="TBE46" s="339"/>
      <c r="TBF46" s="339"/>
      <c r="TBG46" s="339"/>
      <c r="TBH46" s="339"/>
      <c r="TBI46" s="339"/>
      <c r="TBJ46" s="339"/>
      <c r="TBK46" s="339"/>
      <c r="TBL46" s="339"/>
      <c r="TBM46" s="339"/>
      <c r="TBN46" s="339"/>
      <c r="TBO46" s="339"/>
      <c r="TBP46" s="339"/>
      <c r="TBQ46" s="339"/>
      <c r="TBR46" s="339"/>
      <c r="TBS46" s="339"/>
      <c r="TBT46" s="339"/>
      <c r="TBU46" s="339"/>
      <c r="TBV46" s="339"/>
      <c r="TBW46" s="339"/>
      <c r="TBX46" s="339"/>
      <c r="TBY46" s="339"/>
      <c r="TBZ46" s="339"/>
      <c r="TCA46" s="339"/>
      <c r="TCB46" s="339"/>
      <c r="TCC46" s="339"/>
      <c r="TCD46" s="339"/>
      <c r="TCE46" s="339"/>
      <c r="TCF46" s="339"/>
      <c r="TCG46" s="339"/>
      <c r="TCH46" s="339"/>
      <c r="TCI46" s="339"/>
      <c r="TCJ46" s="339"/>
      <c r="TCK46" s="339"/>
      <c r="TCL46" s="339"/>
      <c r="TCM46" s="339"/>
      <c r="TCN46" s="339"/>
      <c r="TCO46" s="339"/>
      <c r="TCP46" s="339"/>
      <c r="TCQ46" s="339"/>
      <c r="TCR46" s="339"/>
      <c r="TCS46" s="339"/>
      <c r="TCT46" s="339"/>
      <c r="TCU46" s="339"/>
      <c r="TCV46" s="339"/>
      <c r="TCW46" s="339"/>
      <c r="TCX46" s="339"/>
      <c r="TCY46" s="339"/>
      <c r="TCZ46" s="339"/>
      <c r="TDA46" s="339"/>
      <c r="TDB46" s="339"/>
      <c r="TDC46" s="339"/>
      <c r="TDD46" s="339"/>
      <c r="TDE46" s="339"/>
      <c r="TDF46" s="339"/>
      <c r="TDG46" s="339"/>
      <c r="TDH46" s="339"/>
      <c r="TDI46" s="339"/>
      <c r="TDJ46" s="339"/>
      <c r="TDK46" s="339"/>
      <c r="TDL46" s="339"/>
      <c r="TDM46" s="339"/>
      <c r="TDN46" s="339"/>
      <c r="TDO46" s="339"/>
      <c r="TDP46" s="339"/>
      <c r="TDQ46" s="339"/>
      <c r="TDR46" s="339"/>
      <c r="TDS46" s="339"/>
      <c r="TDT46" s="339"/>
      <c r="TDU46" s="339"/>
      <c r="TDV46" s="339"/>
      <c r="TDW46" s="339"/>
      <c r="TDX46" s="339"/>
      <c r="TDY46" s="339"/>
      <c r="TDZ46" s="339"/>
      <c r="TEA46" s="339"/>
      <c r="TEB46" s="339"/>
      <c r="TEC46" s="339"/>
      <c r="TED46" s="339"/>
      <c r="TEE46" s="339"/>
      <c r="TEF46" s="339"/>
      <c r="TEG46" s="339"/>
      <c r="TEH46" s="339"/>
      <c r="TEI46" s="339"/>
      <c r="TEJ46" s="339"/>
      <c r="TEK46" s="339"/>
      <c r="TEL46" s="339"/>
      <c r="TEM46" s="339"/>
      <c r="TEN46" s="339"/>
      <c r="TEO46" s="339"/>
      <c r="TEP46" s="339"/>
      <c r="TEQ46" s="339"/>
      <c r="TER46" s="339"/>
      <c r="TES46" s="339"/>
      <c r="TET46" s="339"/>
      <c r="TEU46" s="339"/>
      <c r="TEV46" s="339"/>
      <c r="TEW46" s="339"/>
      <c r="TEX46" s="339"/>
      <c r="TEY46" s="339"/>
      <c r="TEZ46" s="339"/>
      <c r="TFA46" s="339"/>
      <c r="TFB46" s="339"/>
      <c r="TFC46" s="339"/>
      <c r="TFD46" s="339"/>
      <c r="TFE46" s="339"/>
      <c r="TFF46" s="339"/>
      <c r="TFG46" s="339"/>
      <c r="TFH46" s="339"/>
      <c r="TFI46" s="339"/>
      <c r="TFJ46" s="339"/>
      <c r="TFK46" s="339"/>
      <c r="TFL46" s="339"/>
      <c r="TFM46" s="339"/>
      <c r="TFN46" s="339"/>
      <c r="TFO46" s="339"/>
      <c r="TFP46" s="339"/>
      <c r="TFQ46" s="339"/>
      <c r="TFR46" s="339"/>
      <c r="TFS46" s="339"/>
      <c r="TFT46" s="339"/>
      <c r="TFU46" s="339"/>
      <c r="TFV46" s="339"/>
      <c r="TFW46" s="339"/>
      <c r="TFX46" s="339"/>
      <c r="TFY46" s="339"/>
      <c r="TFZ46" s="339"/>
      <c r="TGA46" s="339"/>
      <c r="TGB46" s="339"/>
      <c r="TGC46" s="339"/>
      <c r="TGD46" s="339"/>
      <c r="TGE46" s="339"/>
      <c r="TGF46" s="339"/>
      <c r="TGG46" s="339"/>
      <c r="TGH46" s="339"/>
      <c r="TGI46" s="339"/>
      <c r="TGJ46" s="339"/>
      <c r="TGK46" s="339"/>
      <c r="TGL46" s="339"/>
      <c r="TGM46" s="339"/>
      <c r="TGN46" s="339"/>
      <c r="TGO46" s="339"/>
      <c r="TGP46" s="339"/>
      <c r="TGQ46" s="339"/>
      <c r="TGR46" s="339"/>
      <c r="TGS46" s="339"/>
      <c r="TGT46" s="339"/>
      <c r="TGU46" s="339"/>
      <c r="TGV46" s="339"/>
      <c r="TGW46" s="339"/>
      <c r="TGX46" s="339"/>
      <c r="TGY46" s="339"/>
      <c r="TGZ46" s="339"/>
      <c r="THA46" s="339"/>
      <c r="THB46" s="339"/>
      <c r="THC46" s="339"/>
      <c r="THD46" s="339"/>
      <c r="THE46" s="339"/>
      <c r="THF46" s="339"/>
      <c r="THG46" s="339"/>
      <c r="THH46" s="339"/>
      <c r="THI46" s="339"/>
      <c r="THJ46" s="339"/>
      <c r="THK46" s="339"/>
      <c r="THL46" s="339"/>
      <c r="THM46" s="339"/>
      <c r="THN46" s="339"/>
      <c r="THO46" s="339"/>
      <c r="THP46" s="339"/>
      <c r="THQ46" s="339"/>
      <c r="THR46" s="339"/>
      <c r="THS46" s="339"/>
      <c r="THT46" s="339"/>
      <c r="THU46" s="339"/>
      <c r="THV46" s="339"/>
      <c r="THW46" s="339"/>
      <c r="THX46" s="339"/>
      <c r="THY46" s="339"/>
      <c r="THZ46" s="339"/>
      <c r="TIA46" s="339"/>
      <c r="TIB46" s="339"/>
      <c r="TIC46" s="339"/>
      <c r="TID46" s="339"/>
      <c r="TIE46" s="339"/>
      <c r="TIF46" s="339"/>
      <c r="TIG46" s="339"/>
      <c r="TIH46" s="339"/>
      <c r="TII46" s="339"/>
      <c r="TIJ46" s="339"/>
      <c r="TIK46" s="339"/>
      <c r="TIL46" s="339"/>
      <c r="TIM46" s="339"/>
      <c r="TIN46" s="339"/>
      <c r="TIO46" s="339"/>
      <c r="TIP46" s="339"/>
      <c r="TIQ46" s="339"/>
      <c r="TIR46" s="339"/>
      <c r="TIS46" s="339"/>
      <c r="TIT46" s="339"/>
      <c r="TIU46" s="339"/>
      <c r="TIV46" s="339"/>
      <c r="TIW46" s="339"/>
      <c r="TIX46" s="339"/>
      <c r="TIY46" s="339"/>
      <c r="TIZ46" s="339"/>
      <c r="TJA46" s="339"/>
      <c r="TJB46" s="339"/>
      <c r="TJC46" s="339"/>
      <c r="TJD46" s="339"/>
      <c r="TJE46" s="339"/>
      <c r="TJF46" s="339"/>
      <c r="TJG46" s="339"/>
      <c r="TJH46" s="339"/>
      <c r="TJI46" s="339"/>
      <c r="TJJ46" s="339"/>
      <c r="TJK46" s="339"/>
      <c r="TJL46" s="339"/>
      <c r="TJM46" s="339"/>
      <c r="TJN46" s="339"/>
      <c r="TJO46" s="339"/>
      <c r="TJP46" s="339"/>
      <c r="TJQ46" s="339"/>
      <c r="TJR46" s="339"/>
      <c r="TJS46" s="339"/>
      <c r="TJT46" s="339"/>
      <c r="TJU46" s="339"/>
      <c r="TJV46" s="339"/>
      <c r="TJW46" s="339"/>
      <c r="TJX46" s="339"/>
      <c r="TJY46" s="339"/>
      <c r="TJZ46" s="339"/>
      <c r="TKA46" s="339"/>
      <c r="TKB46" s="339"/>
      <c r="TKC46" s="339"/>
      <c r="TKD46" s="339"/>
      <c r="TKE46" s="339"/>
      <c r="TKF46" s="339"/>
      <c r="TKG46" s="339"/>
      <c r="TKH46" s="339"/>
      <c r="TKI46" s="339"/>
      <c r="TKJ46" s="339"/>
      <c r="TKK46" s="339"/>
      <c r="TKL46" s="339"/>
      <c r="TKM46" s="339"/>
      <c r="TKN46" s="339"/>
      <c r="TKO46" s="339"/>
      <c r="TKP46" s="339"/>
      <c r="TKQ46" s="339"/>
      <c r="TKR46" s="339"/>
      <c r="TKS46" s="339"/>
      <c r="TKT46" s="339"/>
      <c r="TKU46" s="339"/>
      <c r="TKV46" s="339"/>
      <c r="TKW46" s="339"/>
      <c r="TKX46" s="339"/>
      <c r="TKY46" s="339"/>
      <c r="TKZ46" s="339"/>
      <c r="TLA46" s="339"/>
      <c r="TLB46" s="339"/>
      <c r="TLC46" s="339"/>
      <c r="TLD46" s="339"/>
      <c r="TLE46" s="339"/>
      <c r="TLF46" s="339"/>
      <c r="TLG46" s="339"/>
      <c r="TLH46" s="339"/>
      <c r="TLI46" s="339"/>
      <c r="TLJ46" s="339"/>
      <c r="TLK46" s="339"/>
      <c r="TLL46" s="339"/>
      <c r="TLM46" s="339"/>
      <c r="TLN46" s="339"/>
      <c r="TLO46" s="339"/>
      <c r="TLP46" s="339"/>
      <c r="TLQ46" s="339"/>
      <c r="TLR46" s="339"/>
      <c r="TLS46" s="339"/>
      <c r="TLT46" s="339"/>
      <c r="TLU46" s="339"/>
      <c r="TLV46" s="339"/>
      <c r="TLW46" s="339"/>
      <c r="TLX46" s="339"/>
      <c r="TLY46" s="339"/>
      <c r="TLZ46" s="339"/>
      <c r="TMA46" s="339"/>
      <c r="TMB46" s="339"/>
      <c r="TMC46" s="339"/>
      <c r="TMD46" s="339"/>
      <c r="TME46" s="339"/>
      <c r="TMF46" s="339"/>
      <c r="TMG46" s="339"/>
      <c r="TMH46" s="339"/>
      <c r="TMI46" s="339"/>
      <c r="TMJ46" s="339"/>
      <c r="TMK46" s="339"/>
      <c r="TML46" s="339"/>
      <c r="TMM46" s="339"/>
      <c r="TMN46" s="339"/>
      <c r="TMO46" s="339"/>
      <c r="TMP46" s="339"/>
      <c r="TMQ46" s="339"/>
      <c r="TMR46" s="339"/>
      <c r="TMS46" s="339"/>
      <c r="TMT46" s="339"/>
      <c r="TMU46" s="339"/>
      <c r="TMV46" s="339"/>
      <c r="TMW46" s="339"/>
      <c r="TMX46" s="339"/>
      <c r="TMY46" s="339"/>
      <c r="TMZ46" s="339"/>
      <c r="TNA46" s="339"/>
      <c r="TNB46" s="339"/>
      <c r="TNC46" s="339"/>
      <c r="TND46" s="339"/>
      <c r="TNE46" s="339"/>
      <c r="TNF46" s="339"/>
      <c r="TNG46" s="339"/>
      <c r="TNH46" s="339"/>
      <c r="TNI46" s="339"/>
      <c r="TNJ46" s="339"/>
      <c r="TNK46" s="339"/>
      <c r="TNL46" s="339"/>
      <c r="TNM46" s="339"/>
      <c r="TNN46" s="339"/>
      <c r="TNO46" s="339"/>
      <c r="TNP46" s="339"/>
      <c r="TNQ46" s="339"/>
      <c r="TNR46" s="339"/>
      <c r="TNS46" s="339"/>
      <c r="TNT46" s="339"/>
      <c r="TNU46" s="339"/>
      <c r="TNV46" s="339"/>
      <c r="TNW46" s="339"/>
      <c r="TNX46" s="339"/>
      <c r="TNY46" s="339"/>
      <c r="TNZ46" s="339"/>
      <c r="TOA46" s="339"/>
      <c r="TOB46" s="339"/>
      <c r="TOC46" s="339"/>
      <c r="TOD46" s="339"/>
      <c r="TOE46" s="339"/>
      <c r="TOF46" s="339"/>
      <c r="TOG46" s="339"/>
      <c r="TOH46" s="339"/>
      <c r="TOI46" s="339"/>
      <c r="TOJ46" s="339"/>
      <c r="TOK46" s="339"/>
      <c r="TOL46" s="339"/>
      <c r="TOM46" s="339"/>
      <c r="TON46" s="339"/>
      <c r="TOO46" s="339"/>
      <c r="TOP46" s="339"/>
      <c r="TOQ46" s="339"/>
      <c r="TOR46" s="339"/>
      <c r="TOS46" s="339"/>
      <c r="TOT46" s="339"/>
      <c r="TOU46" s="339"/>
      <c r="TOV46" s="339"/>
      <c r="TOW46" s="339"/>
      <c r="TOX46" s="339"/>
      <c r="TOY46" s="339"/>
      <c r="TOZ46" s="339"/>
      <c r="TPA46" s="339"/>
      <c r="TPB46" s="339"/>
      <c r="TPC46" s="339"/>
      <c r="TPD46" s="339"/>
      <c r="TPE46" s="339"/>
      <c r="TPF46" s="339"/>
      <c r="TPG46" s="339"/>
      <c r="TPH46" s="339"/>
      <c r="TPI46" s="339"/>
      <c r="TPJ46" s="339"/>
      <c r="TPK46" s="339"/>
      <c r="TPL46" s="339"/>
      <c r="TPM46" s="339"/>
      <c r="TPN46" s="339"/>
      <c r="TPO46" s="339"/>
      <c r="TPP46" s="339"/>
      <c r="TPQ46" s="339"/>
      <c r="TPR46" s="339"/>
      <c r="TPS46" s="339"/>
      <c r="TPT46" s="339"/>
      <c r="TPU46" s="339"/>
      <c r="TPV46" s="339"/>
      <c r="TPW46" s="339"/>
      <c r="TPX46" s="339"/>
      <c r="TPY46" s="339"/>
      <c r="TPZ46" s="339"/>
      <c r="TQA46" s="339"/>
      <c r="TQB46" s="339"/>
      <c r="TQC46" s="339"/>
      <c r="TQD46" s="339"/>
      <c r="TQE46" s="339"/>
      <c r="TQF46" s="339"/>
      <c r="TQG46" s="339"/>
      <c r="TQH46" s="339"/>
      <c r="TQI46" s="339"/>
      <c r="TQJ46" s="339"/>
      <c r="TQK46" s="339"/>
      <c r="TQL46" s="339"/>
      <c r="TQM46" s="339"/>
      <c r="TQN46" s="339"/>
      <c r="TQO46" s="339"/>
      <c r="TQP46" s="339"/>
      <c r="TQQ46" s="339"/>
      <c r="TQR46" s="339"/>
      <c r="TQS46" s="339"/>
      <c r="TQT46" s="339"/>
      <c r="TQU46" s="339"/>
      <c r="TQV46" s="339"/>
      <c r="TQW46" s="339"/>
      <c r="TQX46" s="339"/>
      <c r="TQY46" s="339"/>
      <c r="TQZ46" s="339"/>
      <c r="TRA46" s="339"/>
      <c r="TRB46" s="339"/>
      <c r="TRC46" s="339"/>
      <c r="TRD46" s="339"/>
      <c r="TRE46" s="339"/>
      <c r="TRF46" s="339"/>
      <c r="TRG46" s="339"/>
      <c r="TRH46" s="339"/>
      <c r="TRI46" s="339"/>
      <c r="TRJ46" s="339"/>
      <c r="TRK46" s="339"/>
      <c r="TRL46" s="339"/>
      <c r="TRM46" s="339"/>
      <c r="TRN46" s="339"/>
      <c r="TRO46" s="339"/>
      <c r="TRP46" s="339"/>
      <c r="TRQ46" s="339"/>
      <c r="TRR46" s="339"/>
      <c r="TRS46" s="339"/>
      <c r="TRT46" s="339"/>
      <c r="TRU46" s="339"/>
      <c r="TRV46" s="339"/>
      <c r="TRW46" s="339"/>
      <c r="TRX46" s="339"/>
      <c r="TRY46" s="339"/>
      <c r="TRZ46" s="339"/>
      <c r="TSA46" s="339"/>
      <c r="TSB46" s="339"/>
      <c r="TSC46" s="339"/>
      <c r="TSD46" s="339"/>
      <c r="TSE46" s="339"/>
      <c r="TSF46" s="339"/>
      <c r="TSG46" s="339"/>
      <c r="TSH46" s="339"/>
      <c r="TSI46" s="339"/>
      <c r="TSJ46" s="339"/>
      <c r="TSK46" s="339"/>
      <c r="TSL46" s="339"/>
      <c r="TSM46" s="339"/>
      <c r="TSN46" s="339"/>
      <c r="TSO46" s="339"/>
      <c r="TSP46" s="339"/>
      <c r="TSQ46" s="339"/>
      <c r="TSR46" s="339"/>
      <c r="TSS46" s="339"/>
      <c r="TST46" s="339"/>
      <c r="TSU46" s="339"/>
      <c r="TSV46" s="339"/>
      <c r="TSW46" s="339"/>
      <c r="TSX46" s="339"/>
      <c r="TSY46" s="339"/>
      <c r="TSZ46" s="339"/>
      <c r="TTA46" s="339"/>
      <c r="TTB46" s="339"/>
      <c r="TTC46" s="339"/>
      <c r="TTD46" s="339"/>
      <c r="TTE46" s="339"/>
      <c r="TTF46" s="339"/>
      <c r="TTG46" s="339"/>
      <c r="TTH46" s="339"/>
      <c r="TTI46" s="339"/>
      <c r="TTJ46" s="339"/>
      <c r="TTK46" s="339"/>
      <c r="TTL46" s="339"/>
      <c r="TTM46" s="339"/>
      <c r="TTN46" s="339"/>
      <c r="TTO46" s="339"/>
      <c r="TTP46" s="339"/>
      <c r="TTQ46" s="339"/>
      <c r="TTR46" s="339"/>
      <c r="TTS46" s="339"/>
      <c r="TTT46" s="339"/>
      <c r="TTU46" s="339"/>
      <c r="TTV46" s="339"/>
      <c r="TTW46" s="339"/>
      <c r="TTX46" s="339"/>
      <c r="TTY46" s="339"/>
      <c r="TTZ46" s="339"/>
      <c r="TUA46" s="339"/>
      <c r="TUB46" s="339"/>
      <c r="TUC46" s="339"/>
      <c r="TUD46" s="339"/>
      <c r="TUE46" s="339"/>
      <c r="TUF46" s="339"/>
      <c r="TUG46" s="339"/>
      <c r="TUH46" s="339"/>
      <c r="TUI46" s="339"/>
      <c r="TUJ46" s="339"/>
      <c r="TUK46" s="339"/>
      <c r="TUL46" s="339"/>
      <c r="TUM46" s="339"/>
      <c r="TUN46" s="339"/>
      <c r="TUO46" s="339"/>
      <c r="TUP46" s="339"/>
      <c r="TUQ46" s="339"/>
      <c r="TUR46" s="339"/>
      <c r="TUS46" s="339"/>
      <c r="TUT46" s="339"/>
      <c r="TUU46" s="339"/>
      <c r="TUV46" s="339"/>
      <c r="TUW46" s="339"/>
      <c r="TUX46" s="339"/>
      <c r="TUY46" s="339"/>
      <c r="TUZ46" s="339"/>
      <c r="TVA46" s="339"/>
      <c r="TVB46" s="339"/>
      <c r="TVC46" s="339"/>
      <c r="TVD46" s="339"/>
      <c r="TVE46" s="339"/>
      <c r="TVF46" s="339"/>
      <c r="TVG46" s="339"/>
      <c r="TVH46" s="339"/>
      <c r="TVI46" s="339"/>
      <c r="TVJ46" s="339"/>
      <c r="TVK46" s="339"/>
      <c r="TVL46" s="339"/>
      <c r="TVM46" s="339"/>
      <c r="TVN46" s="339"/>
      <c r="TVO46" s="339"/>
      <c r="TVP46" s="339"/>
      <c r="TVQ46" s="339"/>
      <c r="TVR46" s="339"/>
      <c r="TVS46" s="339"/>
      <c r="TVT46" s="339"/>
      <c r="TVU46" s="339"/>
      <c r="TVV46" s="339"/>
      <c r="TVW46" s="339"/>
      <c r="TVX46" s="339"/>
      <c r="TVY46" s="339"/>
      <c r="TVZ46" s="339"/>
      <c r="TWA46" s="339"/>
      <c r="TWB46" s="339"/>
      <c r="TWC46" s="339"/>
      <c r="TWD46" s="339"/>
      <c r="TWE46" s="339"/>
      <c r="TWF46" s="339"/>
      <c r="TWG46" s="339"/>
      <c r="TWH46" s="339"/>
      <c r="TWI46" s="339"/>
      <c r="TWJ46" s="339"/>
      <c r="TWK46" s="339"/>
      <c r="TWL46" s="339"/>
      <c r="TWM46" s="339"/>
      <c r="TWN46" s="339"/>
      <c r="TWO46" s="339"/>
      <c r="TWP46" s="339"/>
      <c r="TWQ46" s="339"/>
      <c r="TWR46" s="339"/>
      <c r="TWS46" s="339"/>
      <c r="TWT46" s="339"/>
      <c r="TWU46" s="339"/>
      <c r="TWV46" s="339"/>
      <c r="TWW46" s="339"/>
      <c r="TWX46" s="339"/>
      <c r="TWY46" s="339"/>
      <c r="TWZ46" s="339"/>
      <c r="TXA46" s="339"/>
      <c r="TXB46" s="339"/>
      <c r="TXC46" s="339"/>
      <c r="TXD46" s="339"/>
      <c r="TXE46" s="339"/>
      <c r="TXF46" s="339"/>
      <c r="TXG46" s="339"/>
      <c r="TXH46" s="339"/>
      <c r="TXI46" s="339"/>
      <c r="TXJ46" s="339"/>
      <c r="TXK46" s="339"/>
      <c r="TXL46" s="339"/>
      <c r="TXM46" s="339"/>
      <c r="TXN46" s="339"/>
      <c r="TXO46" s="339"/>
      <c r="TXP46" s="339"/>
      <c r="TXQ46" s="339"/>
      <c r="TXR46" s="339"/>
      <c r="TXS46" s="339"/>
      <c r="TXT46" s="339"/>
      <c r="TXU46" s="339"/>
      <c r="TXV46" s="339"/>
      <c r="TXW46" s="339"/>
      <c r="TXX46" s="339"/>
      <c r="TXY46" s="339"/>
      <c r="TXZ46" s="339"/>
      <c r="TYA46" s="339"/>
      <c r="TYB46" s="339"/>
      <c r="TYC46" s="339"/>
      <c r="TYD46" s="339"/>
      <c r="TYE46" s="339"/>
      <c r="TYF46" s="339"/>
      <c r="TYG46" s="339"/>
      <c r="TYH46" s="339"/>
      <c r="TYI46" s="339"/>
      <c r="TYJ46" s="339"/>
      <c r="TYK46" s="339"/>
      <c r="TYL46" s="339"/>
      <c r="TYM46" s="339"/>
      <c r="TYN46" s="339"/>
      <c r="TYO46" s="339"/>
      <c r="TYP46" s="339"/>
      <c r="TYQ46" s="339"/>
      <c r="TYR46" s="339"/>
      <c r="TYS46" s="339"/>
      <c r="TYT46" s="339"/>
      <c r="TYU46" s="339"/>
      <c r="TYV46" s="339"/>
      <c r="TYW46" s="339"/>
      <c r="TYX46" s="339"/>
      <c r="TYY46" s="339"/>
      <c r="TYZ46" s="339"/>
      <c r="TZA46" s="339"/>
      <c r="TZB46" s="339"/>
      <c r="TZC46" s="339"/>
      <c r="TZD46" s="339"/>
      <c r="TZE46" s="339"/>
      <c r="TZF46" s="339"/>
      <c r="TZG46" s="339"/>
      <c r="TZH46" s="339"/>
      <c r="TZI46" s="339"/>
      <c r="TZJ46" s="339"/>
      <c r="TZK46" s="339"/>
      <c r="TZL46" s="339"/>
      <c r="TZM46" s="339"/>
      <c r="TZN46" s="339"/>
      <c r="TZO46" s="339"/>
      <c r="TZP46" s="339"/>
      <c r="TZQ46" s="339"/>
      <c r="TZR46" s="339"/>
      <c r="TZS46" s="339"/>
      <c r="TZT46" s="339"/>
      <c r="TZU46" s="339"/>
      <c r="TZV46" s="339"/>
      <c r="TZW46" s="339"/>
      <c r="TZX46" s="339"/>
      <c r="TZY46" s="339"/>
      <c r="TZZ46" s="339"/>
      <c r="UAA46" s="339"/>
      <c r="UAB46" s="339"/>
      <c r="UAC46" s="339"/>
      <c r="UAD46" s="339"/>
      <c r="UAE46" s="339"/>
      <c r="UAF46" s="339"/>
      <c r="UAG46" s="339"/>
      <c r="UAH46" s="339"/>
      <c r="UAI46" s="339"/>
      <c r="UAJ46" s="339"/>
      <c r="UAK46" s="339"/>
      <c r="UAL46" s="339"/>
      <c r="UAM46" s="339"/>
      <c r="UAN46" s="339"/>
      <c r="UAO46" s="339"/>
      <c r="UAP46" s="339"/>
      <c r="UAQ46" s="339"/>
      <c r="UAR46" s="339"/>
      <c r="UAS46" s="339"/>
      <c r="UAT46" s="339"/>
      <c r="UAU46" s="339"/>
      <c r="UAV46" s="339"/>
      <c r="UAW46" s="339"/>
      <c r="UAX46" s="339"/>
      <c r="UAY46" s="339"/>
      <c r="UAZ46" s="339"/>
      <c r="UBA46" s="339"/>
      <c r="UBB46" s="339"/>
      <c r="UBC46" s="339"/>
      <c r="UBD46" s="339"/>
      <c r="UBE46" s="339"/>
      <c r="UBF46" s="339"/>
      <c r="UBG46" s="339"/>
      <c r="UBH46" s="339"/>
      <c r="UBI46" s="339"/>
      <c r="UBJ46" s="339"/>
      <c r="UBK46" s="339"/>
      <c r="UBL46" s="339"/>
      <c r="UBM46" s="339"/>
      <c r="UBN46" s="339"/>
      <c r="UBO46" s="339"/>
      <c r="UBP46" s="339"/>
      <c r="UBQ46" s="339"/>
      <c r="UBR46" s="339"/>
      <c r="UBS46" s="339"/>
      <c r="UBT46" s="339"/>
      <c r="UBU46" s="339"/>
      <c r="UBV46" s="339"/>
      <c r="UBW46" s="339"/>
      <c r="UBX46" s="339"/>
      <c r="UBY46" s="339"/>
      <c r="UBZ46" s="339"/>
      <c r="UCA46" s="339"/>
      <c r="UCB46" s="339"/>
      <c r="UCC46" s="339"/>
      <c r="UCD46" s="339"/>
      <c r="UCE46" s="339"/>
      <c r="UCF46" s="339"/>
      <c r="UCG46" s="339"/>
      <c r="UCH46" s="339"/>
      <c r="UCI46" s="339"/>
      <c r="UCJ46" s="339"/>
      <c r="UCK46" s="339"/>
      <c r="UCL46" s="339"/>
      <c r="UCM46" s="339"/>
      <c r="UCN46" s="339"/>
      <c r="UCO46" s="339"/>
      <c r="UCP46" s="339"/>
      <c r="UCQ46" s="339"/>
      <c r="UCR46" s="339"/>
      <c r="UCS46" s="339"/>
      <c r="UCT46" s="339"/>
      <c r="UCU46" s="339"/>
      <c r="UCV46" s="339"/>
      <c r="UCW46" s="339"/>
      <c r="UCX46" s="339"/>
      <c r="UCY46" s="339"/>
      <c r="UCZ46" s="339"/>
      <c r="UDA46" s="339"/>
      <c r="UDB46" s="339"/>
      <c r="UDC46" s="339"/>
      <c r="UDD46" s="339"/>
      <c r="UDE46" s="339"/>
      <c r="UDF46" s="339"/>
      <c r="UDG46" s="339"/>
      <c r="UDH46" s="339"/>
      <c r="UDI46" s="339"/>
      <c r="UDJ46" s="339"/>
      <c r="UDK46" s="339"/>
      <c r="UDL46" s="339"/>
      <c r="UDM46" s="339"/>
      <c r="UDN46" s="339"/>
      <c r="UDO46" s="339"/>
      <c r="UDP46" s="339"/>
      <c r="UDQ46" s="339"/>
      <c r="UDR46" s="339"/>
      <c r="UDS46" s="339"/>
      <c r="UDT46" s="339"/>
      <c r="UDU46" s="339"/>
      <c r="UDV46" s="339"/>
      <c r="UDW46" s="339"/>
      <c r="UDX46" s="339"/>
      <c r="UDY46" s="339"/>
      <c r="UDZ46" s="339"/>
      <c r="UEA46" s="339"/>
      <c r="UEB46" s="339"/>
      <c r="UEC46" s="339"/>
      <c r="UED46" s="339"/>
      <c r="UEE46" s="339"/>
      <c r="UEF46" s="339"/>
      <c r="UEG46" s="339"/>
      <c r="UEH46" s="339"/>
      <c r="UEI46" s="339"/>
      <c r="UEJ46" s="339"/>
      <c r="UEK46" s="339"/>
      <c r="UEL46" s="339"/>
      <c r="UEM46" s="339"/>
      <c r="UEN46" s="339"/>
      <c r="UEO46" s="339"/>
      <c r="UEP46" s="339"/>
      <c r="UEQ46" s="339"/>
      <c r="UER46" s="339"/>
      <c r="UES46" s="339"/>
      <c r="UET46" s="339"/>
      <c r="UEU46" s="339"/>
      <c r="UEV46" s="339"/>
      <c r="UEW46" s="339"/>
      <c r="UEX46" s="339"/>
      <c r="UEY46" s="339"/>
      <c r="UEZ46" s="339"/>
      <c r="UFA46" s="339"/>
      <c r="UFB46" s="339"/>
      <c r="UFC46" s="339"/>
      <c r="UFD46" s="339"/>
      <c r="UFE46" s="339"/>
      <c r="UFF46" s="339"/>
      <c r="UFG46" s="339"/>
      <c r="UFH46" s="339"/>
      <c r="UFI46" s="339"/>
      <c r="UFJ46" s="339"/>
      <c r="UFK46" s="339"/>
      <c r="UFL46" s="339"/>
      <c r="UFM46" s="339"/>
      <c r="UFN46" s="339"/>
      <c r="UFO46" s="339"/>
      <c r="UFP46" s="339"/>
      <c r="UFQ46" s="339"/>
      <c r="UFR46" s="339"/>
      <c r="UFS46" s="339"/>
      <c r="UFT46" s="339"/>
      <c r="UFU46" s="339"/>
      <c r="UFV46" s="339"/>
      <c r="UFW46" s="339"/>
      <c r="UFX46" s="339"/>
      <c r="UFY46" s="339"/>
      <c r="UFZ46" s="339"/>
      <c r="UGA46" s="339"/>
      <c r="UGB46" s="339"/>
      <c r="UGC46" s="339"/>
      <c r="UGD46" s="339"/>
      <c r="UGE46" s="339"/>
      <c r="UGF46" s="339"/>
      <c r="UGG46" s="339"/>
      <c r="UGH46" s="339"/>
      <c r="UGI46" s="339"/>
      <c r="UGJ46" s="339"/>
      <c r="UGK46" s="339"/>
      <c r="UGL46" s="339"/>
      <c r="UGM46" s="339"/>
      <c r="UGN46" s="339"/>
      <c r="UGO46" s="339"/>
      <c r="UGP46" s="339"/>
      <c r="UGQ46" s="339"/>
      <c r="UGR46" s="339"/>
      <c r="UGS46" s="339"/>
      <c r="UGT46" s="339"/>
      <c r="UGU46" s="339"/>
      <c r="UGV46" s="339"/>
      <c r="UGW46" s="339"/>
      <c r="UGX46" s="339"/>
      <c r="UGY46" s="339"/>
      <c r="UGZ46" s="339"/>
      <c r="UHA46" s="339"/>
      <c r="UHB46" s="339"/>
      <c r="UHC46" s="339"/>
      <c r="UHD46" s="339"/>
      <c r="UHE46" s="339"/>
      <c r="UHF46" s="339"/>
      <c r="UHG46" s="339"/>
      <c r="UHH46" s="339"/>
      <c r="UHI46" s="339"/>
      <c r="UHJ46" s="339"/>
      <c r="UHK46" s="339"/>
      <c r="UHL46" s="339"/>
      <c r="UHM46" s="339"/>
      <c r="UHN46" s="339"/>
      <c r="UHO46" s="339"/>
      <c r="UHP46" s="339"/>
      <c r="UHQ46" s="339"/>
      <c r="UHR46" s="339"/>
      <c r="UHS46" s="339"/>
      <c r="UHT46" s="339"/>
      <c r="UHU46" s="339"/>
      <c r="UHV46" s="339"/>
      <c r="UHW46" s="339"/>
      <c r="UHX46" s="339"/>
      <c r="UHY46" s="339"/>
      <c r="UHZ46" s="339"/>
      <c r="UIA46" s="339"/>
      <c r="UIB46" s="339"/>
      <c r="UIC46" s="339"/>
      <c r="UID46" s="339"/>
      <c r="UIE46" s="339"/>
      <c r="UIF46" s="339"/>
      <c r="UIG46" s="339"/>
      <c r="UIH46" s="339"/>
      <c r="UII46" s="339"/>
      <c r="UIJ46" s="339"/>
      <c r="UIK46" s="339"/>
      <c r="UIL46" s="339"/>
      <c r="UIM46" s="339"/>
      <c r="UIN46" s="339"/>
      <c r="UIO46" s="339"/>
      <c r="UIP46" s="339"/>
      <c r="UIQ46" s="339"/>
      <c r="UIR46" s="339"/>
      <c r="UIS46" s="339"/>
      <c r="UIT46" s="339"/>
      <c r="UIU46" s="339"/>
      <c r="UIV46" s="339"/>
      <c r="UIW46" s="339"/>
      <c r="UIX46" s="339"/>
      <c r="UIY46" s="339"/>
      <c r="UIZ46" s="339"/>
      <c r="UJA46" s="339"/>
      <c r="UJB46" s="339"/>
      <c r="UJC46" s="339"/>
      <c r="UJD46" s="339"/>
      <c r="UJE46" s="339"/>
      <c r="UJF46" s="339"/>
      <c r="UJG46" s="339"/>
      <c r="UJH46" s="339"/>
      <c r="UJI46" s="339"/>
      <c r="UJJ46" s="339"/>
      <c r="UJK46" s="339"/>
      <c r="UJL46" s="339"/>
      <c r="UJM46" s="339"/>
      <c r="UJN46" s="339"/>
      <c r="UJO46" s="339"/>
      <c r="UJP46" s="339"/>
      <c r="UJQ46" s="339"/>
      <c r="UJR46" s="339"/>
      <c r="UJS46" s="339"/>
      <c r="UJT46" s="339"/>
      <c r="UJU46" s="339"/>
      <c r="UJV46" s="339"/>
      <c r="UJW46" s="339"/>
      <c r="UJX46" s="339"/>
      <c r="UJY46" s="339"/>
      <c r="UJZ46" s="339"/>
      <c r="UKA46" s="339"/>
      <c r="UKB46" s="339"/>
      <c r="UKC46" s="339"/>
      <c r="UKD46" s="339"/>
      <c r="UKE46" s="339"/>
      <c r="UKF46" s="339"/>
      <c r="UKG46" s="339"/>
      <c r="UKH46" s="339"/>
      <c r="UKI46" s="339"/>
      <c r="UKJ46" s="339"/>
      <c r="UKK46" s="339"/>
      <c r="UKL46" s="339"/>
      <c r="UKM46" s="339"/>
      <c r="UKN46" s="339"/>
      <c r="UKO46" s="339"/>
      <c r="UKP46" s="339"/>
      <c r="UKQ46" s="339"/>
      <c r="UKR46" s="339"/>
      <c r="UKS46" s="339"/>
      <c r="UKT46" s="339"/>
      <c r="UKU46" s="339"/>
      <c r="UKV46" s="339"/>
      <c r="UKW46" s="339"/>
      <c r="UKX46" s="339"/>
      <c r="UKY46" s="339"/>
      <c r="UKZ46" s="339"/>
      <c r="ULA46" s="339"/>
      <c r="ULB46" s="339"/>
      <c r="ULC46" s="339"/>
      <c r="ULD46" s="339"/>
      <c r="ULE46" s="339"/>
      <c r="ULF46" s="339"/>
      <c r="ULG46" s="339"/>
      <c r="ULH46" s="339"/>
      <c r="ULI46" s="339"/>
      <c r="ULJ46" s="339"/>
      <c r="ULK46" s="339"/>
      <c r="ULL46" s="339"/>
      <c r="ULM46" s="339"/>
      <c r="ULN46" s="339"/>
      <c r="ULO46" s="339"/>
      <c r="ULP46" s="339"/>
      <c r="ULQ46" s="339"/>
      <c r="ULR46" s="339"/>
      <c r="ULS46" s="339"/>
      <c r="ULT46" s="339"/>
      <c r="ULU46" s="339"/>
      <c r="ULV46" s="339"/>
      <c r="ULW46" s="339"/>
      <c r="ULX46" s="339"/>
      <c r="ULY46" s="339"/>
      <c r="ULZ46" s="339"/>
      <c r="UMA46" s="339"/>
      <c r="UMB46" s="339"/>
      <c r="UMC46" s="339"/>
      <c r="UMD46" s="339"/>
      <c r="UME46" s="339"/>
      <c r="UMF46" s="339"/>
      <c r="UMG46" s="339"/>
      <c r="UMH46" s="339"/>
      <c r="UMI46" s="339"/>
      <c r="UMJ46" s="339"/>
      <c r="UMK46" s="339"/>
      <c r="UML46" s="339"/>
      <c r="UMM46" s="339"/>
      <c r="UMN46" s="339"/>
      <c r="UMO46" s="339"/>
      <c r="UMP46" s="339"/>
      <c r="UMQ46" s="339"/>
      <c r="UMR46" s="339"/>
      <c r="UMS46" s="339"/>
      <c r="UMT46" s="339"/>
      <c r="UMU46" s="339"/>
      <c r="UMV46" s="339"/>
      <c r="UMW46" s="339"/>
      <c r="UMX46" s="339"/>
      <c r="UMY46" s="339"/>
      <c r="UMZ46" s="339"/>
      <c r="UNA46" s="339"/>
      <c r="UNB46" s="339"/>
      <c r="UNC46" s="339"/>
      <c r="UND46" s="339"/>
      <c r="UNE46" s="339"/>
      <c r="UNF46" s="339"/>
      <c r="UNG46" s="339"/>
      <c r="UNH46" s="339"/>
      <c r="UNI46" s="339"/>
      <c r="UNJ46" s="339"/>
      <c r="UNK46" s="339"/>
      <c r="UNL46" s="339"/>
      <c r="UNM46" s="339"/>
      <c r="UNN46" s="339"/>
      <c r="UNO46" s="339"/>
      <c r="UNP46" s="339"/>
      <c r="UNQ46" s="339"/>
      <c r="UNR46" s="339"/>
      <c r="UNS46" s="339"/>
      <c r="UNT46" s="339"/>
      <c r="UNU46" s="339"/>
      <c r="UNV46" s="339"/>
      <c r="UNW46" s="339"/>
      <c r="UNX46" s="339"/>
      <c r="UNY46" s="339"/>
      <c r="UNZ46" s="339"/>
      <c r="UOA46" s="339"/>
      <c r="UOB46" s="339"/>
      <c r="UOC46" s="339"/>
      <c r="UOD46" s="339"/>
      <c r="UOE46" s="339"/>
      <c r="UOF46" s="339"/>
      <c r="UOG46" s="339"/>
      <c r="UOH46" s="339"/>
      <c r="UOI46" s="339"/>
      <c r="UOJ46" s="339"/>
      <c r="UOK46" s="339"/>
      <c r="UOL46" s="339"/>
      <c r="UOM46" s="339"/>
      <c r="UON46" s="339"/>
      <c r="UOO46" s="339"/>
      <c r="UOP46" s="339"/>
      <c r="UOQ46" s="339"/>
      <c r="UOR46" s="339"/>
      <c r="UOS46" s="339"/>
      <c r="UOT46" s="339"/>
      <c r="UOU46" s="339"/>
      <c r="UOV46" s="339"/>
      <c r="UOW46" s="339"/>
      <c r="UOX46" s="339"/>
      <c r="UOY46" s="339"/>
      <c r="UOZ46" s="339"/>
      <c r="UPA46" s="339"/>
      <c r="UPB46" s="339"/>
      <c r="UPC46" s="339"/>
      <c r="UPD46" s="339"/>
      <c r="UPE46" s="339"/>
      <c r="UPF46" s="339"/>
      <c r="UPG46" s="339"/>
      <c r="UPH46" s="339"/>
      <c r="UPI46" s="339"/>
      <c r="UPJ46" s="339"/>
      <c r="UPK46" s="339"/>
      <c r="UPL46" s="339"/>
      <c r="UPM46" s="339"/>
      <c r="UPN46" s="339"/>
      <c r="UPO46" s="339"/>
      <c r="UPP46" s="339"/>
      <c r="UPQ46" s="339"/>
      <c r="UPR46" s="339"/>
      <c r="UPS46" s="339"/>
      <c r="UPT46" s="339"/>
      <c r="UPU46" s="339"/>
      <c r="UPV46" s="339"/>
      <c r="UPW46" s="339"/>
      <c r="UPX46" s="339"/>
      <c r="UPY46" s="339"/>
      <c r="UPZ46" s="339"/>
      <c r="UQA46" s="339"/>
      <c r="UQB46" s="339"/>
      <c r="UQC46" s="339"/>
      <c r="UQD46" s="339"/>
      <c r="UQE46" s="339"/>
      <c r="UQF46" s="339"/>
      <c r="UQG46" s="339"/>
      <c r="UQH46" s="339"/>
      <c r="UQI46" s="339"/>
      <c r="UQJ46" s="339"/>
      <c r="UQK46" s="339"/>
      <c r="UQL46" s="339"/>
      <c r="UQM46" s="339"/>
      <c r="UQN46" s="339"/>
      <c r="UQO46" s="339"/>
      <c r="UQP46" s="339"/>
      <c r="UQQ46" s="339"/>
      <c r="UQR46" s="339"/>
      <c r="UQS46" s="339"/>
      <c r="UQT46" s="339"/>
      <c r="UQU46" s="339"/>
      <c r="UQV46" s="339"/>
      <c r="UQW46" s="339"/>
      <c r="UQX46" s="339"/>
      <c r="UQY46" s="339"/>
      <c r="UQZ46" s="339"/>
      <c r="URA46" s="339"/>
      <c r="URB46" s="339"/>
      <c r="URC46" s="339"/>
      <c r="URD46" s="339"/>
      <c r="URE46" s="339"/>
      <c r="URF46" s="339"/>
      <c r="URG46" s="339"/>
      <c r="URH46" s="339"/>
      <c r="URI46" s="339"/>
      <c r="URJ46" s="339"/>
      <c r="URK46" s="339"/>
      <c r="URL46" s="339"/>
      <c r="URM46" s="339"/>
      <c r="URN46" s="339"/>
      <c r="URO46" s="339"/>
      <c r="URP46" s="339"/>
      <c r="URQ46" s="339"/>
      <c r="URR46" s="339"/>
      <c r="URS46" s="339"/>
      <c r="URT46" s="339"/>
      <c r="URU46" s="339"/>
      <c r="URV46" s="339"/>
      <c r="URW46" s="339"/>
      <c r="URX46" s="339"/>
      <c r="URY46" s="339"/>
      <c r="URZ46" s="339"/>
      <c r="USA46" s="339"/>
      <c r="USB46" s="339"/>
      <c r="USC46" s="339"/>
      <c r="USD46" s="339"/>
      <c r="USE46" s="339"/>
      <c r="USF46" s="339"/>
      <c r="USG46" s="339"/>
      <c r="USH46" s="339"/>
      <c r="USI46" s="339"/>
      <c r="USJ46" s="339"/>
      <c r="USK46" s="339"/>
      <c r="USL46" s="339"/>
      <c r="USM46" s="339"/>
      <c r="USN46" s="339"/>
      <c r="USO46" s="339"/>
      <c r="USP46" s="339"/>
      <c r="USQ46" s="339"/>
      <c r="USR46" s="339"/>
      <c r="USS46" s="339"/>
      <c r="UST46" s="339"/>
      <c r="USU46" s="339"/>
      <c r="USV46" s="339"/>
      <c r="USW46" s="339"/>
      <c r="USX46" s="339"/>
      <c r="USY46" s="339"/>
      <c r="USZ46" s="339"/>
      <c r="UTA46" s="339"/>
      <c r="UTB46" s="339"/>
      <c r="UTC46" s="339"/>
      <c r="UTD46" s="339"/>
      <c r="UTE46" s="339"/>
      <c r="UTF46" s="339"/>
      <c r="UTG46" s="339"/>
      <c r="UTH46" s="339"/>
      <c r="UTI46" s="339"/>
      <c r="UTJ46" s="339"/>
      <c r="UTK46" s="339"/>
      <c r="UTL46" s="339"/>
      <c r="UTM46" s="339"/>
      <c r="UTN46" s="339"/>
      <c r="UTO46" s="339"/>
      <c r="UTP46" s="339"/>
      <c r="UTQ46" s="339"/>
      <c r="UTR46" s="339"/>
      <c r="UTS46" s="339"/>
      <c r="UTT46" s="339"/>
      <c r="UTU46" s="339"/>
      <c r="UTV46" s="339"/>
      <c r="UTW46" s="339"/>
      <c r="UTX46" s="339"/>
      <c r="UTY46" s="339"/>
      <c r="UTZ46" s="339"/>
      <c r="UUA46" s="339"/>
      <c r="UUB46" s="339"/>
      <c r="UUC46" s="339"/>
      <c r="UUD46" s="339"/>
      <c r="UUE46" s="339"/>
      <c r="UUF46" s="339"/>
      <c r="UUG46" s="339"/>
      <c r="UUH46" s="339"/>
      <c r="UUI46" s="339"/>
      <c r="UUJ46" s="339"/>
      <c r="UUK46" s="339"/>
      <c r="UUL46" s="339"/>
      <c r="UUM46" s="339"/>
      <c r="UUN46" s="339"/>
      <c r="UUO46" s="339"/>
      <c r="UUP46" s="339"/>
      <c r="UUQ46" s="339"/>
      <c r="UUR46" s="339"/>
      <c r="UUS46" s="339"/>
      <c r="UUT46" s="339"/>
      <c r="UUU46" s="339"/>
      <c r="UUV46" s="339"/>
      <c r="UUW46" s="339"/>
      <c r="UUX46" s="339"/>
      <c r="UUY46" s="339"/>
      <c r="UUZ46" s="339"/>
      <c r="UVA46" s="339"/>
      <c r="UVB46" s="339"/>
      <c r="UVC46" s="339"/>
      <c r="UVD46" s="339"/>
      <c r="UVE46" s="339"/>
      <c r="UVF46" s="339"/>
      <c r="UVG46" s="339"/>
      <c r="UVH46" s="339"/>
      <c r="UVI46" s="339"/>
      <c r="UVJ46" s="339"/>
      <c r="UVK46" s="339"/>
      <c r="UVL46" s="339"/>
      <c r="UVM46" s="339"/>
      <c r="UVN46" s="339"/>
      <c r="UVO46" s="339"/>
      <c r="UVP46" s="339"/>
      <c r="UVQ46" s="339"/>
      <c r="UVR46" s="339"/>
      <c r="UVS46" s="339"/>
      <c r="UVT46" s="339"/>
      <c r="UVU46" s="339"/>
      <c r="UVV46" s="339"/>
      <c r="UVW46" s="339"/>
      <c r="UVX46" s="339"/>
      <c r="UVY46" s="339"/>
      <c r="UVZ46" s="339"/>
      <c r="UWA46" s="339"/>
      <c r="UWB46" s="339"/>
      <c r="UWC46" s="339"/>
      <c r="UWD46" s="339"/>
      <c r="UWE46" s="339"/>
      <c r="UWF46" s="339"/>
      <c r="UWG46" s="339"/>
      <c r="UWH46" s="339"/>
      <c r="UWI46" s="339"/>
      <c r="UWJ46" s="339"/>
      <c r="UWK46" s="339"/>
      <c r="UWL46" s="339"/>
      <c r="UWM46" s="339"/>
      <c r="UWN46" s="339"/>
      <c r="UWO46" s="339"/>
      <c r="UWP46" s="339"/>
      <c r="UWQ46" s="339"/>
      <c r="UWR46" s="339"/>
      <c r="UWS46" s="339"/>
      <c r="UWT46" s="339"/>
      <c r="UWU46" s="339"/>
      <c r="UWV46" s="339"/>
      <c r="UWW46" s="339"/>
      <c r="UWX46" s="339"/>
      <c r="UWY46" s="339"/>
      <c r="UWZ46" s="339"/>
      <c r="UXA46" s="339"/>
      <c r="UXB46" s="339"/>
      <c r="UXC46" s="339"/>
      <c r="UXD46" s="339"/>
      <c r="UXE46" s="339"/>
      <c r="UXF46" s="339"/>
      <c r="UXG46" s="339"/>
      <c r="UXH46" s="339"/>
      <c r="UXI46" s="339"/>
      <c r="UXJ46" s="339"/>
      <c r="UXK46" s="339"/>
      <c r="UXL46" s="339"/>
      <c r="UXM46" s="339"/>
      <c r="UXN46" s="339"/>
      <c r="UXO46" s="339"/>
      <c r="UXP46" s="339"/>
      <c r="UXQ46" s="339"/>
      <c r="UXR46" s="339"/>
      <c r="UXS46" s="339"/>
      <c r="UXT46" s="339"/>
      <c r="UXU46" s="339"/>
      <c r="UXV46" s="339"/>
      <c r="UXW46" s="339"/>
      <c r="UXX46" s="339"/>
      <c r="UXY46" s="339"/>
      <c r="UXZ46" s="339"/>
      <c r="UYA46" s="339"/>
      <c r="UYB46" s="339"/>
      <c r="UYC46" s="339"/>
      <c r="UYD46" s="339"/>
      <c r="UYE46" s="339"/>
      <c r="UYF46" s="339"/>
      <c r="UYG46" s="339"/>
      <c r="UYH46" s="339"/>
      <c r="UYI46" s="339"/>
      <c r="UYJ46" s="339"/>
      <c r="UYK46" s="339"/>
      <c r="UYL46" s="339"/>
      <c r="UYM46" s="339"/>
      <c r="UYN46" s="339"/>
      <c r="UYO46" s="339"/>
      <c r="UYP46" s="339"/>
      <c r="UYQ46" s="339"/>
      <c r="UYR46" s="339"/>
      <c r="UYS46" s="339"/>
      <c r="UYT46" s="339"/>
      <c r="UYU46" s="339"/>
      <c r="UYV46" s="339"/>
      <c r="UYW46" s="339"/>
      <c r="UYX46" s="339"/>
      <c r="UYY46" s="339"/>
      <c r="UYZ46" s="339"/>
      <c r="UZA46" s="339"/>
      <c r="UZB46" s="339"/>
      <c r="UZC46" s="339"/>
      <c r="UZD46" s="339"/>
      <c r="UZE46" s="339"/>
      <c r="UZF46" s="339"/>
      <c r="UZG46" s="339"/>
      <c r="UZH46" s="339"/>
      <c r="UZI46" s="339"/>
      <c r="UZJ46" s="339"/>
      <c r="UZK46" s="339"/>
      <c r="UZL46" s="339"/>
      <c r="UZM46" s="339"/>
      <c r="UZN46" s="339"/>
      <c r="UZO46" s="339"/>
      <c r="UZP46" s="339"/>
      <c r="UZQ46" s="339"/>
      <c r="UZR46" s="339"/>
      <c r="UZS46" s="339"/>
      <c r="UZT46" s="339"/>
      <c r="UZU46" s="339"/>
      <c r="UZV46" s="339"/>
      <c r="UZW46" s="339"/>
      <c r="UZX46" s="339"/>
      <c r="UZY46" s="339"/>
      <c r="UZZ46" s="339"/>
      <c r="VAA46" s="339"/>
      <c r="VAB46" s="339"/>
      <c r="VAC46" s="339"/>
      <c r="VAD46" s="339"/>
      <c r="VAE46" s="339"/>
      <c r="VAF46" s="339"/>
      <c r="VAG46" s="339"/>
      <c r="VAH46" s="339"/>
      <c r="VAI46" s="339"/>
      <c r="VAJ46" s="339"/>
      <c r="VAK46" s="339"/>
      <c r="VAL46" s="339"/>
      <c r="VAM46" s="339"/>
      <c r="VAN46" s="339"/>
      <c r="VAO46" s="339"/>
      <c r="VAP46" s="339"/>
      <c r="VAQ46" s="339"/>
      <c r="VAR46" s="339"/>
      <c r="VAS46" s="339"/>
      <c r="VAT46" s="339"/>
      <c r="VAU46" s="339"/>
      <c r="VAV46" s="339"/>
      <c r="VAW46" s="339"/>
      <c r="VAX46" s="339"/>
      <c r="VAY46" s="339"/>
      <c r="VAZ46" s="339"/>
      <c r="VBA46" s="339"/>
      <c r="VBB46" s="339"/>
      <c r="VBC46" s="339"/>
      <c r="VBD46" s="339"/>
      <c r="VBE46" s="339"/>
      <c r="VBF46" s="339"/>
      <c r="VBG46" s="339"/>
      <c r="VBH46" s="339"/>
      <c r="VBI46" s="339"/>
      <c r="VBJ46" s="339"/>
      <c r="VBK46" s="339"/>
      <c r="VBL46" s="339"/>
      <c r="VBM46" s="339"/>
      <c r="VBN46" s="339"/>
      <c r="VBO46" s="339"/>
      <c r="VBP46" s="339"/>
      <c r="VBQ46" s="339"/>
      <c r="VBR46" s="339"/>
      <c r="VBS46" s="339"/>
      <c r="VBT46" s="339"/>
      <c r="VBU46" s="339"/>
      <c r="VBV46" s="339"/>
      <c r="VBW46" s="339"/>
      <c r="VBX46" s="339"/>
      <c r="VBY46" s="339"/>
      <c r="VBZ46" s="339"/>
      <c r="VCA46" s="339"/>
      <c r="VCB46" s="339"/>
      <c r="VCC46" s="339"/>
      <c r="VCD46" s="339"/>
      <c r="VCE46" s="339"/>
      <c r="VCF46" s="339"/>
      <c r="VCG46" s="339"/>
      <c r="VCH46" s="339"/>
      <c r="VCI46" s="339"/>
      <c r="VCJ46" s="339"/>
      <c r="VCK46" s="339"/>
      <c r="VCL46" s="339"/>
      <c r="VCM46" s="339"/>
      <c r="VCN46" s="339"/>
      <c r="VCO46" s="339"/>
      <c r="VCP46" s="339"/>
      <c r="VCQ46" s="339"/>
      <c r="VCR46" s="339"/>
      <c r="VCS46" s="339"/>
      <c r="VCT46" s="339"/>
      <c r="VCU46" s="339"/>
      <c r="VCV46" s="339"/>
      <c r="VCW46" s="339"/>
      <c r="VCX46" s="339"/>
      <c r="VCY46" s="339"/>
      <c r="VCZ46" s="339"/>
      <c r="VDA46" s="339"/>
      <c r="VDB46" s="339"/>
      <c r="VDC46" s="339"/>
      <c r="VDD46" s="339"/>
      <c r="VDE46" s="339"/>
      <c r="VDF46" s="339"/>
      <c r="VDG46" s="339"/>
      <c r="VDH46" s="339"/>
      <c r="VDI46" s="339"/>
      <c r="VDJ46" s="339"/>
      <c r="VDK46" s="339"/>
      <c r="VDL46" s="339"/>
      <c r="VDM46" s="339"/>
      <c r="VDN46" s="339"/>
      <c r="VDO46" s="339"/>
      <c r="VDP46" s="339"/>
      <c r="VDQ46" s="339"/>
      <c r="VDR46" s="339"/>
      <c r="VDS46" s="339"/>
      <c r="VDT46" s="339"/>
      <c r="VDU46" s="339"/>
      <c r="VDV46" s="339"/>
      <c r="VDW46" s="339"/>
      <c r="VDX46" s="339"/>
      <c r="VDY46" s="339"/>
      <c r="VDZ46" s="339"/>
      <c r="VEA46" s="339"/>
      <c r="VEB46" s="339"/>
      <c r="VEC46" s="339"/>
      <c r="VED46" s="339"/>
      <c r="VEE46" s="339"/>
      <c r="VEF46" s="339"/>
      <c r="VEG46" s="339"/>
      <c r="VEH46" s="339"/>
      <c r="VEI46" s="339"/>
      <c r="VEJ46" s="339"/>
      <c r="VEK46" s="339"/>
      <c r="VEL46" s="339"/>
      <c r="VEM46" s="339"/>
      <c r="VEN46" s="339"/>
      <c r="VEO46" s="339"/>
      <c r="VEP46" s="339"/>
      <c r="VEQ46" s="339"/>
      <c r="VER46" s="339"/>
      <c r="VES46" s="339"/>
      <c r="VET46" s="339"/>
      <c r="VEU46" s="339"/>
      <c r="VEV46" s="339"/>
      <c r="VEW46" s="339"/>
      <c r="VEX46" s="339"/>
      <c r="VEY46" s="339"/>
      <c r="VEZ46" s="339"/>
      <c r="VFA46" s="339"/>
      <c r="VFB46" s="339"/>
      <c r="VFC46" s="339"/>
      <c r="VFD46" s="339"/>
      <c r="VFE46" s="339"/>
      <c r="VFF46" s="339"/>
      <c r="VFG46" s="339"/>
      <c r="VFH46" s="339"/>
      <c r="VFI46" s="339"/>
      <c r="VFJ46" s="339"/>
      <c r="VFK46" s="339"/>
      <c r="VFL46" s="339"/>
      <c r="VFM46" s="339"/>
      <c r="VFN46" s="339"/>
      <c r="VFO46" s="339"/>
      <c r="VFP46" s="339"/>
      <c r="VFQ46" s="339"/>
      <c r="VFR46" s="339"/>
      <c r="VFS46" s="339"/>
      <c r="VFT46" s="339"/>
      <c r="VFU46" s="339"/>
      <c r="VFV46" s="339"/>
      <c r="VFW46" s="339"/>
      <c r="VFX46" s="339"/>
      <c r="VFY46" s="339"/>
      <c r="VFZ46" s="339"/>
      <c r="VGA46" s="339"/>
      <c r="VGB46" s="339"/>
      <c r="VGC46" s="339"/>
      <c r="VGD46" s="339"/>
      <c r="VGE46" s="339"/>
      <c r="VGF46" s="339"/>
      <c r="VGG46" s="339"/>
      <c r="VGH46" s="339"/>
      <c r="VGI46" s="339"/>
      <c r="VGJ46" s="339"/>
      <c r="VGK46" s="339"/>
      <c r="VGL46" s="339"/>
      <c r="VGM46" s="339"/>
      <c r="VGN46" s="339"/>
      <c r="VGO46" s="339"/>
      <c r="VGP46" s="339"/>
      <c r="VGQ46" s="339"/>
      <c r="VGR46" s="339"/>
      <c r="VGS46" s="339"/>
      <c r="VGT46" s="339"/>
      <c r="VGU46" s="339"/>
      <c r="VGV46" s="339"/>
      <c r="VGW46" s="339"/>
      <c r="VGX46" s="339"/>
      <c r="VGY46" s="339"/>
      <c r="VGZ46" s="339"/>
      <c r="VHA46" s="339"/>
      <c r="VHB46" s="339"/>
      <c r="VHC46" s="339"/>
      <c r="VHD46" s="339"/>
      <c r="VHE46" s="339"/>
      <c r="VHF46" s="339"/>
      <c r="VHG46" s="339"/>
      <c r="VHH46" s="339"/>
      <c r="VHI46" s="339"/>
      <c r="VHJ46" s="339"/>
      <c r="VHK46" s="339"/>
      <c r="VHL46" s="339"/>
      <c r="VHM46" s="339"/>
      <c r="VHN46" s="339"/>
      <c r="VHO46" s="339"/>
      <c r="VHP46" s="339"/>
      <c r="VHQ46" s="339"/>
      <c r="VHR46" s="339"/>
      <c r="VHS46" s="339"/>
      <c r="VHT46" s="339"/>
      <c r="VHU46" s="339"/>
      <c r="VHV46" s="339"/>
      <c r="VHW46" s="339"/>
      <c r="VHX46" s="339"/>
      <c r="VHY46" s="339"/>
      <c r="VHZ46" s="339"/>
      <c r="VIA46" s="339"/>
      <c r="VIB46" s="339"/>
      <c r="VIC46" s="339"/>
      <c r="VID46" s="339"/>
      <c r="VIE46" s="339"/>
      <c r="VIF46" s="339"/>
      <c r="VIG46" s="339"/>
      <c r="VIH46" s="339"/>
      <c r="VII46" s="339"/>
      <c r="VIJ46" s="339"/>
      <c r="VIK46" s="339"/>
      <c r="VIL46" s="339"/>
      <c r="VIM46" s="339"/>
      <c r="VIN46" s="339"/>
      <c r="VIO46" s="339"/>
      <c r="VIP46" s="339"/>
      <c r="VIQ46" s="339"/>
      <c r="VIR46" s="339"/>
      <c r="VIS46" s="339"/>
      <c r="VIT46" s="339"/>
      <c r="VIU46" s="339"/>
      <c r="VIV46" s="339"/>
      <c r="VIW46" s="339"/>
      <c r="VIX46" s="339"/>
      <c r="VIY46" s="339"/>
      <c r="VIZ46" s="339"/>
      <c r="VJA46" s="339"/>
      <c r="VJB46" s="339"/>
      <c r="VJC46" s="339"/>
      <c r="VJD46" s="339"/>
      <c r="VJE46" s="339"/>
      <c r="VJF46" s="339"/>
      <c r="VJG46" s="339"/>
      <c r="VJH46" s="339"/>
      <c r="VJI46" s="339"/>
      <c r="VJJ46" s="339"/>
      <c r="VJK46" s="339"/>
      <c r="VJL46" s="339"/>
      <c r="VJM46" s="339"/>
      <c r="VJN46" s="339"/>
      <c r="VJO46" s="339"/>
      <c r="VJP46" s="339"/>
      <c r="VJQ46" s="339"/>
      <c r="VJR46" s="339"/>
      <c r="VJS46" s="339"/>
      <c r="VJT46" s="339"/>
      <c r="VJU46" s="339"/>
      <c r="VJV46" s="339"/>
      <c r="VJW46" s="339"/>
      <c r="VJX46" s="339"/>
      <c r="VJY46" s="339"/>
      <c r="VJZ46" s="339"/>
      <c r="VKA46" s="339"/>
      <c r="VKB46" s="339"/>
      <c r="VKC46" s="339"/>
      <c r="VKD46" s="339"/>
      <c r="VKE46" s="339"/>
      <c r="VKF46" s="339"/>
      <c r="VKG46" s="339"/>
      <c r="VKH46" s="339"/>
      <c r="VKI46" s="339"/>
      <c r="VKJ46" s="339"/>
      <c r="VKK46" s="339"/>
      <c r="VKL46" s="339"/>
      <c r="VKM46" s="339"/>
      <c r="VKN46" s="339"/>
      <c r="VKO46" s="339"/>
      <c r="VKP46" s="339"/>
      <c r="VKQ46" s="339"/>
      <c r="VKR46" s="339"/>
      <c r="VKS46" s="339"/>
      <c r="VKT46" s="339"/>
      <c r="VKU46" s="339"/>
      <c r="VKV46" s="339"/>
      <c r="VKW46" s="339"/>
      <c r="VKX46" s="339"/>
      <c r="VKY46" s="339"/>
      <c r="VKZ46" s="339"/>
      <c r="VLA46" s="339"/>
      <c r="VLB46" s="339"/>
      <c r="VLC46" s="339"/>
      <c r="VLD46" s="339"/>
      <c r="VLE46" s="339"/>
      <c r="VLF46" s="339"/>
      <c r="VLG46" s="339"/>
      <c r="VLH46" s="339"/>
      <c r="VLI46" s="339"/>
      <c r="VLJ46" s="339"/>
      <c r="VLK46" s="339"/>
      <c r="VLL46" s="339"/>
      <c r="VLM46" s="339"/>
      <c r="VLN46" s="339"/>
      <c r="VLO46" s="339"/>
      <c r="VLP46" s="339"/>
      <c r="VLQ46" s="339"/>
      <c r="VLR46" s="339"/>
      <c r="VLS46" s="339"/>
      <c r="VLT46" s="339"/>
      <c r="VLU46" s="339"/>
      <c r="VLV46" s="339"/>
      <c r="VLW46" s="339"/>
      <c r="VLX46" s="339"/>
      <c r="VLY46" s="339"/>
      <c r="VLZ46" s="339"/>
      <c r="VMA46" s="339"/>
      <c r="VMB46" s="339"/>
      <c r="VMC46" s="339"/>
      <c r="VMD46" s="339"/>
      <c r="VME46" s="339"/>
      <c r="VMF46" s="339"/>
      <c r="VMG46" s="339"/>
      <c r="VMH46" s="339"/>
      <c r="VMI46" s="339"/>
      <c r="VMJ46" s="339"/>
      <c r="VMK46" s="339"/>
      <c r="VML46" s="339"/>
      <c r="VMM46" s="339"/>
      <c r="VMN46" s="339"/>
      <c r="VMO46" s="339"/>
      <c r="VMP46" s="339"/>
      <c r="VMQ46" s="339"/>
      <c r="VMR46" s="339"/>
      <c r="VMS46" s="339"/>
      <c r="VMT46" s="339"/>
      <c r="VMU46" s="339"/>
      <c r="VMV46" s="339"/>
      <c r="VMW46" s="339"/>
      <c r="VMX46" s="339"/>
      <c r="VMY46" s="339"/>
      <c r="VMZ46" s="339"/>
      <c r="VNA46" s="339"/>
      <c r="VNB46" s="339"/>
      <c r="VNC46" s="339"/>
      <c r="VND46" s="339"/>
      <c r="VNE46" s="339"/>
      <c r="VNF46" s="339"/>
      <c r="VNG46" s="339"/>
      <c r="VNH46" s="339"/>
      <c r="VNI46" s="339"/>
      <c r="VNJ46" s="339"/>
      <c r="VNK46" s="339"/>
      <c r="VNL46" s="339"/>
      <c r="VNM46" s="339"/>
      <c r="VNN46" s="339"/>
      <c r="VNO46" s="339"/>
      <c r="VNP46" s="339"/>
      <c r="VNQ46" s="339"/>
      <c r="VNR46" s="339"/>
      <c r="VNS46" s="339"/>
      <c r="VNT46" s="339"/>
      <c r="VNU46" s="339"/>
      <c r="VNV46" s="339"/>
      <c r="VNW46" s="339"/>
      <c r="VNX46" s="339"/>
      <c r="VNY46" s="339"/>
      <c r="VNZ46" s="339"/>
      <c r="VOA46" s="339"/>
      <c r="VOB46" s="339"/>
      <c r="VOC46" s="339"/>
      <c r="VOD46" s="339"/>
      <c r="VOE46" s="339"/>
      <c r="VOF46" s="339"/>
      <c r="VOG46" s="339"/>
      <c r="VOH46" s="339"/>
      <c r="VOI46" s="339"/>
      <c r="VOJ46" s="339"/>
      <c r="VOK46" s="339"/>
      <c r="VOL46" s="339"/>
      <c r="VOM46" s="339"/>
      <c r="VON46" s="339"/>
      <c r="VOO46" s="339"/>
      <c r="VOP46" s="339"/>
      <c r="VOQ46" s="339"/>
      <c r="VOR46" s="339"/>
      <c r="VOS46" s="339"/>
      <c r="VOT46" s="339"/>
      <c r="VOU46" s="339"/>
      <c r="VOV46" s="339"/>
      <c r="VOW46" s="339"/>
      <c r="VOX46" s="339"/>
      <c r="VOY46" s="339"/>
      <c r="VOZ46" s="339"/>
      <c r="VPA46" s="339"/>
      <c r="VPB46" s="339"/>
      <c r="VPC46" s="339"/>
      <c r="VPD46" s="339"/>
      <c r="VPE46" s="339"/>
      <c r="VPF46" s="339"/>
      <c r="VPG46" s="339"/>
      <c r="VPH46" s="339"/>
      <c r="VPI46" s="339"/>
      <c r="VPJ46" s="339"/>
      <c r="VPK46" s="339"/>
      <c r="VPL46" s="339"/>
      <c r="VPM46" s="339"/>
      <c r="VPN46" s="339"/>
      <c r="VPO46" s="339"/>
      <c r="VPP46" s="339"/>
      <c r="VPQ46" s="339"/>
      <c r="VPR46" s="339"/>
      <c r="VPS46" s="339"/>
      <c r="VPT46" s="339"/>
      <c r="VPU46" s="339"/>
      <c r="VPV46" s="339"/>
      <c r="VPW46" s="339"/>
      <c r="VPX46" s="339"/>
      <c r="VPY46" s="339"/>
      <c r="VPZ46" s="339"/>
      <c r="VQA46" s="339"/>
      <c r="VQB46" s="339"/>
      <c r="VQC46" s="339"/>
      <c r="VQD46" s="339"/>
      <c r="VQE46" s="339"/>
      <c r="VQF46" s="339"/>
      <c r="VQG46" s="339"/>
      <c r="VQH46" s="339"/>
      <c r="VQI46" s="339"/>
      <c r="VQJ46" s="339"/>
      <c r="VQK46" s="339"/>
      <c r="VQL46" s="339"/>
      <c r="VQM46" s="339"/>
      <c r="VQN46" s="339"/>
      <c r="VQO46" s="339"/>
      <c r="VQP46" s="339"/>
      <c r="VQQ46" s="339"/>
      <c r="VQR46" s="339"/>
      <c r="VQS46" s="339"/>
      <c r="VQT46" s="339"/>
      <c r="VQU46" s="339"/>
      <c r="VQV46" s="339"/>
      <c r="VQW46" s="339"/>
      <c r="VQX46" s="339"/>
      <c r="VQY46" s="339"/>
      <c r="VQZ46" s="339"/>
      <c r="VRA46" s="339"/>
      <c r="VRB46" s="339"/>
      <c r="VRC46" s="339"/>
      <c r="VRD46" s="339"/>
      <c r="VRE46" s="339"/>
      <c r="VRF46" s="339"/>
      <c r="VRG46" s="339"/>
      <c r="VRH46" s="339"/>
      <c r="VRI46" s="339"/>
      <c r="VRJ46" s="339"/>
      <c r="VRK46" s="339"/>
      <c r="VRL46" s="339"/>
      <c r="VRM46" s="339"/>
      <c r="VRN46" s="339"/>
      <c r="VRO46" s="339"/>
      <c r="VRP46" s="339"/>
      <c r="VRQ46" s="339"/>
      <c r="VRR46" s="339"/>
      <c r="VRS46" s="339"/>
      <c r="VRT46" s="339"/>
      <c r="VRU46" s="339"/>
      <c r="VRV46" s="339"/>
      <c r="VRW46" s="339"/>
      <c r="VRX46" s="339"/>
      <c r="VRY46" s="339"/>
      <c r="VRZ46" s="339"/>
      <c r="VSA46" s="339"/>
      <c r="VSB46" s="339"/>
      <c r="VSC46" s="339"/>
      <c r="VSD46" s="339"/>
      <c r="VSE46" s="339"/>
      <c r="VSF46" s="339"/>
      <c r="VSG46" s="339"/>
      <c r="VSH46" s="339"/>
      <c r="VSI46" s="339"/>
      <c r="VSJ46" s="339"/>
      <c r="VSK46" s="339"/>
      <c r="VSL46" s="339"/>
      <c r="VSM46" s="339"/>
      <c r="VSN46" s="339"/>
      <c r="VSO46" s="339"/>
      <c r="VSP46" s="339"/>
      <c r="VSQ46" s="339"/>
      <c r="VSR46" s="339"/>
      <c r="VSS46" s="339"/>
      <c r="VST46" s="339"/>
      <c r="VSU46" s="339"/>
      <c r="VSV46" s="339"/>
      <c r="VSW46" s="339"/>
      <c r="VSX46" s="339"/>
      <c r="VSY46" s="339"/>
      <c r="VSZ46" s="339"/>
      <c r="VTA46" s="339"/>
      <c r="VTB46" s="339"/>
      <c r="VTC46" s="339"/>
      <c r="VTD46" s="339"/>
      <c r="VTE46" s="339"/>
      <c r="VTF46" s="339"/>
      <c r="VTG46" s="339"/>
      <c r="VTH46" s="339"/>
      <c r="VTI46" s="339"/>
      <c r="VTJ46" s="339"/>
      <c r="VTK46" s="339"/>
      <c r="VTL46" s="339"/>
      <c r="VTM46" s="339"/>
      <c r="VTN46" s="339"/>
      <c r="VTO46" s="339"/>
      <c r="VTP46" s="339"/>
      <c r="VTQ46" s="339"/>
      <c r="VTR46" s="339"/>
      <c r="VTS46" s="339"/>
      <c r="VTT46" s="339"/>
      <c r="VTU46" s="339"/>
      <c r="VTV46" s="339"/>
      <c r="VTW46" s="339"/>
      <c r="VTX46" s="339"/>
      <c r="VTY46" s="339"/>
      <c r="VTZ46" s="339"/>
      <c r="VUA46" s="339"/>
      <c r="VUB46" s="339"/>
      <c r="VUC46" s="339"/>
      <c r="VUD46" s="339"/>
      <c r="VUE46" s="339"/>
      <c r="VUF46" s="339"/>
      <c r="VUG46" s="339"/>
      <c r="VUH46" s="339"/>
      <c r="VUI46" s="339"/>
      <c r="VUJ46" s="339"/>
      <c r="VUK46" s="339"/>
      <c r="VUL46" s="339"/>
      <c r="VUM46" s="339"/>
      <c r="VUN46" s="339"/>
      <c r="VUO46" s="339"/>
      <c r="VUP46" s="339"/>
      <c r="VUQ46" s="339"/>
      <c r="VUR46" s="339"/>
      <c r="VUS46" s="339"/>
      <c r="VUT46" s="339"/>
      <c r="VUU46" s="339"/>
      <c r="VUV46" s="339"/>
      <c r="VUW46" s="339"/>
      <c r="VUX46" s="339"/>
      <c r="VUY46" s="339"/>
      <c r="VUZ46" s="339"/>
      <c r="VVA46" s="339"/>
      <c r="VVB46" s="339"/>
      <c r="VVC46" s="339"/>
      <c r="VVD46" s="339"/>
      <c r="VVE46" s="339"/>
      <c r="VVF46" s="339"/>
      <c r="VVG46" s="339"/>
      <c r="VVH46" s="339"/>
      <c r="VVI46" s="339"/>
      <c r="VVJ46" s="339"/>
      <c r="VVK46" s="339"/>
      <c r="VVL46" s="339"/>
      <c r="VVM46" s="339"/>
      <c r="VVN46" s="339"/>
      <c r="VVO46" s="339"/>
      <c r="VVP46" s="339"/>
      <c r="VVQ46" s="339"/>
      <c r="VVR46" s="339"/>
      <c r="VVS46" s="339"/>
      <c r="VVT46" s="339"/>
      <c r="VVU46" s="339"/>
      <c r="VVV46" s="339"/>
      <c r="VVW46" s="339"/>
      <c r="VVX46" s="339"/>
      <c r="VVY46" s="339"/>
      <c r="VVZ46" s="339"/>
      <c r="VWA46" s="339"/>
      <c r="VWB46" s="339"/>
      <c r="VWC46" s="339"/>
      <c r="VWD46" s="339"/>
      <c r="VWE46" s="339"/>
      <c r="VWF46" s="339"/>
      <c r="VWG46" s="339"/>
      <c r="VWH46" s="339"/>
      <c r="VWI46" s="339"/>
      <c r="VWJ46" s="339"/>
      <c r="VWK46" s="339"/>
      <c r="VWL46" s="339"/>
      <c r="VWM46" s="339"/>
      <c r="VWN46" s="339"/>
      <c r="VWO46" s="339"/>
      <c r="VWP46" s="339"/>
      <c r="VWQ46" s="339"/>
      <c r="VWR46" s="339"/>
      <c r="VWS46" s="339"/>
      <c r="VWT46" s="339"/>
      <c r="VWU46" s="339"/>
      <c r="VWV46" s="339"/>
      <c r="VWW46" s="339"/>
      <c r="VWX46" s="339"/>
      <c r="VWY46" s="339"/>
      <c r="VWZ46" s="339"/>
      <c r="VXA46" s="339"/>
      <c r="VXB46" s="339"/>
      <c r="VXC46" s="339"/>
      <c r="VXD46" s="339"/>
      <c r="VXE46" s="339"/>
      <c r="VXF46" s="339"/>
      <c r="VXG46" s="339"/>
      <c r="VXH46" s="339"/>
      <c r="VXI46" s="339"/>
      <c r="VXJ46" s="339"/>
      <c r="VXK46" s="339"/>
      <c r="VXL46" s="339"/>
      <c r="VXM46" s="339"/>
      <c r="VXN46" s="339"/>
      <c r="VXO46" s="339"/>
      <c r="VXP46" s="339"/>
      <c r="VXQ46" s="339"/>
      <c r="VXR46" s="339"/>
      <c r="VXS46" s="339"/>
      <c r="VXT46" s="339"/>
      <c r="VXU46" s="339"/>
      <c r="VXV46" s="339"/>
      <c r="VXW46" s="339"/>
      <c r="VXX46" s="339"/>
      <c r="VXY46" s="339"/>
      <c r="VXZ46" s="339"/>
      <c r="VYA46" s="339"/>
      <c r="VYB46" s="339"/>
      <c r="VYC46" s="339"/>
      <c r="VYD46" s="339"/>
      <c r="VYE46" s="339"/>
      <c r="VYF46" s="339"/>
      <c r="VYG46" s="339"/>
      <c r="VYH46" s="339"/>
      <c r="VYI46" s="339"/>
      <c r="VYJ46" s="339"/>
      <c r="VYK46" s="339"/>
      <c r="VYL46" s="339"/>
      <c r="VYM46" s="339"/>
      <c r="VYN46" s="339"/>
      <c r="VYO46" s="339"/>
      <c r="VYP46" s="339"/>
      <c r="VYQ46" s="339"/>
      <c r="VYR46" s="339"/>
      <c r="VYS46" s="339"/>
      <c r="VYT46" s="339"/>
      <c r="VYU46" s="339"/>
      <c r="VYV46" s="339"/>
      <c r="VYW46" s="339"/>
      <c r="VYX46" s="339"/>
      <c r="VYY46" s="339"/>
      <c r="VYZ46" s="339"/>
      <c r="VZA46" s="339"/>
      <c r="VZB46" s="339"/>
      <c r="VZC46" s="339"/>
      <c r="VZD46" s="339"/>
      <c r="VZE46" s="339"/>
      <c r="VZF46" s="339"/>
      <c r="VZG46" s="339"/>
      <c r="VZH46" s="339"/>
      <c r="VZI46" s="339"/>
      <c r="VZJ46" s="339"/>
      <c r="VZK46" s="339"/>
      <c r="VZL46" s="339"/>
      <c r="VZM46" s="339"/>
      <c r="VZN46" s="339"/>
      <c r="VZO46" s="339"/>
      <c r="VZP46" s="339"/>
      <c r="VZQ46" s="339"/>
      <c r="VZR46" s="339"/>
      <c r="VZS46" s="339"/>
      <c r="VZT46" s="339"/>
      <c r="VZU46" s="339"/>
      <c r="VZV46" s="339"/>
      <c r="VZW46" s="339"/>
      <c r="VZX46" s="339"/>
      <c r="VZY46" s="339"/>
      <c r="VZZ46" s="339"/>
      <c r="WAA46" s="339"/>
      <c r="WAB46" s="339"/>
      <c r="WAC46" s="339"/>
      <c r="WAD46" s="339"/>
      <c r="WAE46" s="339"/>
      <c r="WAF46" s="339"/>
      <c r="WAG46" s="339"/>
      <c r="WAH46" s="339"/>
      <c r="WAI46" s="339"/>
      <c r="WAJ46" s="339"/>
      <c r="WAK46" s="339"/>
      <c r="WAL46" s="339"/>
      <c r="WAM46" s="339"/>
      <c r="WAN46" s="339"/>
      <c r="WAO46" s="339"/>
      <c r="WAP46" s="339"/>
      <c r="WAQ46" s="339"/>
      <c r="WAR46" s="339"/>
      <c r="WAS46" s="339"/>
      <c r="WAT46" s="339"/>
      <c r="WAU46" s="339"/>
      <c r="WAV46" s="339"/>
      <c r="WAW46" s="339"/>
      <c r="WAX46" s="339"/>
      <c r="WAY46" s="339"/>
      <c r="WAZ46" s="339"/>
      <c r="WBA46" s="339"/>
      <c r="WBB46" s="339"/>
      <c r="WBC46" s="339"/>
      <c r="WBD46" s="339"/>
      <c r="WBE46" s="339"/>
      <c r="WBF46" s="339"/>
      <c r="WBG46" s="339"/>
      <c r="WBH46" s="339"/>
      <c r="WBI46" s="339"/>
      <c r="WBJ46" s="339"/>
      <c r="WBK46" s="339"/>
      <c r="WBL46" s="339"/>
      <c r="WBM46" s="339"/>
      <c r="WBN46" s="339"/>
      <c r="WBO46" s="339"/>
      <c r="WBP46" s="339"/>
      <c r="WBQ46" s="339"/>
      <c r="WBR46" s="339"/>
      <c r="WBS46" s="339"/>
      <c r="WBT46" s="339"/>
      <c r="WBU46" s="339"/>
      <c r="WBV46" s="339"/>
      <c r="WBW46" s="339"/>
      <c r="WBX46" s="339"/>
      <c r="WBY46" s="339"/>
      <c r="WBZ46" s="339"/>
      <c r="WCA46" s="339"/>
      <c r="WCB46" s="339"/>
      <c r="WCC46" s="339"/>
      <c r="WCD46" s="339"/>
      <c r="WCE46" s="339"/>
      <c r="WCF46" s="339"/>
      <c r="WCG46" s="339"/>
      <c r="WCH46" s="339"/>
      <c r="WCI46" s="339"/>
      <c r="WCJ46" s="339"/>
      <c r="WCK46" s="339"/>
      <c r="WCL46" s="339"/>
      <c r="WCM46" s="339"/>
      <c r="WCN46" s="339"/>
      <c r="WCO46" s="339"/>
      <c r="WCP46" s="339"/>
      <c r="WCQ46" s="339"/>
      <c r="WCR46" s="339"/>
      <c r="WCS46" s="339"/>
      <c r="WCT46" s="339"/>
      <c r="WCU46" s="339"/>
      <c r="WCV46" s="339"/>
      <c r="WCW46" s="339"/>
      <c r="WCX46" s="339"/>
      <c r="WCY46" s="339"/>
      <c r="WCZ46" s="339"/>
      <c r="WDA46" s="339"/>
      <c r="WDB46" s="339"/>
      <c r="WDC46" s="339"/>
      <c r="WDD46" s="339"/>
      <c r="WDE46" s="339"/>
      <c r="WDF46" s="339"/>
      <c r="WDG46" s="339"/>
      <c r="WDH46" s="339"/>
      <c r="WDI46" s="339"/>
      <c r="WDJ46" s="339"/>
      <c r="WDK46" s="339"/>
      <c r="WDL46" s="339"/>
      <c r="WDM46" s="339"/>
      <c r="WDN46" s="339"/>
      <c r="WDO46" s="339"/>
      <c r="WDP46" s="339"/>
      <c r="WDQ46" s="339"/>
      <c r="WDR46" s="339"/>
      <c r="WDS46" s="339"/>
      <c r="WDT46" s="339"/>
      <c r="WDU46" s="339"/>
      <c r="WDV46" s="339"/>
      <c r="WDW46" s="339"/>
      <c r="WDX46" s="339"/>
      <c r="WDY46" s="339"/>
      <c r="WDZ46" s="339"/>
      <c r="WEA46" s="339"/>
      <c r="WEB46" s="339"/>
      <c r="WEC46" s="339"/>
      <c r="WED46" s="339"/>
      <c r="WEE46" s="339"/>
      <c r="WEF46" s="339"/>
      <c r="WEG46" s="339"/>
      <c r="WEH46" s="339"/>
      <c r="WEI46" s="339"/>
      <c r="WEJ46" s="339"/>
      <c r="WEK46" s="339"/>
      <c r="WEL46" s="339"/>
      <c r="WEM46" s="339"/>
      <c r="WEN46" s="339"/>
      <c r="WEO46" s="339"/>
      <c r="WEP46" s="339"/>
      <c r="WEQ46" s="339"/>
      <c r="WER46" s="339"/>
      <c r="WES46" s="339"/>
      <c r="WET46" s="339"/>
      <c r="WEU46" s="339"/>
      <c r="WEV46" s="339"/>
      <c r="WEW46" s="339"/>
      <c r="WEX46" s="339"/>
      <c r="WEY46" s="339"/>
      <c r="WEZ46" s="339"/>
      <c r="WFA46" s="339"/>
      <c r="WFB46" s="339"/>
      <c r="WFC46" s="339"/>
      <c r="WFD46" s="339"/>
      <c r="WFE46" s="339"/>
      <c r="WFF46" s="339"/>
      <c r="WFG46" s="339"/>
      <c r="WFH46" s="339"/>
      <c r="WFI46" s="339"/>
      <c r="WFJ46" s="339"/>
      <c r="WFK46" s="339"/>
      <c r="WFL46" s="339"/>
      <c r="WFM46" s="339"/>
      <c r="WFN46" s="339"/>
      <c r="WFO46" s="339"/>
      <c r="WFP46" s="339"/>
      <c r="WFQ46" s="339"/>
      <c r="WFR46" s="339"/>
      <c r="WFS46" s="339"/>
      <c r="WFT46" s="339"/>
      <c r="WFU46" s="339"/>
      <c r="WFV46" s="339"/>
      <c r="WFW46" s="339"/>
      <c r="WFX46" s="339"/>
      <c r="WFY46" s="339"/>
      <c r="WFZ46" s="339"/>
      <c r="WGA46" s="339"/>
      <c r="WGB46" s="339"/>
      <c r="WGC46" s="339"/>
      <c r="WGD46" s="339"/>
      <c r="WGE46" s="339"/>
      <c r="WGF46" s="339"/>
      <c r="WGG46" s="339"/>
      <c r="WGH46" s="339"/>
      <c r="WGI46" s="339"/>
      <c r="WGJ46" s="339"/>
      <c r="WGK46" s="339"/>
      <c r="WGL46" s="339"/>
      <c r="WGM46" s="339"/>
      <c r="WGN46" s="339"/>
      <c r="WGO46" s="339"/>
      <c r="WGP46" s="339"/>
      <c r="WGQ46" s="339"/>
      <c r="WGR46" s="339"/>
      <c r="WGS46" s="339"/>
      <c r="WGT46" s="339"/>
      <c r="WGU46" s="339"/>
      <c r="WGV46" s="339"/>
      <c r="WGW46" s="339"/>
      <c r="WGX46" s="339"/>
      <c r="WGY46" s="339"/>
      <c r="WGZ46" s="339"/>
      <c r="WHA46" s="339"/>
      <c r="WHB46" s="339"/>
      <c r="WHC46" s="339"/>
      <c r="WHD46" s="339"/>
      <c r="WHE46" s="339"/>
      <c r="WHF46" s="339"/>
      <c r="WHG46" s="339"/>
      <c r="WHH46" s="339"/>
      <c r="WHI46" s="339"/>
      <c r="WHJ46" s="339"/>
      <c r="WHK46" s="339"/>
      <c r="WHL46" s="339"/>
      <c r="WHM46" s="339"/>
      <c r="WHN46" s="339"/>
      <c r="WHO46" s="339"/>
      <c r="WHP46" s="339"/>
      <c r="WHQ46" s="339"/>
      <c r="WHR46" s="339"/>
      <c r="WHS46" s="339"/>
      <c r="WHT46" s="339"/>
      <c r="WHU46" s="339"/>
      <c r="WHV46" s="339"/>
      <c r="WHW46" s="339"/>
      <c r="WHX46" s="339"/>
      <c r="WHY46" s="339"/>
      <c r="WHZ46" s="339"/>
      <c r="WIA46" s="339"/>
      <c r="WIB46" s="339"/>
      <c r="WIC46" s="339"/>
      <c r="WID46" s="339"/>
      <c r="WIE46" s="339"/>
      <c r="WIF46" s="339"/>
      <c r="WIG46" s="339"/>
      <c r="WIH46" s="339"/>
      <c r="WII46" s="339"/>
      <c r="WIJ46" s="339"/>
      <c r="WIK46" s="339"/>
      <c r="WIL46" s="339"/>
      <c r="WIM46" s="339"/>
      <c r="WIN46" s="339"/>
      <c r="WIO46" s="339"/>
      <c r="WIP46" s="339"/>
      <c r="WIQ46" s="339"/>
      <c r="WIR46" s="339"/>
      <c r="WIS46" s="339"/>
      <c r="WIT46" s="339"/>
      <c r="WIU46" s="339"/>
      <c r="WIV46" s="339"/>
      <c r="WIW46" s="339"/>
      <c r="WIX46" s="339"/>
      <c r="WIY46" s="339"/>
      <c r="WIZ46" s="339"/>
      <c r="WJA46" s="339"/>
      <c r="WJB46" s="339"/>
      <c r="WJC46" s="339"/>
      <c r="WJD46" s="339"/>
      <c r="WJE46" s="339"/>
      <c r="WJF46" s="339"/>
      <c r="WJG46" s="339"/>
      <c r="WJH46" s="339"/>
      <c r="WJI46" s="339"/>
      <c r="WJJ46" s="339"/>
      <c r="WJK46" s="339"/>
      <c r="WJL46" s="339"/>
      <c r="WJM46" s="339"/>
      <c r="WJN46" s="339"/>
      <c r="WJO46" s="339"/>
      <c r="WJP46" s="339"/>
      <c r="WJQ46" s="339"/>
      <c r="WJR46" s="339"/>
      <c r="WJS46" s="339"/>
      <c r="WJT46" s="339"/>
      <c r="WJU46" s="339"/>
      <c r="WJV46" s="339"/>
      <c r="WJW46" s="339"/>
      <c r="WJX46" s="339"/>
      <c r="WJY46" s="339"/>
      <c r="WJZ46" s="339"/>
      <c r="WKA46" s="339"/>
      <c r="WKB46" s="339"/>
      <c r="WKC46" s="339"/>
      <c r="WKD46" s="339"/>
      <c r="WKE46" s="339"/>
      <c r="WKF46" s="339"/>
      <c r="WKG46" s="339"/>
      <c r="WKH46" s="339"/>
      <c r="WKI46" s="339"/>
      <c r="WKJ46" s="339"/>
      <c r="WKK46" s="339"/>
      <c r="WKL46" s="339"/>
      <c r="WKM46" s="339"/>
      <c r="WKN46" s="339"/>
      <c r="WKO46" s="339"/>
      <c r="WKP46" s="339"/>
      <c r="WKQ46" s="339"/>
      <c r="WKR46" s="339"/>
      <c r="WKS46" s="339"/>
      <c r="WKT46" s="339"/>
      <c r="WKU46" s="339"/>
      <c r="WKV46" s="339"/>
      <c r="WKW46" s="339"/>
      <c r="WKX46" s="339"/>
      <c r="WKY46" s="339"/>
      <c r="WKZ46" s="339"/>
      <c r="WLA46" s="339"/>
      <c r="WLB46" s="339"/>
      <c r="WLC46" s="339"/>
      <c r="WLD46" s="339"/>
      <c r="WLE46" s="339"/>
      <c r="WLF46" s="339"/>
      <c r="WLG46" s="339"/>
      <c r="WLH46" s="339"/>
      <c r="WLI46" s="339"/>
      <c r="WLJ46" s="339"/>
      <c r="WLK46" s="339"/>
      <c r="WLL46" s="339"/>
      <c r="WLM46" s="339"/>
      <c r="WLN46" s="339"/>
      <c r="WLO46" s="339"/>
      <c r="WLP46" s="339"/>
      <c r="WLQ46" s="339"/>
      <c r="WLR46" s="339"/>
      <c r="WLS46" s="339"/>
      <c r="WLT46" s="339"/>
      <c r="WLU46" s="339"/>
      <c r="WLV46" s="339"/>
      <c r="WLW46" s="339"/>
      <c r="WLX46" s="339"/>
      <c r="WLY46" s="339"/>
      <c r="WLZ46" s="339"/>
      <c r="WMA46" s="339"/>
      <c r="WMB46" s="339"/>
      <c r="WMC46" s="339"/>
      <c r="WMD46" s="339"/>
      <c r="WME46" s="339"/>
      <c r="WMF46" s="339"/>
      <c r="WMG46" s="339"/>
      <c r="WMH46" s="339"/>
      <c r="WMI46" s="339"/>
      <c r="WMJ46" s="339"/>
      <c r="WMK46" s="339"/>
      <c r="WML46" s="339"/>
      <c r="WMM46" s="339"/>
      <c r="WMN46" s="339"/>
      <c r="WMO46" s="339"/>
      <c r="WMP46" s="339"/>
      <c r="WMQ46" s="339"/>
      <c r="WMR46" s="339"/>
      <c r="WMS46" s="339"/>
      <c r="WMT46" s="339"/>
      <c r="WMU46" s="339"/>
      <c r="WMV46" s="339"/>
      <c r="WMW46" s="339"/>
      <c r="WMX46" s="339"/>
      <c r="WMY46" s="339"/>
      <c r="WMZ46" s="339"/>
      <c r="WNA46" s="339"/>
      <c r="WNB46" s="339"/>
      <c r="WNC46" s="339"/>
      <c r="WND46" s="339"/>
      <c r="WNE46" s="339"/>
      <c r="WNF46" s="339"/>
      <c r="WNG46" s="339"/>
      <c r="WNH46" s="339"/>
      <c r="WNI46" s="339"/>
      <c r="WNJ46" s="339"/>
      <c r="WNK46" s="339"/>
      <c r="WNL46" s="339"/>
      <c r="WNM46" s="339"/>
      <c r="WNN46" s="339"/>
      <c r="WNO46" s="339"/>
      <c r="WNP46" s="339"/>
      <c r="WNQ46" s="339"/>
      <c r="WNR46" s="339"/>
      <c r="WNS46" s="339"/>
      <c r="WNT46" s="339"/>
      <c r="WNU46" s="339"/>
      <c r="WNV46" s="339"/>
      <c r="WNW46" s="339"/>
      <c r="WNX46" s="339"/>
      <c r="WNY46" s="339"/>
      <c r="WNZ46" s="339"/>
      <c r="WOA46" s="339"/>
      <c r="WOB46" s="339"/>
      <c r="WOC46" s="339"/>
      <c r="WOD46" s="339"/>
      <c r="WOE46" s="339"/>
      <c r="WOF46" s="339"/>
      <c r="WOG46" s="339"/>
      <c r="WOH46" s="339"/>
      <c r="WOI46" s="339"/>
      <c r="WOJ46" s="339"/>
      <c r="WOK46" s="339"/>
      <c r="WOL46" s="339"/>
      <c r="WOM46" s="339"/>
      <c r="WON46" s="339"/>
      <c r="WOO46" s="339"/>
      <c r="WOP46" s="339"/>
      <c r="WOQ46" s="339"/>
      <c r="WOR46" s="339"/>
      <c r="WOS46" s="339"/>
      <c r="WOT46" s="339"/>
      <c r="WOU46" s="339"/>
      <c r="WOV46" s="339"/>
      <c r="WOW46" s="339"/>
      <c r="WOX46" s="339"/>
      <c r="WOY46" s="339"/>
      <c r="WOZ46" s="339"/>
      <c r="WPA46" s="339"/>
      <c r="WPB46" s="339"/>
      <c r="WPC46" s="339"/>
      <c r="WPD46" s="339"/>
      <c r="WPE46" s="339"/>
      <c r="WPF46" s="339"/>
      <c r="WPG46" s="339"/>
      <c r="WPH46" s="339"/>
      <c r="WPI46" s="339"/>
      <c r="WPJ46" s="339"/>
      <c r="WPK46" s="339"/>
      <c r="WPL46" s="339"/>
      <c r="WPM46" s="339"/>
      <c r="WPN46" s="339"/>
      <c r="WPO46" s="339"/>
      <c r="WPP46" s="339"/>
      <c r="WPQ46" s="339"/>
      <c r="WPR46" s="339"/>
      <c r="WPS46" s="339"/>
      <c r="WPT46" s="339"/>
      <c r="WPU46" s="339"/>
      <c r="WPV46" s="339"/>
      <c r="WPW46" s="339"/>
      <c r="WPX46" s="339"/>
      <c r="WPY46" s="339"/>
      <c r="WPZ46" s="339"/>
      <c r="WQA46" s="339"/>
      <c r="WQB46" s="339"/>
      <c r="WQC46" s="339"/>
      <c r="WQD46" s="339"/>
      <c r="WQE46" s="339"/>
      <c r="WQF46" s="339"/>
      <c r="WQG46" s="339"/>
      <c r="WQH46" s="339"/>
      <c r="WQI46" s="339"/>
      <c r="WQJ46" s="339"/>
      <c r="WQK46" s="339"/>
      <c r="WQL46" s="339"/>
      <c r="WQM46" s="339"/>
      <c r="WQN46" s="339"/>
      <c r="WQO46" s="339"/>
      <c r="WQP46" s="339"/>
      <c r="WQQ46" s="339"/>
      <c r="WQR46" s="339"/>
      <c r="WQS46" s="339"/>
      <c r="WQT46" s="339"/>
      <c r="WQU46" s="339"/>
      <c r="WQV46" s="339"/>
      <c r="WQW46" s="339"/>
      <c r="WQX46" s="339"/>
      <c r="WQY46" s="339"/>
      <c r="WQZ46" s="339"/>
      <c r="WRA46" s="339"/>
      <c r="WRB46" s="339"/>
      <c r="WRC46" s="339"/>
      <c r="WRD46" s="339"/>
      <c r="WRE46" s="339"/>
      <c r="WRF46" s="339"/>
      <c r="WRG46" s="339"/>
      <c r="WRH46" s="339"/>
      <c r="WRI46" s="339"/>
      <c r="WRJ46" s="339"/>
      <c r="WRK46" s="339"/>
      <c r="WRL46" s="339"/>
      <c r="WRM46" s="339"/>
      <c r="WRN46" s="339"/>
      <c r="WRO46" s="339"/>
      <c r="WRP46" s="339"/>
      <c r="WRQ46" s="339"/>
      <c r="WRR46" s="339"/>
      <c r="WRS46" s="339"/>
      <c r="WRT46" s="339"/>
      <c r="WRU46" s="339"/>
      <c r="WRV46" s="339"/>
      <c r="WRW46" s="339"/>
      <c r="WRX46" s="339"/>
      <c r="WRY46" s="339"/>
      <c r="WRZ46" s="339"/>
      <c r="WSA46" s="339"/>
      <c r="WSB46" s="339"/>
      <c r="WSC46" s="339"/>
      <c r="WSD46" s="339"/>
      <c r="WSE46" s="339"/>
      <c r="WSF46" s="339"/>
      <c r="WSG46" s="339"/>
      <c r="WSH46" s="339"/>
      <c r="WSI46" s="339"/>
      <c r="WSJ46" s="339"/>
      <c r="WSK46" s="339"/>
      <c r="WSL46" s="339"/>
      <c r="WSM46" s="339"/>
      <c r="WSN46" s="339"/>
      <c r="WSO46" s="339"/>
      <c r="WSP46" s="339"/>
      <c r="WSQ46" s="339"/>
      <c r="WSR46" s="339"/>
      <c r="WSS46" s="339"/>
      <c r="WST46" s="339"/>
      <c r="WSU46" s="339"/>
      <c r="WSV46" s="339"/>
      <c r="WSW46" s="339"/>
      <c r="WSX46" s="339"/>
      <c r="WSY46" s="339"/>
      <c r="WSZ46" s="339"/>
      <c r="WTA46" s="339"/>
      <c r="WTB46" s="339"/>
      <c r="WTC46" s="339"/>
      <c r="WTD46" s="339"/>
      <c r="WTE46" s="339"/>
      <c r="WTF46" s="339"/>
      <c r="WTG46" s="339"/>
      <c r="WTH46" s="339"/>
      <c r="WTI46" s="339"/>
      <c r="WTJ46" s="339"/>
      <c r="WTK46" s="339"/>
      <c r="WTL46" s="339"/>
      <c r="WTM46" s="339"/>
      <c r="WTN46" s="339"/>
      <c r="WTO46" s="339"/>
      <c r="WTP46" s="339"/>
      <c r="WTQ46" s="339"/>
      <c r="WTR46" s="339"/>
      <c r="WTS46" s="339"/>
      <c r="WTT46" s="339"/>
      <c r="WTU46" s="339"/>
      <c r="WTV46" s="339"/>
      <c r="WTW46" s="339"/>
      <c r="WTX46" s="339"/>
      <c r="WTY46" s="339"/>
      <c r="WTZ46" s="339"/>
      <c r="WUA46" s="339"/>
      <c r="WUB46" s="339"/>
      <c r="WUC46" s="339"/>
      <c r="WUD46" s="339"/>
      <c r="WUE46" s="339"/>
      <c r="WUF46" s="339"/>
      <c r="WUG46" s="339"/>
      <c r="WUH46" s="339"/>
      <c r="WUI46" s="339"/>
      <c r="WUJ46" s="339"/>
      <c r="WUK46" s="339"/>
      <c r="WUL46" s="339"/>
      <c r="WUM46" s="339"/>
      <c r="WUN46" s="339"/>
      <c r="WUO46" s="339"/>
      <c r="WUP46" s="339"/>
      <c r="WUQ46" s="339"/>
      <c r="WUR46" s="339"/>
      <c r="WUS46" s="339"/>
      <c r="WUT46" s="339"/>
      <c r="WUU46" s="339"/>
      <c r="WUV46" s="339"/>
      <c r="WUW46" s="339"/>
      <c r="WUX46" s="339"/>
      <c r="WUY46" s="339"/>
      <c r="WUZ46" s="339"/>
      <c r="WVA46" s="339"/>
      <c r="WVB46" s="339"/>
      <c r="WVC46" s="339"/>
      <c r="WVD46" s="339"/>
      <c r="WVE46" s="339"/>
      <c r="WVF46" s="339"/>
      <c r="WVG46" s="339"/>
      <c r="WVH46" s="339"/>
      <c r="WVI46" s="339"/>
      <c r="WVJ46" s="339"/>
      <c r="WVK46" s="339"/>
      <c r="WVL46" s="339"/>
      <c r="WVM46" s="339"/>
      <c r="WVN46" s="339"/>
      <c r="WVO46" s="339"/>
      <c r="WVP46" s="339"/>
      <c r="WVQ46" s="339"/>
      <c r="WVR46" s="339"/>
      <c r="WVS46" s="339"/>
      <c r="WVT46" s="339"/>
      <c r="WVU46" s="339"/>
      <c r="WVV46" s="339"/>
      <c r="WVW46" s="339"/>
      <c r="WVX46" s="339"/>
      <c r="WVY46" s="339"/>
      <c r="WVZ46" s="339"/>
      <c r="WWA46" s="339"/>
      <c r="WWB46" s="339"/>
      <c r="WWC46" s="339"/>
      <c r="WWD46" s="339"/>
      <c r="WWE46" s="339"/>
      <c r="WWF46" s="339"/>
      <c r="WWG46" s="339"/>
      <c r="WWH46" s="339"/>
      <c r="WWI46" s="339"/>
      <c r="WWJ46" s="339"/>
      <c r="WWK46" s="339"/>
      <c r="WWL46" s="339"/>
      <c r="WWM46" s="339"/>
      <c r="WWN46" s="339"/>
      <c r="WWO46" s="339"/>
      <c r="WWP46" s="339"/>
      <c r="WWQ46" s="339"/>
      <c r="WWR46" s="339"/>
      <c r="WWS46" s="339"/>
      <c r="WWT46" s="339"/>
      <c r="WWU46" s="339"/>
      <c r="WWV46" s="339"/>
      <c r="WWW46" s="339"/>
      <c r="WWX46" s="339"/>
      <c r="WWY46" s="339"/>
      <c r="WWZ46" s="339"/>
      <c r="WXA46" s="339"/>
      <c r="WXB46" s="339"/>
      <c r="WXC46" s="339"/>
      <c r="WXD46" s="339"/>
      <c r="WXE46" s="339"/>
      <c r="WXF46" s="339"/>
      <c r="WXG46" s="339"/>
      <c r="WXH46" s="339"/>
      <c r="WXI46" s="339"/>
      <c r="WXJ46" s="339"/>
      <c r="WXK46" s="339"/>
      <c r="WXL46" s="339"/>
      <c r="WXM46" s="339"/>
      <c r="WXN46" s="339"/>
      <c r="WXO46" s="339"/>
      <c r="WXP46" s="339"/>
      <c r="WXQ46" s="339"/>
      <c r="WXR46" s="339"/>
      <c r="WXS46" s="339"/>
      <c r="WXT46" s="339"/>
      <c r="WXU46" s="339"/>
      <c r="WXV46" s="339"/>
      <c r="WXW46" s="339"/>
      <c r="WXX46" s="339"/>
      <c r="WXY46" s="339"/>
      <c r="WXZ46" s="339"/>
      <c r="WYA46" s="339"/>
      <c r="WYB46" s="339"/>
      <c r="WYC46" s="339"/>
      <c r="WYD46" s="339"/>
      <c r="WYE46" s="339"/>
      <c r="WYF46" s="339"/>
      <c r="WYG46" s="339"/>
      <c r="WYH46" s="339"/>
      <c r="WYI46" s="339"/>
      <c r="WYJ46" s="339"/>
      <c r="WYK46" s="339"/>
      <c r="WYL46" s="339"/>
      <c r="WYM46" s="339"/>
      <c r="WYN46" s="339"/>
      <c r="WYO46" s="339"/>
      <c r="WYP46" s="339"/>
      <c r="WYQ46" s="339"/>
      <c r="WYR46" s="339"/>
      <c r="WYS46" s="339"/>
      <c r="WYT46" s="339"/>
      <c r="WYU46" s="339"/>
      <c r="WYV46" s="339"/>
      <c r="WYW46" s="339"/>
      <c r="WYX46" s="339"/>
      <c r="WYY46" s="339"/>
      <c r="WYZ46" s="339"/>
      <c r="WZA46" s="339"/>
      <c r="WZB46" s="339"/>
      <c r="WZC46" s="339"/>
      <c r="WZD46" s="339"/>
      <c r="WZE46" s="339"/>
      <c r="WZF46" s="339"/>
      <c r="WZG46" s="339"/>
      <c r="WZH46" s="339"/>
      <c r="WZI46" s="339"/>
      <c r="WZJ46" s="339"/>
      <c r="WZK46" s="339"/>
      <c r="WZL46" s="339"/>
      <c r="WZM46" s="339"/>
      <c r="WZN46" s="339"/>
      <c r="WZO46" s="339"/>
      <c r="WZP46" s="339"/>
      <c r="WZQ46" s="339"/>
      <c r="WZR46" s="339"/>
      <c r="WZS46" s="339"/>
      <c r="WZT46" s="339"/>
      <c r="WZU46" s="339"/>
      <c r="WZV46" s="339"/>
      <c r="WZW46" s="339"/>
      <c r="WZX46" s="339"/>
      <c r="WZY46" s="339"/>
      <c r="WZZ46" s="339"/>
      <c r="XAA46" s="339"/>
      <c r="XAB46" s="339"/>
      <c r="XAC46" s="339"/>
      <c r="XAD46" s="339"/>
      <c r="XAE46" s="339"/>
      <c r="XAF46" s="339"/>
      <c r="XAG46" s="339"/>
      <c r="XAH46" s="339"/>
      <c r="XAI46" s="339"/>
      <c r="XAJ46" s="339"/>
      <c r="XAK46" s="339"/>
      <c r="XAL46" s="339"/>
      <c r="XAM46" s="339"/>
      <c r="XAN46" s="339"/>
      <c r="XAO46" s="339"/>
      <c r="XAP46" s="339"/>
      <c r="XAQ46" s="339"/>
      <c r="XAR46" s="339"/>
      <c r="XAS46" s="339"/>
      <c r="XAT46" s="339"/>
      <c r="XAU46" s="339"/>
      <c r="XAV46" s="339"/>
      <c r="XAW46" s="339"/>
      <c r="XAX46" s="339"/>
      <c r="XAY46" s="339"/>
      <c r="XAZ46" s="339"/>
      <c r="XBA46" s="339"/>
      <c r="XBB46" s="339"/>
      <c r="XBC46" s="339"/>
      <c r="XBD46" s="339"/>
      <c r="XBE46" s="339"/>
      <c r="XBF46" s="339"/>
      <c r="XBG46" s="339"/>
      <c r="XBH46" s="339"/>
      <c r="XBI46" s="339"/>
      <c r="XBJ46" s="339"/>
      <c r="XBK46" s="339"/>
      <c r="XBL46" s="339"/>
      <c r="XBM46" s="339"/>
      <c r="XBN46" s="339"/>
      <c r="XBO46" s="339"/>
      <c r="XBP46" s="339"/>
      <c r="XBQ46" s="339"/>
      <c r="XBR46" s="339"/>
      <c r="XBS46" s="339"/>
      <c r="XBT46" s="339"/>
      <c r="XBU46" s="339"/>
      <c r="XBV46" s="339"/>
      <c r="XBW46" s="339"/>
      <c r="XBX46" s="339"/>
      <c r="XBY46" s="339"/>
      <c r="XBZ46" s="339"/>
      <c r="XCA46" s="339"/>
      <c r="XCB46" s="339"/>
      <c r="XCC46" s="339"/>
      <c r="XCD46" s="339"/>
      <c r="XCE46" s="339"/>
      <c r="XCF46" s="339"/>
      <c r="XCG46" s="339"/>
      <c r="XCH46" s="339"/>
      <c r="XCI46" s="339"/>
      <c r="XCJ46" s="339"/>
      <c r="XCK46" s="339"/>
      <c r="XCL46" s="339"/>
      <c r="XCM46" s="339"/>
      <c r="XCN46" s="339"/>
      <c r="XCO46" s="339"/>
      <c r="XCP46" s="339"/>
      <c r="XCQ46" s="339"/>
      <c r="XCR46" s="339"/>
      <c r="XCS46" s="339"/>
      <c r="XCT46" s="339"/>
      <c r="XCU46" s="339"/>
      <c r="XCV46" s="339"/>
      <c r="XCW46" s="339"/>
      <c r="XCX46" s="339"/>
      <c r="XCY46" s="339"/>
      <c r="XCZ46" s="339"/>
      <c r="XDA46" s="339"/>
      <c r="XDB46" s="339"/>
      <c r="XDC46" s="339"/>
      <c r="XDD46" s="339"/>
      <c r="XDE46" s="339"/>
      <c r="XDF46" s="339"/>
      <c r="XDG46" s="339"/>
      <c r="XDH46" s="339"/>
      <c r="XDI46" s="339"/>
      <c r="XDJ46" s="339"/>
      <c r="XDK46" s="339"/>
      <c r="XDL46" s="339"/>
      <c r="XDM46" s="339"/>
      <c r="XDN46" s="339"/>
      <c r="XDO46" s="339"/>
      <c r="XDP46" s="339"/>
      <c r="XDQ46" s="339"/>
      <c r="XDR46" s="339"/>
      <c r="XDS46" s="339"/>
      <c r="XDT46" s="339"/>
      <c r="XDU46" s="339"/>
      <c r="XDV46" s="339"/>
      <c r="XDW46" s="339"/>
      <c r="XDX46" s="339"/>
      <c r="XDY46" s="339"/>
      <c r="XDZ46" s="339"/>
      <c r="XEA46" s="339"/>
      <c r="XEB46" s="339"/>
      <c r="XEC46" s="339"/>
      <c r="XED46" s="339"/>
      <c r="XEE46" s="339"/>
      <c r="XEF46" s="339"/>
      <c r="XEG46" s="339"/>
      <c r="XEH46" s="339"/>
      <c r="XEI46" s="339"/>
      <c r="XEJ46" s="339"/>
      <c r="XEK46" s="339"/>
      <c r="XEL46" s="339"/>
      <c r="XEM46" s="339"/>
      <c r="XEN46" s="339"/>
      <c r="XEO46" s="339"/>
      <c r="XEP46" s="339"/>
      <c r="XEQ46" s="339"/>
      <c r="XER46" s="339"/>
      <c r="XES46" s="339"/>
      <c r="XET46" s="339"/>
      <c r="XEU46" s="339"/>
      <c r="XEV46" s="339"/>
      <c r="XEW46" s="339"/>
      <c r="XEX46" s="339"/>
      <c r="XEY46" s="339"/>
      <c r="XEZ46" s="339"/>
      <c r="XFA46" s="339"/>
      <c r="XFB46" s="339"/>
      <c r="XFC46" s="339"/>
      <c r="XFD46" s="339"/>
    </row>
    <row r="47" spans="1:16384" s="127" customFormat="1" ht="12.4" customHeight="1" x14ac:dyDescent="0.2">
      <c r="A47" s="128"/>
      <c r="B47" s="128"/>
      <c r="C47" s="128"/>
      <c r="D47" s="128"/>
      <c r="E47" s="128"/>
      <c r="F47" s="128"/>
      <c r="G47" s="128"/>
      <c r="H47" s="128"/>
      <c r="I47" s="128"/>
      <c r="J47" s="339"/>
      <c r="K47" s="339"/>
      <c r="L47" s="339"/>
      <c r="M47" s="339"/>
      <c r="N47" s="339"/>
      <c r="O47" s="339"/>
      <c r="P47" s="339"/>
      <c r="Q47" s="339"/>
      <c r="R47" s="339"/>
      <c r="S47" s="339"/>
      <c r="T47" s="339"/>
      <c r="U47" s="339"/>
      <c r="V47" s="339"/>
      <c r="W47" s="339"/>
      <c r="X47" s="339"/>
      <c r="Y47" s="339"/>
      <c r="Z47" s="339"/>
      <c r="AA47" s="339"/>
      <c r="AB47" s="339"/>
      <c r="AC47" s="339"/>
      <c r="AD47" s="339"/>
      <c r="AE47" s="339"/>
      <c r="AF47" s="339"/>
      <c r="AG47" s="339"/>
      <c r="AH47" s="339"/>
      <c r="AI47" s="339"/>
      <c r="AJ47" s="339"/>
      <c r="AK47" s="339"/>
      <c r="AL47" s="339"/>
      <c r="AM47" s="339"/>
      <c r="AN47" s="339"/>
      <c r="AO47" s="339"/>
      <c r="AP47" s="339"/>
      <c r="AQ47" s="339"/>
      <c r="AR47" s="339"/>
      <c r="AS47" s="339"/>
      <c r="AT47" s="339"/>
      <c r="AU47" s="339"/>
      <c r="AV47" s="339"/>
      <c r="AW47" s="339"/>
      <c r="AX47" s="339"/>
      <c r="AY47" s="339"/>
      <c r="AZ47" s="339"/>
      <c r="BA47" s="339"/>
      <c r="BB47" s="339"/>
      <c r="BC47" s="339"/>
      <c r="BD47" s="339"/>
      <c r="BE47" s="339"/>
      <c r="BF47" s="339"/>
      <c r="BG47" s="339"/>
      <c r="BH47" s="339"/>
      <c r="BI47" s="339"/>
      <c r="BJ47" s="339"/>
      <c r="BK47" s="339"/>
      <c r="BL47" s="339"/>
      <c r="BM47" s="339"/>
      <c r="BN47" s="339"/>
      <c r="BO47" s="339"/>
      <c r="BP47" s="339"/>
      <c r="BQ47" s="339"/>
      <c r="BR47" s="339"/>
      <c r="BS47" s="339"/>
      <c r="BT47" s="339"/>
      <c r="BU47" s="339"/>
      <c r="BV47" s="339"/>
      <c r="BW47" s="339"/>
      <c r="BX47" s="339"/>
      <c r="BY47" s="339"/>
      <c r="BZ47" s="339"/>
      <c r="CA47" s="339"/>
      <c r="CB47" s="339"/>
      <c r="CC47" s="339"/>
      <c r="CD47" s="339"/>
      <c r="CE47" s="339"/>
      <c r="CF47" s="339"/>
      <c r="CG47" s="339"/>
      <c r="CH47" s="339"/>
      <c r="CI47" s="339"/>
      <c r="CJ47" s="339"/>
      <c r="CK47" s="339"/>
      <c r="CL47" s="339"/>
      <c r="CM47" s="339"/>
      <c r="CN47" s="339"/>
      <c r="CO47" s="339"/>
      <c r="CP47" s="339"/>
      <c r="CQ47" s="339"/>
      <c r="CR47" s="339"/>
      <c r="CS47" s="339"/>
      <c r="CT47" s="339"/>
      <c r="CU47" s="339"/>
      <c r="CV47" s="339"/>
      <c r="CW47" s="339"/>
      <c r="CX47" s="339"/>
      <c r="CY47" s="339"/>
      <c r="CZ47" s="339"/>
      <c r="DA47" s="339"/>
      <c r="DB47" s="339"/>
      <c r="DC47" s="339"/>
      <c r="DD47" s="339"/>
      <c r="DE47" s="339"/>
      <c r="DF47" s="339"/>
      <c r="DG47" s="339"/>
      <c r="DH47" s="339"/>
      <c r="DI47" s="339"/>
      <c r="DJ47" s="339"/>
      <c r="DK47" s="339"/>
      <c r="DL47" s="339"/>
      <c r="DM47" s="339"/>
      <c r="DN47" s="339"/>
      <c r="DO47" s="339"/>
      <c r="DP47" s="339"/>
      <c r="DQ47" s="339"/>
      <c r="DR47" s="339"/>
      <c r="DS47" s="339"/>
      <c r="DT47" s="339"/>
      <c r="DU47" s="339"/>
      <c r="DV47" s="339"/>
      <c r="DW47" s="339"/>
      <c r="DX47" s="339"/>
      <c r="DY47" s="339"/>
      <c r="DZ47" s="339"/>
      <c r="EA47" s="339"/>
      <c r="EB47" s="339"/>
      <c r="EC47" s="339"/>
      <c r="ED47" s="339"/>
      <c r="EE47" s="339"/>
      <c r="EF47" s="339"/>
      <c r="EG47" s="339"/>
      <c r="EH47" s="339"/>
      <c r="EI47" s="339"/>
      <c r="EJ47" s="339"/>
      <c r="EK47" s="339"/>
      <c r="EL47" s="339"/>
      <c r="EM47" s="339"/>
      <c r="EN47" s="339"/>
      <c r="EO47" s="339"/>
      <c r="EP47" s="339"/>
      <c r="EQ47" s="339"/>
      <c r="ER47" s="339"/>
      <c r="ES47" s="339"/>
      <c r="ET47" s="339"/>
      <c r="EU47" s="339"/>
      <c r="EV47" s="339"/>
      <c r="EW47" s="339"/>
      <c r="EX47" s="339"/>
      <c r="EY47" s="339"/>
      <c r="EZ47" s="339"/>
      <c r="FA47" s="339"/>
      <c r="FB47" s="339"/>
      <c r="FC47" s="339"/>
      <c r="FD47" s="339"/>
      <c r="FE47" s="339"/>
      <c r="FF47" s="339"/>
      <c r="FG47" s="339"/>
      <c r="FH47" s="339"/>
      <c r="FI47" s="339"/>
      <c r="FJ47" s="339"/>
      <c r="FK47" s="339"/>
      <c r="FL47" s="339"/>
      <c r="FM47" s="339"/>
      <c r="FN47" s="339"/>
      <c r="FO47" s="339"/>
      <c r="FP47" s="339"/>
      <c r="FQ47" s="339"/>
      <c r="FR47" s="339"/>
      <c r="FS47" s="339"/>
      <c r="FT47" s="339"/>
      <c r="FU47" s="339"/>
      <c r="FV47" s="339"/>
      <c r="FW47" s="339"/>
      <c r="FX47" s="339"/>
      <c r="FY47" s="339"/>
      <c r="FZ47" s="339"/>
      <c r="GA47" s="339"/>
      <c r="GB47" s="339"/>
      <c r="GC47" s="339"/>
      <c r="GD47" s="339"/>
      <c r="GE47" s="339"/>
      <c r="GF47" s="339"/>
      <c r="GG47" s="339"/>
      <c r="GH47" s="339"/>
      <c r="GI47" s="339"/>
      <c r="GJ47" s="339"/>
      <c r="GK47" s="339"/>
      <c r="GL47" s="339"/>
      <c r="GM47" s="339"/>
      <c r="GN47" s="339"/>
      <c r="GO47" s="339"/>
      <c r="GP47" s="339"/>
      <c r="GQ47" s="339"/>
      <c r="GR47" s="339"/>
      <c r="GS47" s="339"/>
      <c r="GT47" s="339"/>
      <c r="GU47" s="339"/>
      <c r="GV47" s="339"/>
      <c r="GW47" s="339"/>
      <c r="GX47" s="339"/>
      <c r="GY47" s="339"/>
      <c r="GZ47" s="339"/>
      <c r="HA47" s="339"/>
      <c r="HB47" s="339"/>
      <c r="HC47" s="339"/>
      <c r="HD47" s="339"/>
      <c r="HE47" s="339"/>
      <c r="HF47" s="339"/>
      <c r="HG47" s="339"/>
      <c r="HH47" s="339"/>
      <c r="HI47" s="339"/>
      <c r="HJ47" s="339"/>
      <c r="HK47" s="339"/>
      <c r="HL47" s="339"/>
      <c r="HM47" s="339"/>
      <c r="HN47" s="339"/>
      <c r="HO47" s="339"/>
      <c r="HP47" s="339"/>
      <c r="HQ47" s="339"/>
      <c r="HR47" s="339"/>
      <c r="HS47" s="339"/>
      <c r="HT47" s="339"/>
      <c r="HU47" s="339"/>
      <c r="HV47" s="339"/>
      <c r="HW47" s="339"/>
      <c r="HX47" s="339"/>
      <c r="HY47" s="339"/>
      <c r="HZ47" s="339"/>
      <c r="IA47" s="339"/>
      <c r="IB47" s="339"/>
      <c r="IC47" s="339"/>
      <c r="ID47" s="339"/>
      <c r="IE47" s="339"/>
      <c r="IF47" s="339"/>
      <c r="IG47" s="339"/>
      <c r="IH47" s="339"/>
      <c r="II47" s="339"/>
      <c r="IJ47" s="339"/>
      <c r="IK47" s="339"/>
      <c r="IL47" s="339"/>
      <c r="IM47" s="339"/>
      <c r="IN47" s="339"/>
      <c r="IO47" s="339"/>
      <c r="IP47" s="339"/>
      <c r="IQ47" s="339"/>
      <c r="IR47" s="339"/>
      <c r="IS47" s="339"/>
      <c r="IT47" s="339"/>
      <c r="IU47" s="339"/>
      <c r="IV47" s="339"/>
      <c r="IW47" s="339"/>
      <c r="IX47" s="339"/>
      <c r="IY47" s="339"/>
      <c r="IZ47" s="339"/>
      <c r="JA47" s="339"/>
      <c r="JB47" s="339"/>
      <c r="JC47" s="339"/>
      <c r="JD47" s="339"/>
      <c r="JE47" s="339"/>
      <c r="JF47" s="339"/>
      <c r="JG47" s="339"/>
      <c r="JH47" s="339"/>
      <c r="JI47" s="339"/>
      <c r="JJ47" s="339"/>
      <c r="JK47" s="339"/>
      <c r="JL47" s="339"/>
      <c r="JM47" s="339"/>
      <c r="JN47" s="339"/>
      <c r="JO47" s="339"/>
      <c r="JP47" s="339"/>
      <c r="JQ47" s="339"/>
      <c r="JR47" s="339"/>
      <c r="JS47" s="339"/>
      <c r="JT47" s="339"/>
      <c r="JU47" s="339"/>
      <c r="JV47" s="339"/>
      <c r="JW47" s="339"/>
      <c r="JX47" s="339"/>
      <c r="JY47" s="339"/>
      <c r="JZ47" s="339"/>
      <c r="KA47" s="339"/>
      <c r="KB47" s="339"/>
      <c r="KC47" s="339"/>
      <c r="KD47" s="339"/>
      <c r="KE47" s="339"/>
      <c r="KF47" s="339"/>
      <c r="KG47" s="339"/>
      <c r="KH47" s="339"/>
      <c r="KI47" s="339"/>
      <c r="KJ47" s="339"/>
      <c r="KK47" s="339"/>
      <c r="KL47" s="339"/>
      <c r="KM47" s="339"/>
      <c r="KN47" s="339"/>
      <c r="KO47" s="339"/>
      <c r="KP47" s="339"/>
      <c r="KQ47" s="339"/>
      <c r="KR47" s="339"/>
      <c r="KS47" s="339"/>
      <c r="KT47" s="339"/>
      <c r="KU47" s="339"/>
      <c r="KV47" s="339"/>
      <c r="KW47" s="339"/>
      <c r="KX47" s="339"/>
      <c r="KY47" s="339"/>
      <c r="KZ47" s="339"/>
      <c r="LA47" s="339"/>
      <c r="LB47" s="339"/>
      <c r="LC47" s="339"/>
      <c r="LD47" s="339"/>
      <c r="LE47" s="339"/>
      <c r="LF47" s="339"/>
      <c r="LG47" s="339"/>
      <c r="LH47" s="339"/>
      <c r="LI47" s="339"/>
      <c r="LJ47" s="339"/>
      <c r="LK47" s="339"/>
      <c r="LL47" s="339"/>
      <c r="LM47" s="339"/>
      <c r="LN47" s="339"/>
      <c r="LO47" s="339"/>
      <c r="LP47" s="339"/>
      <c r="LQ47" s="339"/>
      <c r="LR47" s="339"/>
      <c r="LS47" s="339"/>
      <c r="LT47" s="339"/>
      <c r="LU47" s="339"/>
      <c r="LV47" s="339"/>
      <c r="LW47" s="339"/>
      <c r="LX47" s="339"/>
      <c r="LY47" s="339"/>
      <c r="LZ47" s="339"/>
      <c r="MA47" s="339"/>
      <c r="MB47" s="339"/>
      <c r="MC47" s="339"/>
      <c r="MD47" s="339"/>
      <c r="ME47" s="339"/>
      <c r="MF47" s="339"/>
      <c r="MG47" s="339"/>
      <c r="MH47" s="339"/>
      <c r="MI47" s="339"/>
      <c r="MJ47" s="339"/>
      <c r="MK47" s="339"/>
      <c r="ML47" s="339"/>
      <c r="MM47" s="339"/>
      <c r="MN47" s="339"/>
      <c r="MO47" s="339"/>
      <c r="MP47" s="339"/>
      <c r="MQ47" s="339"/>
      <c r="MR47" s="339"/>
      <c r="MS47" s="339"/>
      <c r="MT47" s="339"/>
      <c r="MU47" s="339"/>
      <c r="MV47" s="339"/>
      <c r="MW47" s="339"/>
      <c r="MX47" s="339"/>
      <c r="MY47" s="339"/>
      <c r="MZ47" s="339"/>
      <c r="NA47" s="339"/>
      <c r="NB47" s="339"/>
      <c r="NC47" s="339"/>
      <c r="ND47" s="339"/>
      <c r="NE47" s="339"/>
      <c r="NF47" s="339"/>
      <c r="NG47" s="339"/>
      <c r="NH47" s="339"/>
      <c r="NI47" s="339"/>
      <c r="NJ47" s="339"/>
      <c r="NK47" s="339"/>
      <c r="NL47" s="339"/>
      <c r="NM47" s="339"/>
      <c r="NN47" s="339"/>
      <c r="NO47" s="339"/>
      <c r="NP47" s="339"/>
      <c r="NQ47" s="339"/>
      <c r="NR47" s="339"/>
      <c r="NS47" s="339"/>
      <c r="NT47" s="339"/>
      <c r="NU47" s="339"/>
      <c r="NV47" s="339"/>
      <c r="NW47" s="339"/>
      <c r="NX47" s="339"/>
      <c r="NY47" s="339"/>
      <c r="NZ47" s="339"/>
      <c r="OA47" s="339"/>
      <c r="OB47" s="339"/>
      <c r="OC47" s="339"/>
      <c r="OD47" s="339"/>
      <c r="OE47" s="339"/>
      <c r="OF47" s="339"/>
      <c r="OG47" s="339"/>
      <c r="OH47" s="339"/>
      <c r="OI47" s="339"/>
      <c r="OJ47" s="339"/>
      <c r="OK47" s="339"/>
      <c r="OL47" s="339"/>
      <c r="OM47" s="339"/>
      <c r="ON47" s="339"/>
      <c r="OO47" s="339"/>
      <c r="OP47" s="339"/>
      <c r="OQ47" s="339"/>
      <c r="OR47" s="339"/>
      <c r="OS47" s="339"/>
      <c r="OT47" s="339"/>
      <c r="OU47" s="339"/>
      <c r="OV47" s="339"/>
      <c r="OW47" s="339"/>
      <c r="OX47" s="339"/>
      <c r="OY47" s="339"/>
      <c r="OZ47" s="339"/>
      <c r="PA47" s="339"/>
      <c r="PB47" s="339"/>
      <c r="PC47" s="339"/>
      <c r="PD47" s="339"/>
      <c r="PE47" s="339"/>
      <c r="PF47" s="339"/>
      <c r="PG47" s="339"/>
      <c r="PH47" s="339"/>
      <c r="PI47" s="339"/>
      <c r="PJ47" s="339"/>
      <c r="PK47" s="339"/>
      <c r="PL47" s="339"/>
      <c r="PM47" s="339"/>
      <c r="PN47" s="339"/>
      <c r="PO47" s="339"/>
      <c r="PP47" s="339"/>
      <c r="PQ47" s="339"/>
      <c r="PR47" s="339"/>
      <c r="PS47" s="339"/>
      <c r="PT47" s="339"/>
      <c r="PU47" s="339"/>
      <c r="PV47" s="339"/>
      <c r="PW47" s="339"/>
      <c r="PX47" s="339"/>
      <c r="PY47" s="339"/>
      <c r="PZ47" s="339"/>
      <c r="QA47" s="339"/>
      <c r="QB47" s="339"/>
      <c r="QC47" s="339"/>
      <c r="QD47" s="339"/>
      <c r="QE47" s="339"/>
      <c r="QF47" s="339"/>
      <c r="QG47" s="339"/>
      <c r="QH47" s="339"/>
      <c r="QI47" s="339"/>
      <c r="QJ47" s="339"/>
      <c r="QK47" s="339"/>
      <c r="QL47" s="339"/>
      <c r="QM47" s="339"/>
      <c r="QN47" s="339"/>
      <c r="QO47" s="339"/>
      <c r="QP47" s="339"/>
      <c r="QQ47" s="339"/>
      <c r="QR47" s="339"/>
      <c r="QS47" s="339"/>
      <c r="QT47" s="339"/>
      <c r="QU47" s="339"/>
      <c r="QV47" s="339"/>
      <c r="QW47" s="339"/>
      <c r="QX47" s="339"/>
      <c r="QY47" s="339"/>
      <c r="QZ47" s="339"/>
      <c r="RA47" s="339"/>
      <c r="RB47" s="339"/>
      <c r="RC47" s="339"/>
      <c r="RD47" s="339"/>
      <c r="RE47" s="339"/>
      <c r="RF47" s="339"/>
      <c r="RG47" s="339"/>
      <c r="RH47" s="339"/>
      <c r="RI47" s="339"/>
      <c r="RJ47" s="339"/>
      <c r="RK47" s="339"/>
      <c r="RL47" s="339"/>
      <c r="RM47" s="339"/>
      <c r="RN47" s="339"/>
      <c r="RO47" s="339"/>
      <c r="RP47" s="339"/>
      <c r="RQ47" s="339"/>
      <c r="RR47" s="339"/>
      <c r="RS47" s="339"/>
      <c r="RT47" s="339"/>
      <c r="RU47" s="339"/>
      <c r="RV47" s="339"/>
      <c r="RW47" s="339"/>
      <c r="RX47" s="339"/>
      <c r="RY47" s="339"/>
      <c r="RZ47" s="339"/>
      <c r="SA47" s="339"/>
      <c r="SB47" s="339"/>
      <c r="SC47" s="339"/>
      <c r="SD47" s="339"/>
      <c r="SE47" s="339"/>
      <c r="SF47" s="339"/>
      <c r="SG47" s="339"/>
      <c r="SH47" s="339"/>
      <c r="SI47" s="339"/>
      <c r="SJ47" s="339"/>
      <c r="SK47" s="339"/>
      <c r="SL47" s="339"/>
      <c r="SM47" s="339"/>
      <c r="SN47" s="339"/>
      <c r="SO47" s="339"/>
      <c r="SP47" s="339"/>
      <c r="SQ47" s="339"/>
      <c r="SR47" s="339"/>
      <c r="SS47" s="339"/>
      <c r="ST47" s="339"/>
      <c r="SU47" s="339"/>
      <c r="SV47" s="339"/>
      <c r="SW47" s="339"/>
      <c r="SX47" s="339"/>
      <c r="SY47" s="339"/>
      <c r="SZ47" s="339"/>
      <c r="TA47" s="339"/>
      <c r="TB47" s="339"/>
      <c r="TC47" s="339"/>
      <c r="TD47" s="339"/>
      <c r="TE47" s="339"/>
      <c r="TF47" s="339"/>
      <c r="TG47" s="339"/>
      <c r="TH47" s="339"/>
      <c r="TI47" s="339"/>
      <c r="TJ47" s="339"/>
      <c r="TK47" s="339"/>
      <c r="TL47" s="339"/>
      <c r="TM47" s="339"/>
      <c r="TN47" s="339"/>
      <c r="TO47" s="339"/>
      <c r="TP47" s="339"/>
      <c r="TQ47" s="339"/>
      <c r="TR47" s="339"/>
      <c r="TS47" s="339"/>
      <c r="TT47" s="339"/>
      <c r="TU47" s="339"/>
      <c r="TV47" s="339"/>
      <c r="TW47" s="339"/>
      <c r="TX47" s="339"/>
      <c r="TY47" s="339"/>
      <c r="TZ47" s="339"/>
      <c r="UA47" s="339"/>
      <c r="UB47" s="339"/>
      <c r="UC47" s="339"/>
      <c r="UD47" s="339"/>
      <c r="UE47" s="339"/>
      <c r="UF47" s="339"/>
      <c r="UG47" s="339"/>
      <c r="UH47" s="339"/>
      <c r="UI47" s="339"/>
      <c r="UJ47" s="339"/>
      <c r="UK47" s="339"/>
      <c r="UL47" s="339"/>
      <c r="UM47" s="339"/>
      <c r="UN47" s="339"/>
      <c r="UO47" s="339"/>
      <c r="UP47" s="339"/>
      <c r="UQ47" s="339"/>
      <c r="UR47" s="339"/>
      <c r="US47" s="339"/>
      <c r="UT47" s="339"/>
      <c r="UU47" s="339"/>
      <c r="UV47" s="339"/>
      <c r="UW47" s="339"/>
      <c r="UX47" s="339"/>
      <c r="UY47" s="339"/>
      <c r="UZ47" s="339"/>
      <c r="VA47" s="339"/>
      <c r="VB47" s="339"/>
      <c r="VC47" s="339"/>
      <c r="VD47" s="339"/>
      <c r="VE47" s="339"/>
      <c r="VF47" s="339"/>
      <c r="VG47" s="339"/>
      <c r="VH47" s="339"/>
      <c r="VI47" s="339"/>
      <c r="VJ47" s="339"/>
      <c r="VK47" s="339"/>
      <c r="VL47" s="339"/>
      <c r="VM47" s="339"/>
      <c r="VN47" s="339"/>
      <c r="VO47" s="339"/>
      <c r="VP47" s="339"/>
      <c r="VQ47" s="339"/>
      <c r="VR47" s="339"/>
      <c r="VS47" s="339"/>
      <c r="VT47" s="339"/>
      <c r="VU47" s="339"/>
      <c r="VV47" s="339"/>
      <c r="VW47" s="339"/>
      <c r="VX47" s="339"/>
      <c r="VY47" s="339"/>
      <c r="VZ47" s="339"/>
      <c r="WA47" s="339"/>
      <c r="WB47" s="339"/>
      <c r="WC47" s="339"/>
      <c r="WD47" s="339"/>
      <c r="WE47" s="339"/>
      <c r="WF47" s="339"/>
      <c r="WG47" s="339"/>
      <c r="WH47" s="339"/>
      <c r="WI47" s="339"/>
      <c r="WJ47" s="339"/>
      <c r="WK47" s="339"/>
      <c r="WL47" s="339"/>
      <c r="WM47" s="339"/>
      <c r="WN47" s="339"/>
      <c r="WO47" s="339"/>
      <c r="WP47" s="339"/>
      <c r="WQ47" s="339"/>
      <c r="WR47" s="339"/>
      <c r="WS47" s="339"/>
      <c r="WT47" s="339"/>
      <c r="WU47" s="339"/>
      <c r="WV47" s="339"/>
      <c r="WW47" s="339"/>
      <c r="WX47" s="339"/>
      <c r="WY47" s="339"/>
      <c r="WZ47" s="339"/>
      <c r="XA47" s="339"/>
      <c r="XB47" s="339"/>
      <c r="XC47" s="339"/>
      <c r="XD47" s="339"/>
      <c r="XE47" s="339"/>
      <c r="XF47" s="339"/>
      <c r="XG47" s="339"/>
      <c r="XH47" s="339"/>
      <c r="XI47" s="339"/>
      <c r="XJ47" s="339"/>
      <c r="XK47" s="339"/>
      <c r="XL47" s="339"/>
      <c r="XM47" s="339"/>
      <c r="XN47" s="339"/>
      <c r="XO47" s="339"/>
      <c r="XP47" s="339"/>
      <c r="XQ47" s="339"/>
      <c r="XR47" s="339"/>
      <c r="XS47" s="339"/>
      <c r="XT47" s="339"/>
      <c r="XU47" s="339"/>
      <c r="XV47" s="339"/>
      <c r="XW47" s="339"/>
      <c r="XX47" s="339"/>
      <c r="XY47" s="339"/>
      <c r="XZ47" s="339"/>
      <c r="YA47" s="339"/>
      <c r="YB47" s="339"/>
      <c r="YC47" s="339"/>
      <c r="YD47" s="339"/>
      <c r="YE47" s="339"/>
      <c r="YF47" s="339"/>
      <c r="YG47" s="339"/>
      <c r="YH47" s="339"/>
      <c r="YI47" s="339"/>
      <c r="YJ47" s="339"/>
      <c r="YK47" s="339"/>
      <c r="YL47" s="339"/>
      <c r="YM47" s="339"/>
      <c r="YN47" s="339"/>
      <c r="YO47" s="339"/>
      <c r="YP47" s="339"/>
      <c r="YQ47" s="339"/>
      <c r="YR47" s="339"/>
      <c r="YS47" s="339"/>
      <c r="YT47" s="339"/>
      <c r="YU47" s="339"/>
      <c r="YV47" s="339"/>
      <c r="YW47" s="339"/>
      <c r="YX47" s="339"/>
      <c r="YY47" s="339"/>
      <c r="YZ47" s="339"/>
      <c r="ZA47" s="339"/>
      <c r="ZB47" s="339"/>
      <c r="ZC47" s="339"/>
      <c r="ZD47" s="339"/>
      <c r="ZE47" s="339"/>
      <c r="ZF47" s="339"/>
      <c r="ZG47" s="339"/>
      <c r="ZH47" s="339"/>
      <c r="ZI47" s="339"/>
      <c r="ZJ47" s="339"/>
      <c r="ZK47" s="339"/>
      <c r="ZL47" s="339"/>
      <c r="ZM47" s="339"/>
      <c r="ZN47" s="339"/>
      <c r="ZO47" s="339"/>
      <c r="ZP47" s="339"/>
      <c r="ZQ47" s="339"/>
      <c r="ZR47" s="339"/>
      <c r="ZS47" s="339"/>
      <c r="ZT47" s="339"/>
      <c r="ZU47" s="339"/>
      <c r="ZV47" s="339"/>
      <c r="ZW47" s="339"/>
      <c r="ZX47" s="339"/>
      <c r="ZY47" s="339"/>
      <c r="ZZ47" s="339"/>
      <c r="AAA47" s="339"/>
      <c r="AAB47" s="339"/>
      <c r="AAC47" s="339"/>
      <c r="AAD47" s="339"/>
      <c r="AAE47" s="339"/>
      <c r="AAF47" s="339"/>
      <c r="AAG47" s="339"/>
      <c r="AAH47" s="339"/>
      <c r="AAI47" s="339"/>
      <c r="AAJ47" s="339"/>
      <c r="AAK47" s="339"/>
      <c r="AAL47" s="339"/>
      <c r="AAM47" s="339"/>
      <c r="AAN47" s="339"/>
      <c r="AAO47" s="339"/>
      <c r="AAP47" s="339"/>
      <c r="AAQ47" s="339"/>
      <c r="AAR47" s="339"/>
      <c r="AAS47" s="339"/>
      <c r="AAT47" s="339"/>
      <c r="AAU47" s="339"/>
      <c r="AAV47" s="339"/>
      <c r="AAW47" s="339"/>
      <c r="AAX47" s="339"/>
      <c r="AAY47" s="339"/>
      <c r="AAZ47" s="339"/>
      <c r="ABA47" s="339"/>
      <c r="ABB47" s="339"/>
      <c r="ABC47" s="339"/>
      <c r="ABD47" s="339"/>
      <c r="ABE47" s="339"/>
      <c r="ABF47" s="339"/>
      <c r="ABG47" s="339"/>
      <c r="ABH47" s="339"/>
      <c r="ABI47" s="339"/>
      <c r="ABJ47" s="339"/>
      <c r="ABK47" s="339"/>
      <c r="ABL47" s="339"/>
      <c r="ABM47" s="339"/>
      <c r="ABN47" s="339"/>
      <c r="ABO47" s="339"/>
      <c r="ABP47" s="339"/>
      <c r="ABQ47" s="339"/>
      <c r="ABR47" s="339"/>
      <c r="ABS47" s="339"/>
      <c r="ABT47" s="339"/>
      <c r="ABU47" s="339"/>
      <c r="ABV47" s="339"/>
      <c r="ABW47" s="339"/>
      <c r="ABX47" s="339"/>
      <c r="ABY47" s="339"/>
      <c r="ABZ47" s="339"/>
      <c r="ACA47" s="339"/>
      <c r="ACB47" s="339"/>
      <c r="ACC47" s="339"/>
      <c r="ACD47" s="339"/>
      <c r="ACE47" s="339"/>
      <c r="ACF47" s="339"/>
      <c r="ACG47" s="339"/>
      <c r="ACH47" s="339"/>
      <c r="ACI47" s="339"/>
      <c r="ACJ47" s="339"/>
      <c r="ACK47" s="339"/>
      <c r="ACL47" s="339"/>
      <c r="ACM47" s="339"/>
      <c r="ACN47" s="339"/>
      <c r="ACO47" s="339"/>
      <c r="ACP47" s="339"/>
      <c r="ACQ47" s="339"/>
      <c r="ACR47" s="339"/>
      <c r="ACS47" s="339"/>
      <c r="ACT47" s="339"/>
      <c r="ACU47" s="339"/>
      <c r="ACV47" s="339"/>
      <c r="ACW47" s="339"/>
      <c r="ACX47" s="339"/>
      <c r="ACY47" s="339"/>
      <c r="ACZ47" s="339"/>
      <c r="ADA47" s="339"/>
      <c r="ADB47" s="339"/>
      <c r="ADC47" s="339"/>
      <c r="ADD47" s="339"/>
      <c r="ADE47" s="339"/>
      <c r="ADF47" s="339"/>
      <c r="ADG47" s="339"/>
      <c r="ADH47" s="339"/>
      <c r="ADI47" s="339"/>
      <c r="ADJ47" s="339"/>
      <c r="ADK47" s="339"/>
      <c r="ADL47" s="339"/>
      <c r="ADM47" s="339"/>
      <c r="ADN47" s="339"/>
      <c r="ADO47" s="339"/>
      <c r="ADP47" s="339"/>
      <c r="ADQ47" s="339"/>
      <c r="ADR47" s="339"/>
      <c r="ADS47" s="339"/>
      <c r="ADT47" s="339"/>
      <c r="ADU47" s="339"/>
      <c r="ADV47" s="339"/>
      <c r="ADW47" s="339"/>
      <c r="ADX47" s="339"/>
      <c r="ADY47" s="339"/>
      <c r="ADZ47" s="339"/>
      <c r="AEA47" s="339"/>
      <c r="AEB47" s="339"/>
      <c r="AEC47" s="339"/>
      <c r="AED47" s="339"/>
      <c r="AEE47" s="339"/>
      <c r="AEF47" s="339"/>
      <c r="AEG47" s="339"/>
      <c r="AEH47" s="339"/>
      <c r="AEI47" s="339"/>
      <c r="AEJ47" s="339"/>
      <c r="AEK47" s="339"/>
      <c r="AEL47" s="339"/>
      <c r="AEM47" s="339"/>
      <c r="AEN47" s="339"/>
      <c r="AEO47" s="339"/>
      <c r="AEP47" s="339"/>
      <c r="AEQ47" s="339"/>
      <c r="AER47" s="339"/>
      <c r="AES47" s="339"/>
      <c r="AET47" s="339"/>
      <c r="AEU47" s="339"/>
      <c r="AEV47" s="339"/>
      <c r="AEW47" s="339"/>
      <c r="AEX47" s="339"/>
      <c r="AEY47" s="339"/>
      <c r="AEZ47" s="339"/>
      <c r="AFA47" s="339"/>
      <c r="AFB47" s="339"/>
      <c r="AFC47" s="339"/>
      <c r="AFD47" s="339"/>
      <c r="AFE47" s="339"/>
      <c r="AFF47" s="339"/>
      <c r="AFG47" s="339"/>
      <c r="AFH47" s="339"/>
      <c r="AFI47" s="339"/>
      <c r="AFJ47" s="339"/>
      <c r="AFK47" s="339"/>
      <c r="AFL47" s="339"/>
      <c r="AFM47" s="339"/>
      <c r="AFN47" s="339"/>
      <c r="AFO47" s="339"/>
      <c r="AFP47" s="339"/>
      <c r="AFQ47" s="339"/>
      <c r="AFR47" s="339"/>
      <c r="AFS47" s="339"/>
      <c r="AFT47" s="339"/>
      <c r="AFU47" s="339"/>
      <c r="AFV47" s="339"/>
      <c r="AFW47" s="339"/>
      <c r="AFX47" s="339"/>
      <c r="AFY47" s="339"/>
      <c r="AFZ47" s="339"/>
      <c r="AGA47" s="339"/>
      <c r="AGB47" s="339"/>
      <c r="AGC47" s="339"/>
      <c r="AGD47" s="339"/>
      <c r="AGE47" s="339"/>
      <c r="AGF47" s="339"/>
      <c r="AGG47" s="339"/>
      <c r="AGH47" s="339"/>
      <c r="AGI47" s="339"/>
      <c r="AGJ47" s="339"/>
      <c r="AGK47" s="339"/>
      <c r="AGL47" s="339"/>
      <c r="AGM47" s="339"/>
      <c r="AGN47" s="339"/>
      <c r="AGO47" s="339"/>
      <c r="AGP47" s="339"/>
      <c r="AGQ47" s="339"/>
      <c r="AGR47" s="339"/>
      <c r="AGS47" s="339"/>
      <c r="AGT47" s="339"/>
      <c r="AGU47" s="339"/>
      <c r="AGV47" s="339"/>
      <c r="AGW47" s="339"/>
      <c r="AGX47" s="339"/>
      <c r="AGY47" s="339"/>
      <c r="AGZ47" s="339"/>
      <c r="AHA47" s="339"/>
      <c r="AHB47" s="339"/>
      <c r="AHC47" s="339"/>
      <c r="AHD47" s="339"/>
      <c r="AHE47" s="339"/>
      <c r="AHF47" s="339"/>
      <c r="AHG47" s="339"/>
      <c r="AHH47" s="339"/>
      <c r="AHI47" s="339"/>
      <c r="AHJ47" s="339"/>
      <c r="AHK47" s="339"/>
      <c r="AHL47" s="339"/>
      <c r="AHM47" s="339"/>
      <c r="AHN47" s="339"/>
      <c r="AHO47" s="339"/>
      <c r="AHP47" s="339"/>
      <c r="AHQ47" s="339"/>
      <c r="AHR47" s="339"/>
      <c r="AHS47" s="339"/>
      <c r="AHT47" s="339"/>
      <c r="AHU47" s="339"/>
      <c r="AHV47" s="339"/>
      <c r="AHW47" s="339"/>
      <c r="AHX47" s="339"/>
      <c r="AHY47" s="339"/>
      <c r="AHZ47" s="339"/>
      <c r="AIA47" s="339"/>
      <c r="AIB47" s="339"/>
      <c r="AIC47" s="339"/>
      <c r="AID47" s="339"/>
      <c r="AIE47" s="339"/>
      <c r="AIF47" s="339"/>
      <c r="AIG47" s="339"/>
      <c r="AIH47" s="339"/>
      <c r="AII47" s="339"/>
      <c r="AIJ47" s="339"/>
      <c r="AIK47" s="339"/>
      <c r="AIL47" s="339"/>
      <c r="AIM47" s="339"/>
      <c r="AIN47" s="339"/>
      <c r="AIO47" s="339"/>
      <c r="AIP47" s="339"/>
      <c r="AIQ47" s="339"/>
      <c r="AIR47" s="339"/>
      <c r="AIS47" s="339"/>
      <c r="AIT47" s="339"/>
      <c r="AIU47" s="339"/>
      <c r="AIV47" s="339"/>
      <c r="AIW47" s="339"/>
      <c r="AIX47" s="339"/>
      <c r="AIY47" s="339"/>
      <c r="AIZ47" s="339"/>
      <c r="AJA47" s="339"/>
      <c r="AJB47" s="339"/>
      <c r="AJC47" s="339"/>
      <c r="AJD47" s="339"/>
      <c r="AJE47" s="339"/>
      <c r="AJF47" s="339"/>
      <c r="AJG47" s="339"/>
      <c r="AJH47" s="339"/>
      <c r="AJI47" s="339"/>
      <c r="AJJ47" s="339"/>
      <c r="AJK47" s="339"/>
      <c r="AJL47" s="339"/>
      <c r="AJM47" s="339"/>
      <c r="AJN47" s="339"/>
      <c r="AJO47" s="339"/>
      <c r="AJP47" s="339"/>
      <c r="AJQ47" s="339"/>
      <c r="AJR47" s="339"/>
      <c r="AJS47" s="339"/>
      <c r="AJT47" s="339"/>
      <c r="AJU47" s="339"/>
      <c r="AJV47" s="339"/>
      <c r="AJW47" s="339"/>
      <c r="AJX47" s="339"/>
      <c r="AJY47" s="339"/>
      <c r="AJZ47" s="339"/>
      <c r="AKA47" s="339"/>
      <c r="AKB47" s="339"/>
      <c r="AKC47" s="339"/>
      <c r="AKD47" s="339"/>
      <c r="AKE47" s="339"/>
      <c r="AKF47" s="339"/>
      <c r="AKG47" s="339"/>
      <c r="AKH47" s="339"/>
      <c r="AKI47" s="339"/>
      <c r="AKJ47" s="339"/>
      <c r="AKK47" s="339"/>
      <c r="AKL47" s="339"/>
      <c r="AKM47" s="339"/>
      <c r="AKN47" s="339"/>
      <c r="AKO47" s="339"/>
      <c r="AKP47" s="339"/>
      <c r="AKQ47" s="339"/>
      <c r="AKR47" s="339"/>
      <c r="AKS47" s="339"/>
      <c r="AKT47" s="339"/>
      <c r="AKU47" s="339"/>
      <c r="AKV47" s="339"/>
      <c r="AKW47" s="339"/>
      <c r="AKX47" s="339"/>
      <c r="AKY47" s="339"/>
      <c r="AKZ47" s="339"/>
      <c r="ALA47" s="339"/>
      <c r="ALB47" s="339"/>
      <c r="ALC47" s="339"/>
      <c r="ALD47" s="339"/>
      <c r="ALE47" s="339"/>
      <c r="ALF47" s="339"/>
      <c r="ALG47" s="339"/>
      <c r="ALH47" s="339"/>
      <c r="ALI47" s="339"/>
      <c r="ALJ47" s="339"/>
      <c r="ALK47" s="339"/>
      <c r="ALL47" s="339"/>
      <c r="ALM47" s="339"/>
      <c r="ALN47" s="339"/>
      <c r="ALO47" s="339"/>
      <c r="ALP47" s="339"/>
      <c r="ALQ47" s="339"/>
      <c r="ALR47" s="339"/>
      <c r="ALS47" s="339"/>
      <c r="ALT47" s="339"/>
      <c r="ALU47" s="339"/>
      <c r="ALV47" s="339"/>
      <c r="ALW47" s="339"/>
      <c r="ALX47" s="339"/>
      <c r="ALY47" s="339"/>
      <c r="ALZ47" s="339"/>
      <c r="AMA47" s="339"/>
      <c r="AMB47" s="339"/>
      <c r="AMC47" s="339"/>
      <c r="AMD47" s="339"/>
      <c r="AME47" s="339"/>
      <c r="AMF47" s="339"/>
      <c r="AMG47" s="339"/>
      <c r="AMH47" s="339"/>
      <c r="AMI47" s="339"/>
      <c r="AMJ47" s="339"/>
      <c r="AMK47" s="339"/>
      <c r="AML47" s="339"/>
      <c r="AMM47" s="339"/>
      <c r="AMN47" s="339"/>
      <c r="AMO47" s="339"/>
      <c r="AMP47" s="339"/>
      <c r="AMQ47" s="339"/>
      <c r="AMR47" s="339"/>
      <c r="AMS47" s="339"/>
      <c r="AMT47" s="339"/>
      <c r="AMU47" s="339"/>
      <c r="AMV47" s="339"/>
      <c r="AMW47" s="339"/>
      <c r="AMX47" s="339"/>
      <c r="AMY47" s="339"/>
      <c r="AMZ47" s="339"/>
      <c r="ANA47" s="339"/>
      <c r="ANB47" s="339"/>
      <c r="ANC47" s="339"/>
      <c r="AND47" s="339"/>
      <c r="ANE47" s="339"/>
      <c r="ANF47" s="339"/>
      <c r="ANG47" s="339"/>
      <c r="ANH47" s="339"/>
      <c r="ANI47" s="339"/>
      <c r="ANJ47" s="339"/>
      <c r="ANK47" s="339"/>
      <c r="ANL47" s="339"/>
      <c r="ANM47" s="339"/>
      <c r="ANN47" s="339"/>
      <c r="ANO47" s="339"/>
      <c r="ANP47" s="339"/>
      <c r="ANQ47" s="339"/>
      <c r="ANR47" s="339"/>
      <c r="ANS47" s="339"/>
      <c r="ANT47" s="339"/>
      <c r="ANU47" s="339"/>
      <c r="ANV47" s="339"/>
      <c r="ANW47" s="339"/>
      <c r="ANX47" s="339"/>
      <c r="ANY47" s="339"/>
      <c r="ANZ47" s="339"/>
      <c r="AOA47" s="339"/>
      <c r="AOB47" s="339"/>
      <c r="AOC47" s="339"/>
      <c r="AOD47" s="339"/>
      <c r="AOE47" s="339"/>
      <c r="AOF47" s="339"/>
      <c r="AOG47" s="339"/>
      <c r="AOH47" s="339"/>
      <c r="AOI47" s="339"/>
      <c r="AOJ47" s="339"/>
      <c r="AOK47" s="339"/>
      <c r="AOL47" s="339"/>
      <c r="AOM47" s="339"/>
      <c r="AON47" s="339"/>
      <c r="AOO47" s="339"/>
      <c r="AOP47" s="339"/>
      <c r="AOQ47" s="339"/>
      <c r="AOR47" s="339"/>
      <c r="AOS47" s="339"/>
      <c r="AOT47" s="339"/>
      <c r="AOU47" s="339"/>
      <c r="AOV47" s="339"/>
      <c r="AOW47" s="339"/>
      <c r="AOX47" s="339"/>
      <c r="AOY47" s="339"/>
      <c r="AOZ47" s="339"/>
      <c r="APA47" s="339"/>
      <c r="APB47" s="339"/>
      <c r="APC47" s="339"/>
      <c r="APD47" s="339"/>
      <c r="APE47" s="339"/>
      <c r="APF47" s="339"/>
      <c r="APG47" s="339"/>
      <c r="APH47" s="339"/>
      <c r="API47" s="339"/>
      <c r="APJ47" s="339"/>
      <c r="APK47" s="339"/>
      <c r="APL47" s="339"/>
      <c r="APM47" s="339"/>
      <c r="APN47" s="339"/>
      <c r="APO47" s="339"/>
      <c r="APP47" s="339"/>
      <c r="APQ47" s="339"/>
      <c r="APR47" s="339"/>
      <c r="APS47" s="339"/>
      <c r="APT47" s="339"/>
      <c r="APU47" s="339"/>
      <c r="APV47" s="339"/>
      <c r="APW47" s="339"/>
      <c r="APX47" s="339"/>
      <c r="APY47" s="339"/>
      <c r="APZ47" s="339"/>
      <c r="AQA47" s="339"/>
      <c r="AQB47" s="339"/>
      <c r="AQC47" s="339"/>
      <c r="AQD47" s="339"/>
      <c r="AQE47" s="339"/>
      <c r="AQF47" s="339"/>
      <c r="AQG47" s="339"/>
      <c r="AQH47" s="339"/>
      <c r="AQI47" s="339"/>
      <c r="AQJ47" s="339"/>
      <c r="AQK47" s="339"/>
      <c r="AQL47" s="339"/>
      <c r="AQM47" s="339"/>
      <c r="AQN47" s="339"/>
      <c r="AQO47" s="339"/>
      <c r="AQP47" s="339"/>
      <c r="AQQ47" s="339"/>
      <c r="AQR47" s="339"/>
      <c r="AQS47" s="339"/>
      <c r="AQT47" s="339"/>
      <c r="AQU47" s="339"/>
      <c r="AQV47" s="339"/>
      <c r="AQW47" s="339"/>
      <c r="AQX47" s="339"/>
      <c r="AQY47" s="339"/>
      <c r="AQZ47" s="339"/>
      <c r="ARA47" s="339"/>
      <c r="ARB47" s="339"/>
      <c r="ARC47" s="339"/>
      <c r="ARD47" s="339"/>
      <c r="ARE47" s="339"/>
      <c r="ARF47" s="339"/>
      <c r="ARG47" s="339"/>
      <c r="ARH47" s="339"/>
      <c r="ARI47" s="339"/>
      <c r="ARJ47" s="339"/>
      <c r="ARK47" s="339"/>
      <c r="ARL47" s="339"/>
      <c r="ARM47" s="339"/>
      <c r="ARN47" s="339"/>
      <c r="ARO47" s="339"/>
      <c r="ARP47" s="339"/>
      <c r="ARQ47" s="339"/>
      <c r="ARR47" s="339"/>
      <c r="ARS47" s="339"/>
      <c r="ART47" s="339"/>
      <c r="ARU47" s="339"/>
      <c r="ARV47" s="339"/>
      <c r="ARW47" s="339"/>
      <c r="ARX47" s="339"/>
      <c r="ARY47" s="339"/>
      <c r="ARZ47" s="339"/>
      <c r="ASA47" s="339"/>
      <c r="ASB47" s="339"/>
      <c r="ASC47" s="339"/>
      <c r="ASD47" s="339"/>
      <c r="ASE47" s="339"/>
      <c r="ASF47" s="339"/>
      <c r="ASG47" s="339"/>
      <c r="ASH47" s="339"/>
      <c r="ASI47" s="339"/>
      <c r="ASJ47" s="339"/>
      <c r="ASK47" s="339"/>
      <c r="ASL47" s="339"/>
      <c r="ASM47" s="339"/>
      <c r="ASN47" s="339"/>
      <c r="ASO47" s="339"/>
      <c r="ASP47" s="339"/>
      <c r="ASQ47" s="339"/>
      <c r="ASR47" s="339"/>
      <c r="ASS47" s="339"/>
      <c r="AST47" s="339"/>
      <c r="ASU47" s="339"/>
      <c r="ASV47" s="339"/>
      <c r="ASW47" s="339"/>
      <c r="ASX47" s="339"/>
      <c r="ASY47" s="339"/>
      <c r="ASZ47" s="339"/>
      <c r="ATA47" s="339"/>
      <c r="ATB47" s="339"/>
      <c r="ATC47" s="339"/>
      <c r="ATD47" s="339"/>
      <c r="ATE47" s="339"/>
      <c r="ATF47" s="339"/>
      <c r="ATG47" s="339"/>
      <c r="ATH47" s="339"/>
      <c r="ATI47" s="339"/>
      <c r="ATJ47" s="339"/>
      <c r="ATK47" s="339"/>
      <c r="ATL47" s="339"/>
      <c r="ATM47" s="339"/>
      <c r="ATN47" s="339"/>
      <c r="ATO47" s="339"/>
      <c r="ATP47" s="339"/>
      <c r="ATQ47" s="339"/>
      <c r="ATR47" s="339"/>
      <c r="ATS47" s="339"/>
      <c r="ATT47" s="339"/>
      <c r="ATU47" s="339"/>
      <c r="ATV47" s="339"/>
      <c r="ATW47" s="339"/>
      <c r="ATX47" s="339"/>
      <c r="ATY47" s="339"/>
      <c r="ATZ47" s="339"/>
      <c r="AUA47" s="339"/>
      <c r="AUB47" s="339"/>
      <c r="AUC47" s="339"/>
      <c r="AUD47" s="339"/>
      <c r="AUE47" s="339"/>
      <c r="AUF47" s="339"/>
      <c r="AUG47" s="339"/>
      <c r="AUH47" s="339"/>
      <c r="AUI47" s="339"/>
      <c r="AUJ47" s="339"/>
      <c r="AUK47" s="339"/>
      <c r="AUL47" s="339"/>
      <c r="AUM47" s="339"/>
      <c r="AUN47" s="339"/>
      <c r="AUO47" s="339"/>
      <c r="AUP47" s="339"/>
      <c r="AUQ47" s="339"/>
      <c r="AUR47" s="339"/>
      <c r="AUS47" s="339"/>
      <c r="AUT47" s="339"/>
      <c r="AUU47" s="339"/>
      <c r="AUV47" s="339"/>
      <c r="AUW47" s="339"/>
      <c r="AUX47" s="339"/>
      <c r="AUY47" s="339"/>
      <c r="AUZ47" s="339"/>
      <c r="AVA47" s="339"/>
      <c r="AVB47" s="339"/>
      <c r="AVC47" s="339"/>
      <c r="AVD47" s="339"/>
      <c r="AVE47" s="339"/>
      <c r="AVF47" s="339"/>
      <c r="AVG47" s="339"/>
      <c r="AVH47" s="339"/>
      <c r="AVI47" s="339"/>
      <c r="AVJ47" s="339"/>
      <c r="AVK47" s="339"/>
      <c r="AVL47" s="339"/>
      <c r="AVM47" s="339"/>
      <c r="AVN47" s="339"/>
      <c r="AVO47" s="339"/>
      <c r="AVP47" s="339"/>
      <c r="AVQ47" s="339"/>
      <c r="AVR47" s="339"/>
      <c r="AVS47" s="339"/>
      <c r="AVT47" s="339"/>
      <c r="AVU47" s="339"/>
      <c r="AVV47" s="339"/>
      <c r="AVW47" s="339"/>
      <c r="AVX47" s="339"/>
      <c r="AVY47" s="339"/>
      <c r="AVZ47" s="339"/>
      <c r="AWA47" s="339"/>
      <c r="AWB47" s="339"/>
      <c r="AWC47" s="339"/>
      <c r="AWD47" s="339"/>
      <c r="AWE47" s="339"/>
      <c r="AWF47" s="339"/>
      <c r="AWG47" s="339"/>
      <c r="AWH47" s="339"/>
      <c r="AWI47" s="339"/>
      <c r="AWJ47" s="339"/>
      <c r="AWK47" s="339"/>
      <c r="AWL47" s="339"/>
      <c r="AWM47" s="339"/>
      <c r="AWN47" s="339"/>
      <c r="AWO47" s="339"/>
      <c r="AWP47" s="339"/>
      <c r="AWQ47" s="339"/>
      <c r="AWR47" s="339"/>
      <c r="AWS47" s="339"/>
      <c r="AWT47" s="339"/>
      <c r="AWU47" s="339"/>
      <c r="AWV47" s="339"/>
      <c r="AWW47" s="339"/>
      <c r="AWX47" s="339"/>
      <c r="AWY47" s="339"/>
      <c r="AWZ47" s="339"/>
      <c r="AXA47" s="339"/>
      <c r="AXB47" s="339"/>
      <c r="AXC47" s="339"/>
      <c r="AXD47" s="339"/>
      <c r="AXE47" s="339"/>
      <c r="AXF47" s="339"/>
      <c r="AXG47" s="339"/>
      <c r="AXH47" s="339"/>
      <c r="AXI47" s="339"/>
      <c r="AXJ47" s="339"/>
      <c r="AXK47" s="339"/>
      <c r="AXL47" s="339"/>
      <c r="AXM47" s="339"/>
      <c r="AXN47" s="339"/>
      <c r="AXO47" s="339"/>
      <c r="AXP47" s="339"/>
      <c r="AXQ47" s="339"/>
      <c r="AXR47" s="339"/>
      <c r="AXS47" s="339"/>
      <c r="AXT47" s="339"/>
      <c r="AXU47" s="339"/>
      <c r="AXV47" s="339"/>
      <c r="AXW47" s="339"/>
      <c r="AXX47" s="339"/>
      <c r="AXY47" s="339"/>
      <c r="AXZ47" s="339"/>
      <c r="AYA47" s="339"/>
      <c r="AYB47" s="339"/>
      <c r="AYC47" s="339"/>
      <c r="AYD47" s="339"/>
      <c r="AYE47" s="339"/>
      <c r="AYF47" s="339"/>
      <c r="AYG47" s="339"/>
      <c r="AYH47" s="339"/>
      <c r="AYI47" s="339"/>
      <c r="AYJ47" s="339"/>
      <c r="AYK47" s="339"/>
      <c r="AYL47" s="339"/>
      <c r="AYM47" s="339"/>
      <c r="AYN47" s="339"/>
      <c r="AYO47" s="339"/>
      <c r="AYP47" s="339"/>
      <c r="AYQ47" s="339"/>
      <c r="AYR47" s="339"/>
      <c r="AYS47" s="339"/>
      <c r="AYT47" s="339"/>
      <c r="AYU47" s="339"/>
      <c r="AYV47" s="339"/>
      <c r="AYW47" s="339"/>
      <c r="AYX47" s="339"/>
      <c r="AYY47" s="339"/>
      <c r="AYZ47" s="339"/>
      <c r="AZA47" s="339"/>
      <c r="AZB47" s="339"/>
      <c r="AZC47" s="339"/>
      <c r="AZD47" s="339"/>
      <c r="AZE47" s="339"/>
      <c r="AZF47" s="339"/>
      <c r="AZG47" s="339"/>
      <c r="AZH47" s="339"/>
      <c r="AZI47" s="339"/>
      <c r="AZJ47" s="339"/>
      <c r="AZK47" s="339"/>
      <c r="AZL47" s="339"/>
      <c r="AZM47" s="339"/>
      <c r="AZN47" s="339"/>
      <c r="AZO47" s="339"/>
      <c r="AZP47" s="339"/>
      <c r="AZQ47" s="339"/>
      <c r="AZR47" s="339"/>
      <c r="AZS47" s="339"/>
      <c r="AZT47" s="339"/>
      <c r="AZU47" s="339"/>
      <c r="AZV47" s="339"/>
      <c r="AZW47" s="339"/>
      <c r="AZX47" s="339"/>
      <c r="AZY47" s="339"/>
      <c r="AZZ47" s="339"/>
      <c r="BAA47" s="339"/>
      <c r="BAB47" s="339"/>
      <c r="BAC47" s="339"/>
      <c r="BAD47" s="339"/>
      <c r="BAE47" s="339"/>
      <c r="BAF47" s="339"/>
      <c r="BAG47" s="339"/>
      <c r="BAH47" s="339"/>
      <c r="BAI47" s="339"/>
      <c r="BAJ47" s="339"/>
      <c r="BAK47" s="339"/>
      <c r="BAL47" s="339"/>
      <c r="BAM47" s="339"/>
      <c r="BAN47" s="339"/>
      <c r="BAO47" s="339"/>
      <c r="BAP47" s="339"/>
      <c r="BAQ47" s="339"/>
      <c r="BAR47" s="339"/>
      <c r="BAS47" s="339"/>
      <c r="BAT47" s="339"/>
      <c r="BAU47" s="339"/>
      <c r="BAV47" s="339"/>
      <c r="BAW47" s="339"/>
      <c r="BAX47" s="339"/>
      <c r="BAY47" s="339"/>
      <c r="BAZ47" s="339"/>
      <c r="BBA47" s="339"/>
      <c r="BBB47" s="339"/>
      <c r="BBC47" s="339"/>
      <c r="BBD47" s="339"/>
      <c r="BBE47" s="339"/>
      <c r="BBF47" s="339"/>
      <c r="BBG47" s="339"/>
      <c r="BBH47" s="339"/>
      <c r="BBI47" s="339"/>
      <c r="BBJ47" s="339"/>
      <c r="BBK47" s="339"/>
      <c r="BBL47" s="339"/>
      <c r="BBM47" s="339"/>
      <c r="BBN47" s="339"/>
      <c r="BBO47" s="339"/>
      <c r="BBP47" s="339"/>
      <c r="BBQ47" s="339"/>
      <c r="BBR47" s="339"/>
      <c r="BBS47" s="339"/>
      <c r="BBT47" s="339"/>
      <c r="BBU47" s="339"/>
      <c r="BBV47" s="339"/>
      <c r="BBW47" s="339"/>
      <c r="BBX47" s="339"/>
      <c r="BBY47" s="339"/>
      <c r="BBZ47" s="339"/>
      <c r="BCA47" s="339"/>
      <c r="BCB47" s="339"/>
      <c r="BCC47" s="339"/>
      <c r="BCD47" s="339"/>
      <c r="BCE47" s="339"/>
      <c r="BCF47" s="339"/>
      <c r="BCG47" s="339"/>
      <c r="BCH47" s="339"/>
      <c r="BCI47" s="339"/>
      <c r="BCJ47" s="339"/>
      <c r="BCK47" s="339"/>
      <c r="BCL47" s="339"/>
      <c r="BCM47" s="339"/>
      <c r="BCN47" s="339"/>
      <c r="BCO47" s="339"/>
      <c r="BCP47" s="339"/>
      <c r="BCQ47" s="339"/>
      <c r="BCR47" s="339"/>
      <c r="BCS47" s="339"/>
      <c r="BCT47" s="339"/>
      <c r="BCU47" s="339"/>
      <c r="BCV47" s="339"/>
      <c r="BCW47" s="339"/>
      <c r="BCX47" s="339"/>
      <c r="BCY47" s="339"/>
      <c r="BCZ47" s="339"/>
      <c r="BDA47" s="339"/>
      <c r="BDB47" s="339"/>
      <c r="BDC47" s="339"/>
      <c r="BDD47" s="339"/>
      <c r="BDE47" s="339"/>
      <c r="BDF47" s="339"/>
      <c r="BDG47" s="339"/>
      <c r="BDH47" s="339"/>
      <c r="BDI47" s="339"/>
      <c r="BDJ47" s="339"/>
      <c r="BDK47" s="339"/>
      <c r="BDL47" s="339"/>
      <c r="BDM47" s="339"/>
      <c r="BDN47" s="339"/>
      <c r="BDO47" s="339"/>
      <c r="BDP47" s="339"/>
      <c r="BDQ47" s="339"/>
      <c r="BDR47" s="339"/>
      <c r="BDS47" s="339"/>
      <c r="BDT47" s="339"/>
      <c r="BDU47" s="339"/>
      <c r="BDV47" s="339"/>
      <c r="BDW47" s="339"/>
      <c r="BDX47" s="339"/>
      <c r="BDY47" s="339"/>
      <c r="BDZ47" s="339"/>
      <c r="BEA47" s="339"/>
      <c r="BEB47" s="339"/>
      <c r="BEC47" s="339"/>
      <c r="BED47" s="339"/>
      <c r="BEE47" s="339"/>
      <c r="BEF47" s="339"/>
      <c r="BEG47" s="339"/>
      <c r="BEH47" s="339"/>
      <c r="BEI47" s="339"/>
      <c r="BEJ47" s="339"/>
      <c r="BEK47" s="339"/>
      <c r="BEL47" s="339"/>
      <c r="BEM47" s="339"/>
      <c r="BEN47" s="339"/>
      <c r="BEO47" s="339"/>
      <c r="BEP47" s="339"/>
      <c r="BEQ47" s="339"/>
      <c r="BER47" s="339"/>
      <c r="BES47" s="339"/>
      <c r="BET47" s="339"/>
      <c r="BEU47" s="339"/>
      <c r="BEV47" s="339"/>
      <c r="BEW47" s="339"/>
      <c r="BEX47" s="339"/>
      <c r="BEY47" s="339"/>
      <c r="BEZ47" s="339"/>
      <c r="BFA47" s="339"/>
      <c r="BFB47" s="339"/>
      <c r="BFC47" s="339"/>
      <c r="BFD47" s="339"/>
      <c r="BFE47" s="339"/>
      <c r="BFF47" s="339"/>
      <c r="BFG47" s="339"/>
      <c r="BFH47" s="339"/>
      <c r="BFI47" s="339"/>
      <c r="BFJ47" s="339"/>
      <c r="BFK47" s="339"/>
      <c r="BFL47" s="339"/>
      <c r="BFM47" s="339"/>
      <c r="BFN47" s="339"/>
      <c r="BFO47" s="339"/>
      <c r="BFP47" s="339"/>
      <c r="BFQ47" s="339"/>
      <c r="BFR47" s="339"/>
      <c r="BFS47" s="339"/>
      <c r="BFT47" s="339"/>
      <c r="BFU47" s="339"/>
      <c r="BFV47" s="339"/>
      <c r="BFW47" s="339"/>
      <c r="BFX47" s="339"/>
      <c r="BFY47" s="339"/>
      <c r="BFZ47" s="339"/>
      <c r="BGA47" s="339"/>
      <c r="BGB47" s="339"/>
      <c r="BGC47" s="339"/>
      <c r="BGD47" s="339"/>
      <c r="BGE47" s="339"/>
      <c r="BGF47" s="339"/>
      <c r="BGG47" s="339"/>
      <c r="BGH47" s="339"/>
      <c r="BGI47" s="339"/>
      <c r="BGJ47" s="339"/>
      <c r="BGK47" s="339"/>
      <c r="BGL47" s="339"/>
      <c r="BGM47" s="339"/>
      <c r="BGN47" s="339"/>
      <c r="BGO47" s="339"/>
      <c r="BGP47" s="339"/>
      <c r="BGQ47" s="339"/>
      <c r="BGR47" s="339"/>
      <c r="BGS47" s="339"/>
      <c r="BGT47" s="339"/>
      <c r="BGU47" s="339"/>
      <c r="BGV47" s="339"/>
      <c r="BGW47" s="339"/>
      <c r="BGX47" s="339"/>
      <c r="BGY47" s="339"/>
      <c r="BGZ47" s="339"/>
      <c r="BHA47" s="339"/>
      <c r="BHB47" s="339"/>
      <c r="BHC47" s="339"/>
      <c r="BHD47" s="339"/>
      <c r="BHE47" s="339"/>
      <c r="BHF47" s="339"/>
      <c r="BHG47" s="339"/>
      <c r="BHH47" s="339"/>
      <c r="BHI47" s="339"/>
      <c r="BHJ47" s="339"/>
      <c r="BHK47" s="339"/>
      <c r="BHL47" s="339"/>
      <c r="BHM47" s="339"/>
      <c r="BHN47" s="339"/>
      <c r="BHO47" s="339"/>
      <c r="BHP47" s="339"/>
      <c r="BHQ47" s="339"/>
      <c r="BHR47" s="339"/>
      <c r="BHS47" s="339"/>
      <c r="BHT47" s="339"/>
      <c r="BHU47" s="339"/>
      <c r="BHV47" s="339"/>
      <c r="BHW47" s="339"/>
      <c r="BHX47" s="339"/>
      <c r="BHY47" s="339"/>
      <c r="BHZ47" s="339"/>
      <c r="BIA47" s="339"/>
      <c r="BIB47" s="339"/>
      <c r="BIC47" s="339"/>
      <c r="BID47" s="339"/>
      <c r="BIE47" s="339"/>
      <c r="BIF47" s="339"/>
      <c r="BIG47" s="339"/>
      <c r="BIH47" s="339"/>
      <c r="BII47" s="339"/>
      <c r="BIJ47" s="339"/>
      <c r="BIK47" s="339"/>
      <c r="BIL47" s="339"/>
      <c r="BIM47" s="339"/>
      <c r="BIN47" s="339"/>
      <c r="BIO47" s="339"/>
      <c r="BIP47" s="339"/>
      <c r="BIQ47" s="339"/>
      <c r="BIR47" s="339"/>
      <c r="BIS47" s="339"/>
      <c r="BIT47" s="339"/>
      <c r="BIU47" s="339"/>
      <c r="BIV47" s="339"/>
      <c r="BIW47" s="339"/>
      <c r="BIX47" s="339"/>
      <c r="BIY47" s="339"/>
      <c r="BIZ47" s="339"/>
      <c r="BJA47" s="339"/>
      <c r="BJB47" s="339"/>
      <c r="BJC47" s="339"/>
      <c r="BJD47" s="339"/>
      <c r="BJE47" s="339"/>
      <c r="BJF47" s="339"/>
      <c r="BJG47" s="339"/>
      <c r="BJH47" s="339"/>
      <c r="BJI47" s="339"/>
      <c r="BJJ47" s="339"/>
      <c r="BJK47" s="339"/>
      <c r="BJL47" s="339"/>
      <c r="BJM47" s="339"/>
      <c r="BJN47" s="339"/>
      <c r="BJO47" s="339"/>
      <c r="BJP47" s="339"/>
      <c r="BJQ47" s="339"/>
      <c r="BJR47" s="339"/>
      <c r="BJS47" s="339"/>
      <c r="BJT47" s="339"/>
      <c r="BJU47" s="339"/>
      <c r="BJV47" s="339"/>
      <c r="BJW47" s="339"/>
      <c r="BJX47" s="339"/>
      <c r="BJY47" s="339"/>
      <c r="BJZ47" s="339"/>
      <c r="BKA47" s="339"/>
      <c r="BKB47" s="339"/>
      <c r="BKC47" s="339"/>
      <c r="BKD47" s="339"/>
      <c r="BKE47" s="339"/>
      <c r="BKF47" s="339"/>
      <c r="BKG47" s="339"/>
      <c r="BKH47" s="339"/>
      <c r="BKI47" s="339"/>
      <c r="BKJ47" s="339"/>
      <c r="BKK47" s="339"/>
      <c r="BKL47" s="339"/>
      <c r="BKM47" s="339"/>
      <c r="BKN47" s="339"/>
      <c r="BKO47" s="339"/>
      <c r="BKP47" s="339"/>
      <c r="BKQ47" s="339"/>
      <c r="BKR47" s="339"/>
      <c r="BKS47" s="339"/>
      <c r="BKT47" s="339"/>
      <c r="BKU47" s="339"/>
      <c r="BKV47" s="339"/>
      <c r="BKW47" s="339"/>
      <c r="BKX47" s="339"/>
      <c r="BKY47" s="339"/>
      <c r="BKZ47" s="339"/>
      <c r="BLA47" s="339"/>
      <c r="BLB47" s="339"/>
      <c r="BLC47" s="339"/>
      <c r="BLD47" s="339"/>
      <c r="BLE47" s="339"/>
      <c r="BLF47" s="339"/>
      <c r="BLG47" s="339"/>
      <c r="BLH47" s="339"/>
      <c r="BLI47" s="339"/>
      <c r="BLJ47" s="339"/>
      <c r="BLK47" s="339"/>
      <c r="BLL47" s="339"/>
      <c r="BLM47" s="339"/>
      <c r="BLN47" s="339"/>
      <c r="BLO47" s="339"/>
      <c r="BLP47" s="339"/>
      <c r="BLQ47" s="339"/>
      <c r="BLR47" s="339"/>
      <c r="BLS47" s="339"/>
      <c r="BLT47" s="339"/>
      <c r="BLU47" s="339"/>
      <c r="BLV47" s="339"/>
      <c r="BLW47" s="339"/>
      <c r="BLX47" s="339"/>
      <c r="BLY47" s="339"/>
      <c r="BLZ47" s="339"/>
      <c r="BMA47" s="339"/>
      <c r="BMB47" s="339"/>
      <c r="BMC47" s="339"/>
      <c r="BMD47" s="339"/>
      <c r="BME47" s="339"/>
      <c r="BMF47" s="339"/>
      <c r="BMG47" s="339"/>
      <c r="BMH47" s="339"/>
      <c r="BMI47" s="339"/>
      <c r="BMJ47" s="339"/>
      <c r="BMK47" s="339"/>
      <c r="BML47" s="339"/>
      <c r="BMM47" s="339"/>
      <c r="BMN47" s="339"/>
      <c r="BMO47" s="339"/>
      <c r="BMP47" s="339"/>
      <c r="BMQ47" s="339"/>
      <c r="BMR47" s="339"/>
      <c r="BMS47" s="339"/>
      <c r="BMT47" s="339"/>
      <c r="BMU47" s="339"/>
      <c r="BMV47" s="339"/>
      <c r="BMW47" s="339"/>
      <c r="BMX47" s="339"/>
      <c r="BMY47" s="339"/>
      <c r="BMZ47" s="339"/>
      <c r="BNA47" s="339"/>
      <c r="BNB47" s="339"/>
      <c r="BNC47" s="339"/>
      <c r="BND47" s="339"/>
      <c r="BNE47" s="339"/>
      <c r="BNF47" s="339"/>
      <c r="BNG47" s="339"/>
      <c r="BNH47" s="339"/>
      <c r="BNI47" s="339"/>
      <c r="BNJ47" s="339"/>
      <c r="BNK47" s="339"/>
      <c r="BNL47" s="339"/>
      <c r="BNM47" s="339"/>
      <c r="BNN47" s="339"/>
      <c r="BNO47" s="339"/>
      <c r="BNP47" s="339"/>
      <c r="BNQ47" s="339"/>
      <c r="BNR47" s="339"/>
      <c r="BNS47" s="339"/>
      <c r="BNT47" s="339"/>
      <c r="BNU47" s="339"/>
      <c r="BNV47" s="339"/>
      <c r="BNW47" s="339"/>
      <c r="BNX47" s="339"/>
      <c r="BNY47" s="339"/>
      <c r="BNZ47" s="339"/>
      <c r="BOA47" s="339"/>
      <c r="BOB47" s="339"/>
      <c r="BOC47" s="339"/>
      <c r="BOD47" s="339"/>
      <c r="BOE47" s="339"/>
      <c r="BOF47" s="339"/>
      <c r="BOG47" s="339"/>
      <c r="BOH47" s="339"/>
      <c r="BOI47" s="339"/>
      <c r="BOJ47" s="339"/>
      <c r="BOK47" s="339"/>
      <c r="BOL47" s="339"/>
      <c r="BOM47" s="339"/>
      <c r="BON47" s="339"/>
      <c r="BOO47" s="339"/>
      <c r="BOP47" s="339"/>
      <c r="BOQ47" s="339"/>
      <c r="BOR47" s="339"/>
      <c r="BOS47" s="339"/>
      <c r="BOT47" s="339"/>
      <c r="BOU47" s="339"/>
      <c r="BOV47" s="339"/>
      <c r="BOW47" s="339"/>
      <c r="BOX47" s="339"/>
      <c r="BOY47" s="339"/>
      <c r="BOZ47" s="339"/>
      <c r="BPA47" s="339"/>
      <c r="BPB47" s="339"/>
      <c r="BPC47" s="339"/>
      <c r="BPD47" s="339"/>
      <c r="BPE47" s="339"/>
      <c r="BPF47" s="339"/>
      <c r="BPG47" s="339"/>
      <c r="BPH47" s="339"/>
      <c r="BPI47" s="339"/>
      <c r="BPJ47" s="339"/>
      <c r="BPK47" s="339"/>
      <c r="BPL47" s="339"/>
      <c r="BPM47" s="339"/>
      <c r="BPN47" s="339"/>
      <c r="BPO47" s="339"/>
      <c r="BPP47" s="339"/>
      <c r="BPQ47" s="339"/>
      <c r="BPR47" s="339"/>
      <c r="BPS47" s="339"/>
      <c r="BPT47" s="339"/>
      <c r="BPU47" s="339"/>
      <c r="BPV47" s="339"/>
      <c r="BPW47" s="339"/>
      <c r="BPX47" s="339"/>
      <c r="BPY47" s="339"/>
      <c r="BPZ47" s="339"/>
      <c r="BQA47" s="339"/>
      <c r="BQB47" s="339"/>
      <c r="BQC47" s="339"/>
      <c r="BQD47" s="339"/>
      <c r="BQE47" s="339"/>
      <c r="BQF47" s="339"/>
      <c r="BQG47" s="339"/>
      <c r="BQH47" s="339"/>
      <c r="BQI47" s="339"/>
      <c r="BQJ47" s="339"/>
      <c r="BQK47" s="339"/>
      <c r="BQL47" s="339"/>
      <c r="BQM47" s="339"/>
      <c r="BQN47" s="339"/>
      <c r="BQO47" s="339"/>
      <c r="BQP47" s="339"/>
      <c r="BQQ47" s="339"/>
      <c r="BQR47" s="339"/>
      <c r="BQS47" s="339"/>
      <c r="BQT47" s="339"/>
      <c r="BQU47" s="339"/>
      <c r="BQV47" s="339"/>
      <c r="BQW47" s="339"/>
      <c r="BQX47" s="339"/>
      <c r="BQY47" s="339"/>
      <c r="BQZ47" s="339"/>
      <c r="BRA47" s="339"/>
      <c r="BRB47" s="339"/>
      <c r="BRC47" s="339"/>
      <c r="BRD47" s="339"/>
      <c r="BRE47" s="339"/>
      <c r="BRF47" s="339"/>
      <c r="BRG47" s="339"/>
      <c r="BRH47" s="339"/>
      <c r="BRI47" s="339"/>
      <c r="BRJ47" s="339"/>
      <c r="BRK47" s="339"/>
      <c r="BRL47" s="339"/>
      <c r="BRM47" s="339"/>
      <c r="BRN47" s="339"/>
      <c r="BRO47" s="339"/>
      <c r="BRP47" s="339"/>
      <c r="BRQ47" s="339"/>
      <c r="BRR47" s="339"/>
      <c r="BRS47" s="339"/>
      <c r="BRT47" s="339"/>
      <c r="BRU47" s="339"/>
      <c r="BRV47" s="339"/>
      <c r="BRW47" s="339"/>
      <c r="BRX47" s="339"/>
      <c r="BRY47" s="339"/>
      <c r="BRZ47" s="339"/>
      <c r="BSA47" s="339"/>
      <c r="BSB47" s="339"/>
      <c r="BSC47" s="339"/>
      <c r="BSD47" s="339"/>
      <c r="BSE47" s="339"/>
      <c r="BSF47" s="339"/>
      <c r="BSG47" s="339"/>
      <c r="BSH47" s="339"/>
      <c r="BSI47" s="339"/>
      <c r="BSJ47" s="339"/>
      <c r="BSK47" s="339"/>
      <c r="BSL47" s="339"/>
      <c r="BSM47" s="339"/>
      <c r="BSN47" s="339"/>
      <c r="BSO47" s="339"/>
      <c r="BSP47" s="339"/>
      <c r="BSQ47" s="339"/>
      <c r="BSR47" s="339"/>
      <c r="BSS47" s="339"/>
      <c r="BST47" s="339"/>
      <c r="BSU47" s="339"/>
      <c r="BSV47" s="339"/>
      <c r="BSW47" s="339"/>
      <c r="BSX47" s="339"/>
      <c r="BSY47" s="339"/>
      <c r="BSZ47" s="339"/>
      <c r="BTA47" s="339"/>
      <c r="BTB47" s="339"/>
      <c r="BTC47" s="339"/>
      <c r="BTD47" s="339"/>
      <c r="BTE47" s="339"/>
      <c r="BTF47" s="339"/>
      <c r="BTG47" s="339"/>
      <c r="BTH47" s="339"/>
      <c r="BTI47" s="339"/>
      <c r="BTJ47" s="339"/>
      <c r="BTK47" s="339"/>
      <c r="BTL47" s="339"/>
      <c r="BTM47" s="339"/>
      <c r="BTN47" s="339"/>
      <c r="BTO47" s="339"/>
      <c r="BTP47" s="339"/>
      <c r="BTQ47" s="339"/>
      <c r="BTR47" s="339"/>
      <c r="BTS47" s="339"/>
      <c r="BTT47" s="339"/>
      <c r="BTU47" s="339"/>
      <c r="BTV47" s="339"/>
      <c r="BTW47" s="339"/>
      <c r="BTX47" s="339"/>
      <c r="BTY47" s="339"/>
      <c r="BTZ47" s="339"/>
      <c r="BUA47" s="339"/>
      <c r="BUB47" s="339"/>
      <c r="BUC47" s="339"/>
      <c r="BUD47" s="339"/>
      <c r="BUE47" s="339"/>
      <c r="BUF47" s="339"/>
      <c r="BUG47" s="339"/>
      <c r="BUH47" s="339"/>
      <c r="BUI47" s="339"/>
      <c r="BUJ47" s="339"/>
      <c r="BUK47" s="339"/>
      <c r="BUL47" s="339"/>
      <c r="BUM47" s="339"/>
      <c r="BUN47" s="339"/>
      <c r="BUO47" s="339"/>
      <c r="BUP47" s="339"/>
      <c r="BUQ47" s="339"/>
      <c r="BUR47" s="339"/>
      <c r="BUS47" s="339"/>
      <c r="BUT47" s="339"/>
      <c r="BUU47" s="339"/>
      <c r="BUV47" s="339"/>
      <c r="BUW47" s="339"/>
      <c r="BUX47" s="339"/>
      <c r="BUY47" s="339"/>
      <c r="BUZ47" s="339"/>
      <c r="BVA47" s="339"/>
      <c r="BVB47" s="339"/>
      <c r="BVC47" s="339"/>
      <c r="BVD47" s="339"/>
      <c r="BVE47" s="339"/>
      <c r="BVF47" s="339"/>
      <c r="BVG47" s="339"/>
      <c r="BVH47" s="339"/>
      <c r="BVI47" s="339"/>
      <c r="BVJ47" s="339"/>
      <c r="BVK47" s="339"/>
      <c r="BVL47" s="339"/>
      <c r="BVM47" s="339"/>
      <c r="BVN47" s="339"/>
      <c r="BVO47" s="339"/>
      <c r="BVP47" s="339"/>
      <c r="BVQ47" s="339"/>
      <c r="BVR47" s="339"/>
      <c r="BVS47" s="339"/>
      <c r="BVT47" s="339"/>
      <c r="BVU47" s="339"/>
      <c r="BVV47" s="339"/>
      <c r="BVW47" s="339"/>
      <c r="BVX47" s="339"/>
      <c r="BVY47" s="339"/>
      <c r="BVZ47" s="339"/>
      <c r="BWA47" s="339"/>
      <c r="BWB47" s="339"/>
      <c r="BWC47" s="339"/>
      <c r="BWD47" s="339"/>
      <c r="BWE47" s="339"/>
      <c r="BWF47" s="339"/>
      <c r="BWG47" s="339"/>
      <c r="BWH47" s="339"/>
      <c r="BWI47" s="339"/>
      <c r="BWJ47" s="339"/>
      <c r="BWK47" s="339"/>
      <c r="BWL47" s="339"/>
      <c r="BWM47" s="339"/>
      <c r="BWN47" s="339"/>
      <c r="BWO47" s="339"/>
      <c r="BWP47" s="339"/>
      <c r="BWQ47" s="339"/>
      <c r="BWR47" s="339"/>
      <c r="BWS47" s="339"/>
      <c r="BWT47" s="339"/>
      <c r="BWU47" s="339"/>
      <c r="BWV47" s="339"/>
      <c r="BWW47" s="339"/>
      <c r="BWX47" s="339"/>
      <c r="BWY47" s="339"/>
      <c r="BWZ47" s="339"/>
      <c r="BXA47" s="339"/>
      <c r="BXB47" s="339"/>
      <c r="BXC47" s="339"/>
      <c r="BXD47" s="339"/>
      <c r="BXE47" s="339"/>
      <c r="BXF47" s="339"/>
      <c r="BXG47" s="339"/>
      <c r="BXH47" s="339"/>
      <c r="BXI47" s="339"/>
      <c r="BXJ47" s="339"/>
      <c r="BXK47" s="339"/>
      <c r="BXL47" s="339"/>
      <c r="BXM47" s="339"/>
      <c r="BXN47" s="339"/>
      <c r="BXO47" s="339"/>
      <c r="BXP47" s="339"/>
      <c r="BXQ47" s="339"/>
      <c r="BXR47" s="339"/>
      <c r="BXS47" s="339"/>
      <c r="BXT47" s="339"/>
      <c r="BXU47" s="339"/>
      <c r="BXV47" s="339"/>
      <c r="BXW47" s="339"/>
      <c r="BXX47" s="339"/>
      <c r="BXY47" s="339"/>
      <c r="BXZ47" s="339"/>
      <c r="BYA47" s="339"/>
      <c r="BYB47" s="339"/>
      <c r="BYC47" s="339"/>
      <c r="BYD47" s="339"/>
      <c r="BYE47" s="339"/>
      <c r="BYF47" s="339"/>
      <c r="BYG47" s="339"/>
      <c r="BYH47" s="339"/>
      <c r="BYI47" s="339"/>
      <c r="BYJ47" s="339"/>
      <c r="BYK47" s="339"/>
      <c r="BYL47" s="339"/>
      <c r="BYM47" s="339"/>
      <c r="BYN47" s="339"/>
      <c r="BYO47" s="339"/>
      <c r="BYP47" s="339"/>
      <c r="BYQ47" s="339"/>
      <c r="BYR47" s="339"/>
      <c r="BYS47" s="339"/>
      <c r="BYT47" s="339"/>
      <c r="BYU47" s="339"/>
      <c r="BYV47" s="339"/>
      <c r="BYW47" s="339"/>
      <c r="BYX47" s="339"/>
      <c r="BYY47" s="339"/>
      <c r="BYZ47" s="339"/>
      <c r="BZA47" s="339"/>
      <c r="BZB47" s="339"/>
      <c r="BZC47" s="339"/>
      <c r="BZD47" s="339"/>
      <c r="BZE47" s="339"/>
      <c r="BZF47" s="339"/>
      <c r="BZG47" s="339"/>
      <c r="BZH47" s="339"/>
      <c r="BZI47" s="339"/>
      <c r="BZJ47" s="339"/>
      <c r="BZK47" s="339"/>
      <c r="BZL47" s="339"/>
      <c r="BZM47" s="339"/>
      <c r="BZN47" s="339"/>
      <c r="BZO47" s="339"/>
      <c r="BZP47" s="339"/>
      <c r="BZQ47" s="339"/>
      <c r="BZR47" s="339"/>
      <c r="BZS47" s="339"/>
      <c r="BZT47" s="339"/>
      <c r="BZU47" s="339"/>
      <c r="BZV47" s="339"/>
      <c r="BZW47" s="339"/>
      <c r="BZX47" s="339"/>
      <c r="BZY47" s="339"/>
      <c r="BZZ47" s="339"/>
      <c r="CAA47" s="339"/>
      <c r="CAB47" s="339"/>
      <c r="CAC47" s="339"/>
      <c r="CAD47" s="339"/>
      <c r="CAE47" s="339"/>
      <c r="CAF47" s="339"/>
      <c r="CAG47" s="339"/>
      <c r="CAH47" s="339"/>
      <c r="CAI47" s="339"/>
      <c r="CAJ47" s="339"/>
      <c r="CAK47" s="339"/>
      <c r="CAL47" s="339"/>
      <c r="CAM47" s="339"/>
      <c r="CAN47" s="339"/>
      <c r="CAO47" s="339"/>
      <c r="CAP47" s="339"/>
      <c r="CAQ47" s="339"/>
      <c r="CAR47" s="339"/>
      <c r="CAS47" s="339"/>
      <c r="CAT47" s="339"/>
      <c r="CAU47" s="339"/>
      <c r="CAV47" s="339"/>
      <c r="CAW47" s="339"/>
      <c r="CAX47" s="339"/>
      <c r="CAY47" s="339"/>
      <c r="CAZ47" s="339"/>
      <c r="CBA47" s="339"/>
      <c r="CBB47" s="339"/>
      <c r="CBC47" s="339"/>
      <c r="CBD47" s="339"/>
      <c r="CBE47" s="339"/>
      <c r="CBF47" s="339"/>
      <c r="CBG47" s="339"/>
      <c r="CBH47" s="339"/>
      <c r="CBI47" s="339"/>
      <c r="CBJ47" s="339"/>
      <c r="CBK47" s="339"/>
      <c r="CBL47" s="339"/>
      <c r="CBM47" s="339"/>
      <c r="CBN47" s="339"/>
      <c r="CBO47" s="339"/>
      <c r="CBP47" s="339"/>
      <c r="CBQ47" s="339"/>
      <c r="CBR47" s="339"/>
      <c r="CBS47" s="339"/>
      <c r="CBT47" s="339"/>
      <c r="CBU47" s="339"/>
      <c r="CBV47" s="339"/>
      <c r="CBW47" s="339"/>
      <c r="CBX47" s="339"/>
      <c r="CBY47" s="339"/>
      <c r="CBZ47" s="339"/>
      <c r="CCA47" s="339"/>
      <c r="CCB47" s="339"/>
      <c r="CCC47" s="339"/>
      <c r="CCD47" s="339"/>
      <c r="CCE47" s="339"/>
      <c r="CCF47" s="339"/>
      <c r="CCG47" s="339"/>
      <c r="CCH47" s="339"/>
      <c r="CCI47" s="339"/>
      <c r="CCJ47" s="339"/>
      <c r="CCK47" s="339"/>
      <c r="CCL47" s="339"/>
      <c r="CCM47" s="339"/>
      <c r="CCN47" s="339"/>
      <c r="CCO47" s="339"/>
      <c r="CCP47" s="339"/>
      <c r="CCQ47" s="339"/>
      <c r="CCR47" s="339"/>
      <c r="CCS47" s="339"/>
      <c r="CCT47" s="339"/>
      <c r="CCU47" s="339"/>
      <c r="CCV47" s="339"/>
      <c r="CCW47" s="339"/>
      <c r="CCX47" s="339"/>
      <c r="CCY47" s="339"/>
      <c r="CCZ47" s="339"/>
      <c r="CDA47" s="339"/>
      <c r="CDB47" s="339"/>
      <c r="CDC47" s="339"/>
      <c r="CDD47" s="339"/>
      <c r="CDE47" s="339"/>
      <c r="CDF47" s="339"/>
      <c r="CDG47" s="339"/>
      <c r="CDH47" s="339"/>
      <c r="CDI47" s="339"/>
      <c r="CDJ47" s="339"/>
      <c r="CDK47" s="339"/>
      <c r="CDL47" s="339"/>
      <c r="CDM47" s="339"/>
      <c r="CDN47" s="339"/>
      <c r="CDO47" s="339"/>
      <c r="CDP47" s="339"/>
      <c r="CDQ47" s="339"/>
      <c r="CDR47" s="339"/>
      <c r="CDS47" s="339"/>
      <c r="CDT47" s="339"/>
      <c r="CDU47" s="339"/>
      <c r="CDV47" s="339"/>
      <c r="CDW47" s="339"/>
      <c r="CDX47" s="339"/>
      <c r="CDY47" s="339"/>
      <c r="CDZ47" s="339"/>
      <c r="CEA47" s="339"/>
      <c r="CEB47" s="339"/>
      <c r="CEC47" s="339"/>
      <c r="CED47" s="339"/>
      <c r="CEE47" s="339"/>
      <c r="CEF47" s="339"/>
      <c r="CEG47" s="339"/>
      <c r="CEH47" s="339"/>
      <c r="CEI47" s="339"/>
      <c r="CEJ47" s="339"/>
      <c r="CEK47" s="339"/>
      <c r="CEL47" s="339"/>
      <c r="CEM47" s="339"/>
      <c r="CEN47" s="339"/>
      <c r="CEO47" s="339"/>
      <c r="CEP47" s="339"/>
      <c r="CEQ47" s="339"/>
      <c r="CER47" s="339"/>
      <c r="CES47" s="339"/>
      <c r="CET47" s="339"/>
      <c r="CEU47" s="339"/>
      <c r="CEV47" s="339"/>
      <c r="CEW47" s="339"/>
      <c r="CEX47" s="339"/>
      <c r="CEY47" s="339"/>
      <c r="CEZ47" s="339"/>
      <c r="CFA47" s="339"/>
      <c r="CFB47" s="339"/>
      <c r="CFC47" s="339"/>
      <c r="CFD47" s="339"/>
      <c r="CFE47" s="339"/>
      <c r="CFF47" s="339"/>
      <c r="CFG47" s="339"/>
      <c r="CFH47" s="339"/>
      <c r="CFI47" s="339"/>
      <c r="CFJ47" s="339"/>
      <c r="CFK47" s="339"/>
      <c r="CFL47" s="339"/>
      <c r="CFM47" s="339"/>
      <c r="CFN47" s="339"/>
      <c r="CFO47" s="339"/>
      <c r="CFP47" s="339"/>
      <c r="CFQ47" s="339"/>
      <c r="CFR47" s="339"/>
      <c r="CFS47" s="339"/>
      <c r="CFT47" s="339"/>
      <c r="CFU47" s="339"/>
      <c r="CFV47" s="339"/>
      <c r="CFW47" s="339"/>
      <c r="CFX47" s="339"/>
      <c r="CFY47" s="339"/>
      <c r="CFZ47" s="339"/>
      <c r="CGA47" s="339"/>
      <c r="CGB47" s="339"/>
      <c r="CGC47" s="339"/>
      <c r="CGD47" s="339"/>
      <c r="CGE47" s="339"/>
      <c r="CGF47" s="339"/>
      <c r="CGG47" s="339"/>
      <c r="CGH47" s="339"/>
      <c r="CGI47" s="339"/>
      <c r="CGJ47" s="339"/>
      <c r="CGK47" s="339"/>
      <c r="CGL47" s="339"/>
      <c r="CGM47" s="339"/>
      <c r="CGN47" s="339"/>
      <c r="CGO47" s="339"/>
      <c r="CGP47" s="339"/>
      <c r="CGQ47" s="339"/>
      <c r="CGR47" s="339"/>
      <c r="CGS47" s="339"/>
      <c r="CGT47" s="339"/>
      <c r="CGU47" s="339"/>
      <c r="CGV47" s="339"/>
      <c r="CGW47" s="339"/>
      <c r="CGX47" s="339"/>
      <c r="CGY47" s="339"/>
      <c r="CGZ47" s="339"/>
      <c r="CHA47" s="339"/>
      <c r="CHB47" s="339"/>
      <c r="CHC47" s="339"/>
      <c r="CHD47" s="339"/>
      <c r="CHE47" s="339"/>
      <c r="CHF47" s="339"/>
      <c r="CHG47" s="339"/>
      <c r="CHH47" s="339"/>
      <c r="CHI47" s="339"/>
      <c r="CHJ47" s="339"/>
      <c r="CHK47" s="339"/>
      <c r="CHL47" s="339"/>
      <c r="CHM47" s="339"/>
      <c r="CHN47" s="339"/>
      <c r="CHO47" s="339"/>
      <c r="CHP47" s="339"/>
      <c r="CHQ47" s="339"/>
      <c r="CHR47" s="339"/>
      <c r="CHS47" s="339"/>
      <c r="CHT47" s="339"/>
      <c r="CHU47" s="339"/>
      <c r="CHV47" s="339"/>
      <c r="CHW47" s="339"/>
      <c r="CHX47" s="339"/>
      <c r="CHY47" s="339"/>
      <c r="CHZ47" s="339"/>
      <c r="CIA47" s="339"/>
      <c r="CIB47" s="339"/>
      <c r="CIC47" s="339"/>
      <c r="CID47" s="339"/>
      <c r="CIE47" s="339"/>
      <c r="CIF47" s="339"/>
      <c r="CIG47" s="339"/>
      <c r="CIH47" s="339"/>
      <c r="CII47" s="339"/>
      <c r="CIJ47" s="339"/>
      <c r="CIK47" s="339"/>
      <c r="CIL47" s="339"/>
      <c r="CIM47" s="339"/>
      <c r="CIN47" s="339"/>
      <c r="CIO47" s="339"/>
      <c r="CIP47" s="339"/>
      <c r="CIQ47" s="339"/>
      <c r="CIR47" s="339"/>
      <c r="CIS47" s="339"/>
      <c r="CIT47" s="339"/>
      <c r="CIU47" s="339"/>
      <c r="CIV47" s="339"/>
      <c r="CIW47" s="339"/>
      <c r="CIX47" s="339"/>
      <c r="CIY47" s="339"/>
      <c r="CIZ47" s="339"/>
      <c r="CJA47" s="339"/>
      <c r="CJB47" s="339"/>
      <c r="CJC47" s="339"/>
      <c r="CJD47" s="339"/>
      <c r="CJE47" s="339"/>
      <c r="CJF47" s="339"/>
      <c r="CJG47" s="339"/>
      <c r="CJH47" s="339"/>
      <c r="CJI47" s="339"/>
      <c r="CJJ47" s="339"/>
      <c r="CJK47" s="339"/>
      <c r="CJL47" s="339"/>
      <c r="CJM47" s="339"/>
      <c r="CJN47" s="339"/>
      <c r="CJO47" s="339"/>
      <c r="CJP47" s="339"/>
      <c r="CJQ47" s="339"/>
      <c r="CJR47" s="339"/>
      <c r="CJS47" s="339"/>
      <c r="CJT47" s="339"/>
      <c r="CJU47" s="339"/>
      <c r="CJV47" s="339"/>
      <c r="CJW47" s="339"/>
      <c r="CJX47" s="339"/>
      <c r="CJY47" s="339"/>
      <c r="CJZ47" s="339"/>
      <c r="CKA47" s="339"/>
      <c r="CKB47" s="339"/>
      <c r="CKC47" s="339"/>
      <c r="CKD47" s="339"/>
      <c r="CKE47" s="339"/>
      <c r="CKF47" s="339"/>
      <c r="CKG47" s="339"/>
      <c r="CKH47" s="339"/>
      <c r="CKI47" s="339"/>
      <c r="CKJ47" s="339"/>
      <c r="CKK47" s="339"/>
      <c r="CKL47" s="339"/>
      <c r="CKM47" s="339"/>
      <c r="CKN47" s="339"/>
      <c r="CKO47" s="339"/>
      <c r="CKP47" s="339"/>
      <c r="CKQ47" s="339"/>
      <c r="CKR47" s="339"/>
      <c r="CKS47" s="339"/>
      <c r="CKT47" s="339"/>
      <c r="CKU47" s="339"/>
      <c r="CKV47" s="339"/>
      <c r="CKW47" s="339"/>
      <c r="CKX47" s="339"/>
      <c r="CKY47" s="339"/>
      <c r="CKZ47" s="339"/>
      <c r="CLA47" s="339"/>
      <c r="CLB47" s="339"/>
      <c r="CLC47" s="339"/>
      <c r="CLD47" s="339"/>
      <c r="CLE47" s="339"/>
      <c r="CLF47" s="339"/>
      <c r="CLG47" s="339"/>
      <c r="CLH47" s="339"/>
      <c r="CLI47" s="339"/>
      <c r="CLJ47" s="339"/>
      <c r="CLK47" s="339"/>
      <c r="CLL47" s="339"/>
      <c r="CLM47" s="339"/>
      <c r="CLN47" s="339"/>
      <c r="CLO47" s="339"/>
      <c r="CLP47" s="339"/>
      <c r="CLQ47" s="339"/>
      <c r="CLR47" s="339"/>
      <c r="CLS47" s="339"/>
      <c r="CLT47" s="339"/>
      <c r="CLU47" s="339"/>
      <c r="CLV47" s="339"/>
      <c r="CLW47" s="339"/>
      <c r="CLX47" s="339"/>
      <c r="CLY47" s="339"/>
      <c r="CLZ47" s="339"/>
      <c r="CMA47" s="339"/>
      <c r="CMB47" s="339"/>
      <c r="CMC47" s="339"/>
      <c r="CMD47" s="339"/>
      <c r="CME47" s="339"/>
      <c r="CMF47" s="339"/>
      <c r="CMG47" s="339"/>
      <c r="CMH47" s="339"/>
      <c r="CMI47" s="339"/>
      <c r="CMJ47" s="339"/>
      <c r="CMK47" s="339"/>
      <c r="CML47" s="339"/>
      <c r="CMM47" s="339"/>
      <c r="CMN47" s="339"/>
      <c r="CMO47" s="339"/>
      <c r="CMP47" s="339"/>
      <c r="CMQ47" s="339"/>
      <c r="CMR47" s="339"/>
      <c r="CMS47" s="339"/>
      <c r="CMT47" s="339"/>
      <c r="CMU47" s="339"/>
      <c r="CMV47" s="339"/>
      <c r="CMW47" s="339"/>
      <c r="CMX47" s="339"/>
      <c r="CMY47" s="339"/>
      <c r="CMZ47" s="339"/>
      <c r="CNA47" s="339"/>
      <c r="CNB47" s="339"/>
      <c r="CNC47" s="339"/>
      <c r="CND47" s="339"/>
      <c r="CNE47" s="339"/>
      <c r="CNF47" s="339"/>
      <c r="CNG47" s="339"/>
      <c r="CNH47" s="339"/>
      <c r="CNI47" s="339"/>
      <c r="CNJ47" s="339"/>
      <c r="CNK47" s="339"/>
      <c r="CNL47" s="339"/>
      <c r="CNM47" s="339"/>
      <c r="CNN47" s="339"/>
      <c r="CNO47" s="339"/>
      <c r="CNP47" s="339"/>
      <c r="CNQ47" s="339"/>
      <c r="CNR47" s="339"/>
      <c r="CNS47" s="339"/>
      <c r="CNT47" s="339"/>
      <c r="CNU47" s="339"/>
      <c r="CNV47" s="339"/>
      <c r="CNW47" s="339"/>
      <c r="CNX47" s="339"/>
      <c r="CNY47" s="339"/>
      <c r="CNZ47" s="339"/>
      <c r="COA47" s="339"/>
      <c r="COB47" s="339"/>
      <c r="COC47" s="339"/>
      <c r="COD47" s="339"/>
      <c r="COE47" s="339"/>
      <c r="COF47" s="339"/>
      <c r="COG47" s="339"/>
      <c r="COH47" s="339"/>
      <c r="COI47" s="339"/>
      <c r="COJ47" s="339"/>
      <c r="COK47" s="339"/>
      <c r="COL47" s="339"/>
      <c r="COM47" s="339"/>
      <c r="CON47" s="339"/>
      <c r="COO47" s="339"/>
      <c r="COP47" s="339"/>
      <c r="COQ47" s="339"/>
      <c r="COR47" s="339"/>
      <c r="COS47" s="339"/>
      <c r="COT47" s="339"/>
      <c r="COU47" s="339"/>
      <c r="COV47" s="339"/>
      <c r="COW47" s="339"/>
      <c r="COX47" s="339"/>
      <c r="COY47" s="339"/>
      <c r="COZ47" s="339"/>
      <c r="CPA47" s="339"/>
      <c r="CPB47" s="339"/>
      <c r="CPC47" s="339"/>
      <c r="CPD47" s="339"/>
      <c r="CPE47" s="339"/>
      <c r="CPF47" s="339"/>
      <c r="CPG47" s="339"/>
      <c r="CPH47" s="339"/>
      <c r="CPI47" s="339"/>
      <c r="CPJ47" s="339"/>
      <c r="CPK47" s="339"/>
      <c r="CPL47" s="339"/>
      <c r="CPM47" s="339"/>
      <c r="CPN47" s="339"/>
      <c r="CPO47" s="339"/>
      <c r="CPP47" s="339"/>
      <c r="CPQ47" s="339"/>
      <c r="CPR47" s="339"/>
      <c r="CPS47" s="339"/>
      <c r="CPT47" s="339"/>
      <c r="CPU47" s="339"/>
      <c r="CPV47" s="339"/>
      <c r="CPW47" s="339"/>
      <c r="CPX47" s="339"/>
      <c r="CPY47" s="339"/>
      <c r="CPZ47" s="339"/>
      <c r="CQA47" s="339"/>
      <c r="CQB47" s="339"/>
      <c r="CQC47" s="339"/>
      <c r="CQD47" s="339"/>
      <c r="CQE47" s="339"/>
      <c r="CQF47" s="339"/>
      <c r="CQG47" s="339"/>
      <c r="CQH47" s="339"/>
      <c r="CQI47" s="339"/>
      <c r="CQJ47" s="339"/>
      <c r="CQK47" s="339"/>
      <c r="CQL47" s="339"/>
      <c r="CQM47" s="339"/>
      <c r="CQN47" s="339"/>
      <c r="CQO47" s="339"/>
      <c r="CQP47" s="339"/>
      <c r="CQQ47" s="339"/>
      <c r="CQR47" s="339"/>
      <c r="CQS47" s="339"/>
      <c r="CQT47" s="339"/>
      <c r="CQU47" s="339"/>
      <c r="CQV47" s="339"/>
      <c r="CQW47" s="339"/>
      <c r="CQX47" s="339"/>
      <c r="CQY47" s="339"/>
      <c r="CQZ47" s="339"/>
      <c r="CRA47" s="339"/>
      <c r="CRB47" s="339"/>
      <c r="CRC47" s="339"/>
      <c r="CRD47" s="339"/>
      <c r="CRE47" s="339"/>
      <c r="CRF47" s="339"/>
      <c r="CRG47" s="339"/>
      <c r="CRH47" s="339"/>
      <c r="CRI47" s="339"/>
      <c r="CRJ47" s="339"/>
      <c r="CRK47" s="339"/>
      <c r="CRL47" s="339"/>
      <c r="CRM47" s="339"/>
      <c r="CRN47" s="339"/>
      <c r="CRO47" s="339"/>
      <c r="CRP47" s="339"/>
      <c r="CRQ47" s="339"/>
      <c r="CRR47" s="339"/>
      <c r="CRS47" s="339"/>
      <c r="CRT47" s="339"/>
      <c r="CRU47" s="339"/>
      <c r="CRV47" s="339"/>
      <c r="CRW47" s="339"/>
      <c r="CRX47" s="339"/>
      <c r="CRY47" s="339"/>
      <c r="CRZ47" s="339"/>
      <c r="CSA47" s="339"/>
      <c r="CSB47" s="339"/>
      <c r="CSC47" s="339"/>
      <c r="CSD47" s="339"/>
      <c r="CSE47" s="339"/>
      <c r="CSF47" s="339"/>
      <c r="CSG47" s="339"/>
      <c r="CSH47" s="339"/>
      <c r="CSI47" s="339"/>
      <c r="CSJ47" s="339"/>
      <c r="CSK47" s="339"/>
      <c r="CSL47" s="339"/>
      <c r="CSM47" s="339"/>
      <c r="CSN47" s="339"/>
      <c r="CSO47" s="339"/>
      <c r="CSP47" s="339"/>
      <c r="CSQ47" s="339"/>
      <c r="CSR47" s="339"/>
      <c r="CSS47" s="339"/>
      <c r="CST47" s="339"/>
      <c r="CSU47" s="339"/>
      <c r="CSV47" s="339"/>
      <c r="CSW47" s="339"/>
      <c r="CSX47" s="339"/>
      <c r="CSY47" s="339"/>
      <c r="CSZ47" s="339"/>
      <c r="CTA47" s="339"/>
      <c r="CTB47" s="339"/>
      <c r="CTC47" s="339"/>
      <c r="CTD47" s="339"/>
      <c r="CTE47" s="339"/>
      <c r="CTF47" s="339"/>
      <c r="CTG47" s="339"/>
      <c r="CTH47" s="339"/>
      <c r="CTI47" s="339"/>
      <c r="CTJ47" s="339"/>
      <c r="CTK47" s="339"/>
      <c r="CTL47" s="339"/>
      <c r="CTM47" s="339"/>
      <c r="CTN47" s="339"/>
      <c r="CTO47" s="339"/>
      <c r="CTP47" s="339"/>
      <c r="CTQ47" s="339"/>
      <c r="CTR47" s="339"/>
      <c r="CTS47" s="339"/>
      <c r="CTT47" s="339"/>
      <c r="CTU47" s="339"/>
      <c r="CTV47" s="339"/>
      <c r="CTW47" s="339"/>
      <c r="CTX47" s="339"/>
      <c r="CTY47" s="339"/>
      <c r="CTZ47" s="339"/>
      <c r="CUA47" s="339"/>
      <c r="CUB47" s="339"/>
      <c r="CUC47" s="339"/>
      <c r="CUD47" s="339"/>
      <c r="CUE47" s="339"/>
      <c r="CUF47" s="339"/>
      <c r="CUG47" s="339"/>
      <c r="CUH47" s="339"/>
      <c r="CUI47" s="339"/>
      <c r="CUJ47" s="339"/>
      <c r="CUK47" s="339"/>
      <c r="CUL47" s="339"/>
      <c r="CUM47" s="339"/>
      <c r="CUN47" s="339"/>
      <c r="CUO47" s="339"/>
      <c r="CUP47" s="339"/>
      <c r="CUQ47" s="339"/>
      <c r="CUR47" s="339"/>
      <c r="CUS47" s="339"/>
      <c r="CUT47" s="339"/>
      <c r="CUU47" s="339"/>
      <c r="CUV47" s="339"/>
      <c r="CUW47" s="339"/>
      <c r="CUX47" s="339"/>
      <c r="CUY47" s="339"/>
      <c r="CUZ47" s="339"/>
      <c r="CVA47" s="339"/>
      <c r="CVB47" s="339"/>
      <c r="CVC47" s="339"/>
      <c r="CVD47" s="339"/>
      <c r="CVE47" s="339"/>
      <c r="CVF47" s="339"/>
      <c r="CVG47" s="339"/>
      <c r="CVH47" s="339"/>
      <c r="CVI47" s="339"/>
      <c r="CVJ47" s="339"/>
      <c r="CVK47" s="339"/>
      <c r="CVL47" s="339"/>
      <c r="CVM47" s="339"/>
      <c r="CVN47" s="339"/>
      <c r="CVO47" s="339"/>
      <c r="CVP47" s="339"/>
      <c r="CVQ47" s="339"/>
      <c r="CVR47" s="339"/>
      <c r="CVS47" s="339"/>
      <c r="CVT47" s="339"/>
      <c r="CVU47" s="339"/>
      <c r="CVV47" s="339"/>
      <c r="CVW47" s="339"/>
      <c r="CVX47" s="339"/>
      <c r="CVY47" s="339"/>
      <c r="CVZ47" s="339"/>
      <c r="CWA47" s="339"/>
      <c r="CWB47" s="339"/>
      <c r="CWC47" s="339"/>
      <c r="CWD47" s="339"/>
      <c r="CWE47" s="339"/>
      <c r="CWF47" s="339"/>
      <c r="CWG47" s="339"/>
      <c r="CWH47" s="339"/>
      <c r="CWI47" s="339"/>
      <c r="CWJ47" s="339"/>
      <c r="CWK47" s="339"/>
      <c r="CWL47" s="339"/>
      <c r="CWM47" s="339"/>
      <c r="CWN47" s="339"/>
      <c r="CWO47" s="339"/>
      <c r="CWP47" s="339"/>
      <c r="CWQ47" s="339"/>
      <c r="CWR47" s="339"/>
      <c r="CWS47" s="339"/>
      <c r="CWT47" s="339"/>
      <c r="CWU47" s="339"/>
      <c r="CWV47" s="339"/>
      <c r="CWW47" s="339"/>
      <c r="CWX47" s="339"/>
      <c r="CWY47" s="339"/>
      <c r="CWZ47" s="339"/>
      <c r="CXA47" s="339"/>
      <c r="CXB47" s="339"/>
      <c r="CXC47" s="339"/>
      <c r="CXD47" s="339"/>
      <c r="CXE47" s="339"/>
      <c r="CXF47" s="339"/>
      <c r="CXG47" s="339"/>
      <c r="CXH47" s="339"/>
      <c r="CXI47" s="339"/>
      <c r="CXJ47" s="339"/>
      <c r="CXK47" s="339"/>
      <c r="CXL47" s="339"/>
      <c r="CXM47" s="339"/>
      <c r="CXN47" s="339"/>
      <c r="CXO47" s="339"/>
      <c r="CXP47" s="339"/>
      <c r="CXQ47" s="339"/>
      <c r="CXR47" s="339"/>
      <c r="CXS47" s="339"/>
      <c r="CXT47" s="339"/>
      <c r="CXU47" s="339"/>
      <c r="CXV47" s="339"/>
      <c r="CXW47" s="339"/>
      <c r="CXX47" s="339"/>
      <c r="CXY47" s="339"/>
      <c r="CXZ47" s="339"/>
      <c r="CYA47" s="339"/>
      <c r="CYB47" s="339"/>
      <c r="CYC47" s="339"/>
      <c r="CYD47" s="339"/>
      <c r="CYE47" s="339"/>
      <c r="CYF47" s="339"/>
      <c r="CYG47" s="339"/>
      <c r="CYH47" s="339"/>
      <c r="CYI47" s="339"/>
      <c r="CYJ47" s="339"/>
      <c r="CYK47" s="339"/>
      <c r="CYL47" s="339"/>
      <c r="CYM47" s="339"/>
      <c r="CYN47" s="339"/>
      <c r="CYO47" s="339"/>
      <c r="CYP47" s="339"/>
      <c r="CYQ47" s="339"/>
      <c r="CYR47" s="339"/>
      <c r="CYS47" s="339"/>
      <c r="CYT47" s="339"/>
      <c r="CYU47" s="339"/>
      <c r="CYV47" s="339"/>
      <c r="CYW47" s="339"/>
      <c r="CYX47" s="339"/>
      <c r="CYY47" s="339"/>
      <c r="CYZ47" s="339"/>
      <c r="CZA47" s="339"/>
      <c r="CZB47" s="339"/>
      <c r="CZC47" s="339"/>
      <c r="CZD47" s="339"/>
      <c r="CZE47" s="339"/>
      <c r="CZF47" s="339"/>
      <c r="CZG47" s="339"/>
      <c r="CZH47" s="339"/>
      <c r="CZI47" s="339"/>
      <c r="CZJ47" s="339"/>
      <c r="CZK47" s="339"/>
      <c r="CZL47" s="339"/>
      <c r="CZM47" s="339"/>
      <c r="CZN47" s="339"/>
      <c r="CZO47" s="339"/>
      <c r="CZP47" s="339"/>
      <c r="CZQ47" s="339"/>
      <c r="CZR47" s="339"/>
      <c r="CZS47" s="339"/>
      <c r="CZT47" s="339"/>
      <c r="CZU47" s="339"/>
      <c r="CZV47" s="339"/>
      <c r="CZW47" s="339"/>
      <c r="CZX47" s="339"/>
      <c r="CZY47" s="339"/>
      <c r="CZZ47" s="339"/>
      <c r="DAA47" s="339"/>
      <c r="DAB47" s="339"/>
      <c r="DAC47" s="339"/>
      <c r="DAD47" s="339"/>
      <c r="DAE47" s="339"/>
      <c r="DAF47" s="339"/>
      <c r="DAG47" s="339"/>
      <c r="DAH47" s="339"/>
      <c r="DAI47" s="339"/>
      <c r="DAJ47" s="339"/>
      <c r="DAK47" s="339"/>
      <c r="DAL47" s="339"/>
      <c r="DAM47" s="339"/>
      <c r="DAN47" s="339"/>
      <c r="DAO47" s="339"/>
      <c r="DAP47" s="339"/>
      <c r="DAQ47" s="339"/>
      <c r="DAR47" s="339"/>
      <c r="DAS47" s="339"/>
      <c r="DAT47" s="339"/>
      <c r="DAU47" s="339"/>
      <c r="DAV47" s="339"/>
      <c r="DAW47" s="339"/>
      <c r="DAX47" s="339"/>
      <c r="DAY47" s="339"/>
      <c r="DAZ47" s="339"/>
      <c r="DBA47" s="339"/>
      <c r="DBB47" s="339"/>
      <c r="DBC47" s="339"/>
      <c r="DBD47" s="339"/>
      <c r="DBE47" s="339"/>
      <c r="DBF47" s="339"/>
      <c r="DBG47" s="339"/>
      <c r="DBH47" s="339"/>
      <c r="DBI47" s="339"/>
      <c r="DBJ47" s="339"/>
      <c r="DBK47" s="339"/>
      <c r="DBL47" s="339"/>
      <c r="DBM47" s="339"/>
      <c r="DBN47" s="339"/>
      <c r="DBO47" s="339"/>
      <c r="DBP47" s="339"/>
      <c r="DBQ47" s="339"/>
      <c r="DBR47" s="339"/>
      <c r="DBS47" s="339"/>
      <c r="DBT47" s="339"/>
      <c r="DBU47" s="339"/>
      <c r="DBV47" s="339"/>
      <c r="DBW47" s="339"/>
      <c r="DBX47" s="339"/>
      <c r="DBY47" s="339"/>
      <c r="DBZ47" s="339"/>
      <c r="DCA47" s="339"/>
      <c r="DCB47" s="339"/>
      <c r="DCC47" s="339"/>
      <c r="DCD47" s="339"/>
      <c r="DCE47" s="339"/>
      <c r="DCF47" s="339"/>
      <c r="DCG47" s="339"/>
      <c r="DCH47" s="339"/>
      <c r="DCI47" s="339"/>
      <c r="DCJ47" s="339"/>
      <c r="DCK47" s="339"/>
      <c r="DCL47" s="339"/>
      <c r="DCM47" s="339"/>
      <c r="DCN47" s="339"/>
      <c r="DCO47" s="339"/>
      <c r="DCP47" s="339"/>
      <c r="DCQ47" s="339"/>
      <c r="DCR47" s="339"/>
      <c r="DCS47" s="339"/>
      <c r="DCT47" s="339"/>
      <c r="DCU47" s="339"/>
      <c r="DCV47" s="339"/>
      <c r="DCW47" s="339"/>
      <c r="DCX47" s="339"/>
      <c r="DCY47" s="339"/>
      <c r="DCZ47" s="339"/>
      <c r="DDA47" s="339"/>
      <c r="DDB47" s="339"/>
      <c r="DDC47" s="339"/>
      <c r="DDD47" s="339"/>
      <c r="DDE47" s="339"/>
      <c r="DDF47" s="339"/>
      <c r="DDG47" s="339"/>
      <c r="DDH47" s="339"/>
      <c r="DDI47" s="339"/>
      <c r="DDJ47" s="339"/>
      <c r="DDK47" s="339"/>
      <c r="DDL47" s="339"/>
      <c r="DDM47" s="339"/>
      <c r="DDN47" s="339"/>
      <c r="DDO47" s="339"/>
      <c r="DDP47" s="339"/>
      <c r="DDQ47" s="339"/>
      <c r="DDR47" s="339"/>
      <c r="DDS47" s="339"/>
      <c r="DDT47" s="339"/>
      <c r="DDU47" s="339"/>
      <c r="DDV47" s="339"/>
      <c r="DDW47" s="339"/>
      <c r="DDX47" s="339"/>
      <c r="DDY47" s="339"/>
      <c r="DDZ47" s="339"/>
      <c r="DEA47" s="339"/>
      <c r="DEB47" s="339"/>
      <c r="DEC47" s="339"/>
      <c r="DED47" s="339"/>
      <c r="DEE47" s="339"/>
      <c r="DEF47" s="339"/>
      <c r="DEG47" s="339"/>
      <c r="DEH47" s="339"/>
      <c r="DEI47" s="339"/>
      <c r="DEJ47" s="339"/>
      <c r="DEK47" s="339"/>
      <c r="DEL47" s="339"/>
      <c r="DEM47" s="339"/>
      <c r="DEN47" s="339"/>
      <c r="DEO47" s="339"/>
      <c r="DEP47" s="339"/>
      <c r="DEQ47" s="339"/>
      <c r="DER47" s="339"/>
      <c r="DES47" s="339"/>
      <c r="DET47" s="339"/>
      <c r="DEU47" s="339"/>
      <c r="DEV47" s="339"/>
      <c r="DEW47" s="339"/>
      <c r="DEX47" s="339"/>
      <c r="DEY47" s="339"/>
      <c r="DEZ47" s="339"/>
      <c r="DFA47" s="339"/>
      <c r="DFB47" s="339"/>
      <c r="DFC47" s="339"/>
      <c r="DFD47" s="339"/>
      <c r="DFE47" s="339"/>
      <c r="DFF47" s="339"/>
      <c r="DFG47" s="339"/>
      <c r="DFH47" s="339"/>
      <c r="DFI47" s="339"/>
      <c r="DFJ47" s="339"/>
      <c r="DFK47" s="339"/>
      <c r="DFL47" s="339"/>
      <c r="DFM47" s="339"/>
      <c r="DFN47" s="339"/>
      <c r="DFO47" s="339"/>
      <c r="DFP47" s="339"/>
      <c r="DFQ47" s="339"/>
      <c r="DFR47" s="339"/>
      <c r="DFS47" s="339"/>
      <c r="DFT47" s="339"/>
      <c r="DFU47" s="339"/>
      <c r="DFV47" s="339"/>
      <c r="DFW47" s="339"/>
      <c r="DFX47" s="339"/>
      <c r="DFY47" s="339"/>
      <c r="DFZ47" s="339"/>
      <c r="DGA47" s="339"/>
      <c r="DGB47" s="339"/>
      <c r="DGC47" s="339"/>
      <c r="DGD47" s="339"/>
      <c r="DGE47" s="339"/>
      <c r="DGF47" s="339"/>
      <c r="DGG47" s="339"/>
      <c r="DGH47" s="339"/>
      <c r="DGI47" s="339"/>
      <c r="DGJ47" s="339"/>
      <c r="DGK47" s="339"/>
      <c r="DGL47" s="339"/>
      <c r="DGM47" s="339"/>
      <c r="DGN47" s="339"/>
      <c r="DGO47" s="339"/>
      <c r="DGP47" s="339"/>
      <c r="DGQ47" s="339"/>
      <c r="DGR47" s="339"/>
      <c r="DGS47" s="339"/>
      <c r="DGT47" s="339"/>
      <c r="DGU47" s="339"/>
      <c r="DGV47" s="339"/>
      <c r="DGW47" s="339"/>
      <c r="DGX47" s="339"/>
      <c r="DGY47" s="339"/>
      <c r="DGZ47" s="339"/>
      <c r="DHA47" s="339"/>
      <c r="DHB47" s="339"/>
      <c r="DHC47" s="339"/>
      <c r="DHD47" s="339"/>
      <c r="DHE47" s="339"/>
      <c r="DHF47" s="339"/>
      <c r="DHG47" s="339"/>
      <c r="DHH47" s="339"/>
      <c r="DHI47" s="339"/>
      <c r="DHJ47" s="339"/>
      <c r="DHK47" s="339"/>
      <c r="DHL47" s="339"/>
      <c r="DHM47" s="339"/>
      <c r="DHN47" s="339"/>
      <c r="DHO47" s="339"/>
      <c r="DHP47" s="339"/>
      <c r="DHQ47" s="339"/>
      <c r="DHR47" s="339"/>
      <c r="DHS47" s="339"/>
      <c r="DHT47" s="339"/>
      <c r="DHU47" s="339"/>
      <c r="DHV47" s="339"/>
      <c r="DHW47" s="339"/>
      <c r="DHX47" s="339"/>
      <c r="DHY47" s="339"/>
      <c r="DHZ47" s="339"/>
      <c r="DIA47" s="339"/>
      <c r="DIB47" s="339"/>
      <c r="DIC47" s="339"/>
      <c r="DID47" s="339"/>
      <c r="DIE47" s="339"/>
      <c r="DIF47" s="339"/>
      <c r="DIG47" s="339"/>
      <c r="DIH47" s="339"/>
      <c r="DII47" s="339"/>
      <c r="DIJ47" s="339"/>
      <c r="DIK47" s="339"/>
      <c r="DIL47" s="339"/>
      <c r="DIM47" s="339"/>
      <c r="DIN47" s="339"/>
      <c r="DIO47" s="339"/>
      <c r="DIP47" s="339"/>
      <c r="DIQ47" s="339"/>
      <c r="DIR47" s="339"/>
      <c r="DIS47" s="339"/>
      <c r="DIT47" s="339"/>
      <c r="DIU47" s="339"/>
      <c r="DIV47" s="339"/>
      <c r="DIW47" s="339"/>
      <c r="DIX47" s="339"/>
      <c r="DIY47" s="339"/>
      <c r="DIZ47" s="339"/>
      <c r="DJA47" s="339"/>
      <c r="DJB47" s="339"/>
      <c r="DJC47" s="339"/>
      <c r="DJD47" s="339"/>
      <c r="DJE47" s="339"/>
      <c r="DJF47" s="339"/>
      <c r="DJG47" s="339"/>
      <c r="DJH47" s="339"/>
      <c r="DJI47" s="339"/>
      <c r="DJJ47" s="339"/>
      <c r="DJK47" s="339"/>
      <c r="DJL47" s="339"/>
      <c r="DJM47" s="339"/>
      <c r="DJN47" s="339"/>
      <c r="DJO47" s="339"/>
      <c r="DJP47" s="339"/>
      <c r="DJQ47" s="339"/>
      <c r="DJR47" s="339"/>
      <c r="DJS47" s="339"/>
      <c r="DJT47" s="339"/>
      <c r="DJU47" s="339"/>
      <c r="DJV47" s="339"/>
      <c r="DJW47" s="339"/>
      <c r="DJX47" s="339"/>
      <c r="DJY47" s="339"/>
      <c r="DJZ47" s="339"/>
      <c r="DKA47" s="339"/>
      <c r="DKB47" s="339"/>
      <c r="DKC47" s="339"/>
      <c r="DKD47" s="339"/>
      <c r="DKE47" s="339"/>
      <c r="DKF47" s="339"/>
      <c r="DKG47" s="339"/>
      <c r="DKH47" s="339"/>
      <c r="DKI47" s="339"/>
      <c r="DKJ47" s="339"/>
      <c r="DKK47" s="339"/>
      <c r="DKL47" s="339"/>
      <c r="DKM47" s="339"/>
      <c r="DKN47" s="339"/>
      <c r="DKO47" s="339"/>
      <c r="DKP47" s="339"/>
      <c r="DKQ47" s="339"/>
      <c r="DKR47" s="339"/>
      <c r="DKS47" s="339"/>
      <c r="DKT47" s="339"/>
      <c r="DKU47" s="339"/>
      <c r="DKV47" s="339"/>
      <c r="DKW47" s="339"/>
      <c r="DKX47" s="339"/>
      <c r="DKY47" s="339"/>
      <c r="DKZ47" s="339"/>
      <c r="DLA47" s="339"/>
      <c r="DLB47" s="339"/>
      <c r="DLC47" s="339"/>
      <c r="DLD47" s="339"/>
      <c r="DLE47" s="339"/>
      <c r="DLF47" s="339"/>
      <c r="DLG47" s="339"/>
      <c r="DLH47" s="339"/>
      <c r="DLI47" s="339"/>
      <c r="DLJ47" s="339"/>
      <c r="DLK47" s="339"/>
      <c r="DLL47" s="339"/>
      <c r="DLM47" s="339"/>
      <c r="DLN47" s="339"/>
      <c r="DLO47" s="339"/>
      <c r="DLP47" s="339"/>
      <c r="DLQ47" s="339"/>
      <c r="DLR47" s="339"/>
      <c r="DLS47" s="339"/>
      <c r="DLT47" s="339"/>
      <c r="DLU47" s="339"/>
      <c r="DLV47" s="339"/>
      <c r="DLW47" s="339"/>
      <c r="DLX47" s="339"/>
      <c r="DLY47" s="339"/>
      <c r="DLZ47" s="339"/>
      <c r="DMA47" s="339"/>
      <c r="DMB47" s="339"/>
      <c r="DMC47" s="339"/>
      <c r="DMD47" s="339"/>
      <c r="DME47" s="339"/>
      <c r="DMF47" s="339"/>
      <c r="DMG47" s="339"/>
      <c r="DMH47" s="339"/>
      <c r="DMI47" s="339"/>
      <c r="DMJ47" s="339"/>
      <c r="DMK47" s="339"/>
      <c r="DML47" s="339"/>
      <c r="DMM47" s="339"/>
      <c r="DMN47" s="339"/>
      <c r="DMO47" s="339"/>
      <c r="DMP47" s="339"/>
      <c r="DMQ47" s="339"/>
      <c r="DMR47" s="339"/>
      <c r="DMS47" s="339"/>
      <c r="DMT47" s="339"/>
      <c r="DMU47" s="339"/>
      <c r="DMV47" s="339"/>
      <c r="DMW47" s="339"/>
      <c r="DMX47" s="339"/>
      <c r="DMY47" s="339"/>
      <c r="DMZ47" s="339"/>
      <c r="DNA47" s="339"/>
      <c r="DNB47" s="339"/>
      <c r="DNC47" s="339"/>
      <c r="DND47" s="339"/>
      <c r="DNE47" s="339"/>
      <c r="DNF47" s="339"/>
      <c r="DNG47" s="339"/>
      <c r="DNH47" s="339"/>
      <c r="DNI47" s="339"/>
      <c r="DNJ47" s="339"/>
      <c r="DNK47" s="339"/>
      <c r="DNL47" s="339"/>
      <c r="DNM47" s="339"/>
      <c r="DNN47" s="339"/>
      <c r="DNO47" s="339"/>
      <c r="DNP47" s="339"/>
      <c r="DNQ47" s="339"/>
      <c r="DNR47" s="339"/>
      <c r="DNS47" s="339"/>
      <c r="DNT47" s="339"/>
      <c r="DNU47" s="339"/>
      <c r="DNV47" s="339"/>
      <c r="DNW47" s="339"/>
      <c r="DNX47" s="339"/>
      <c r="DNY47" s="339"/>
      <c r="DNZ47" s="339"/>
      <c r="DOA47" s="339"/>
      <c r="DOB47" s="339"/>
      <c r="DOC47" s="339"/>
      <c r="DOD47" s="339"/>
      <c r="DOE47" s="339"/>
      <c r="DOF47" s="339"/>
      <c r="DOG47" s="339"/>
      <c r="DOH47" s="339"/>
      <c r="DOI47" s="339"/>
      <c r="DOJ47" s="339"/>
      <c r="DOK47" s="339"/>
      <c r="DOL47" s="339"/>
      <c r="DOM47" s="339"/>
      <c r="DON47" s="339"/>
      <c r="DOO47" s="339"/>
      <c r="DOP47" s="339"/>
      <c r="DOQ47" s="339"/>
      <c r="DOR47" s="339"/>
      <c r="DOS47" s="339"/>
      <c r="DOT47" s="339"/>
      <c r="DOU47" s="339"/>
      <c r="DOV47" s="339"/>
      <c r="DOW47" s="339"/>
      <c r="DOX47" s="339"/>
      <c r="DOY47" s="339"/>
      <c r="DOZ47" s="339"/>
      <c r="DPA47" s="339"/>
      <c r="DPB47" s="339"/>
      <c r="DPC47" s="339"/>
      <c r="DPD47" s="339"/>
      <c r="DPE47" s="339"/>
      <c r="DPF47" s="339"/>
      <c r="DPG47" s="339"/>
      <c r="DPH47" s="339"/>
      <c r="DPI47" s="339"/>
      <c r="DPJ47" s="339"/>
      <c r="DPK47" s="339"/>
      <c r="DPL47" s="339"/>
      <c r="DPM47" s="339"/>
      <c r="DPN47" s="339"/>
      <c r="DPO47" s="339"/>
      <c r="DPP47" s="339"/>
      <c r="DPQ47" s="339"/>
      <c r="DPR47" s="339"/>
      <c r="DPS47" s="339"/>
      <c r="DPT47" s="339"/>
      <c r="DPU47" s="339"/>
      <c r="DPV47" s="339"/>
      <c r="DPW47" s="339"/>
      <c r="DPX47" s="339"/>
      <c r="DPY47" s="339"/>
      <c r="DPZ47" s="339"/>
      <c r="DQA47" s="339"/>
      <c r="DQB47" s="339"/>
      <c r="DQC47" s="339"/>
      <c r="DQD47" s="339"/>
      <c r="DQE47" s="339"/>
      <c r="DQF47" s="339"/>
      <c r="DQG47" s="339"/>
      <c r="DQH47" s="339"/>
      <c r="DQI47" s="339"/>
      <c r="DQJ47" s="339"/>
      <c r="DQK47" s="339"/>
      <c r="DQL47" s="339"/>
      <c r="DQM47" s="339"/>
      <c r="DQN47" s="339"/>
      <c r="DQO47" s="339"/>
      <c r="DQP47" s="339"/>
      <c r="DQQ47" s="339"/>
      <c r="DQR47" s="339"/>
      <c r="DQS47" s="339"/>
      <c r="DQT47" s="339"/>
      <c r="DQU47" s="339"/>
      <c r="DQV47" s="339"/>
      <c r="DQW47" s="339"/>
      <c r="DQX47" s="339"/>
      <c r="DQY47" s="339"/>
      <c r="DQZ47" s="339"/>
      <c r="DRA47" s="339"/>
      <c r="DRB47" s="339"/>
      <c r="DRC47" s="339"/>
      <c r="DRD47" s="339"/>
      <c r="DRE47" s="339"/>
      <c r="DRF47" s="339"/>
      <c r="DRG47" s="339"/>
      <c r="DRH47" s="339"/>
      <c r="DRI47" s="339"/>
      <c r="DRJ47" s="339"/>
      <c r="DRK47" s="339"/>
      <c r="DRL47" s="339"/>
      <c r="DRM47" s="339"/>
      <c r="DRN47" s="339"/>
      <c r="DRO47" s="339"/>
      <c r="DRP47" s="339"/>
      <c r="DRQ47" s="339"/>
      <c r="DRR47" s="339"/>
      <c r="DRS47" s="339"/>
      <c r="DRT47" s="339"/>
      <c r="DRU47" s="339"/>
      <c r="DRV47" s="339"/>
      <c r="DRW47" s="339"/>
      <c r="DRX47" s="339"/>
      <c r="DRY47" s="339"/>
      <c r="DRZ47" s="339"/>
      <c r="DSA47" s="339"/>
      <c r="DSB47" s="339"/>
      <c r="DSC47" s="339"/>
      <c r="DSD47" s="339"/>
      <c r="DSE47" s="339"/>
      <c r="DSF47" s="339"/>
      <c r="DSG47" s="339"/>
      <c r="DSH47" s="339"/>
      <c r="DSI47" s="339"/>
      <c r="DSJ47" s="339"/>
      <c r="DSK47" s="339"/>
      <c r="DSL47" s="339"/>
      <c r="DSM47" s="339"/>
      <c r="DSN47" s="339"/>
      <c r="DSO47" s="339"/>
      <c r="DSP47" s="339"/>
      <c r="DSQ47" s="339"/>
      <c r="DSR47" s="339"/>
      <c r="DSS47" s="339"/>
      <c r="DST47" s="339"/>
      <c r="DSU47" s="339"/>
      <c r="DSV47" s="339"/>
      <c r="DSW47" s="339"/>
      <c r="DSX47" s="339"/>
      <c r="DSY47" s="339"/>
      <c r="DSZ47" s="339"/>
      <c r="DTA47" s="339"/>
      <c r="DTB47" s="339"/>
      <c r="DTC47" s="339"/>
      <c r="DTD47" s="339"/>
      <c r="DTE47" s="339"/>
      <c r="DTF47" s="339"/>
      <c r="DTG47" s="339"/>
      <c r="DTH47" s="339"/>
      <c r="DTI47" s="339"/>
      <c r="DTJ47" s="339"/>
      <c r="DTK47" s="339"/>
      <c r="DTL47" s="339"/>
      <c r="DTM47" s="339"/>
      <c r="DTN47" s="339"/>
      <c r="DTO47" s="339"/>
      <c r="DTP47" s="339"/>
      <c r="DTQ47" s="339"/>
      <c r="DTR47" s="339"/>
      <c r="DTS47" s="339"/>
      <c r="DTT47" s="339"/>
      <c r="DTU47" s="339"/>
      <c r="DTV47" s="339"/>
      <c r="DTW47" s="339"/>
      <c r="DTX47" s="339"/>
      <c r="DTY47" s="339"/>
      <c r="DTZ47" s="339"/>
      <c r="DUA47" s="339"/>
      <c r="DUB47" s="339"/>
      <c r="DUC47" s="339"/>
      <c r="DUD47" s="339"/>
      <c r="DUE47" s="339"/>
      <c r="DUF47" s="339"/>
      <c r="DUG47" s="339"/>
      <c r="DUH47" s="339"/>
      <c r="DUI47" s="339"/>
      <c r="DUJ47" s="339"/>
      <c r="DUK47" s="339"/>
      <c r="DUL47" s="339"/>
      <c r="DUM47" s="339"/>
      <c r="DUN47" s="339"/>
      <c r="DUO47" s="339"/>
      <c r="DUP47" s="339"/>
      <c r="DUQ47" s="339"/>
      <c r="DUR47" s="339"/>
      <c r="DUS47" s="339"/>
      <c r="DUT47" s="339"/>
      <c r="DUU47" s="339"/>
      <c r="DUV47" s="339"/>
      <c r="DUW47" s="339"/>
      <c r="DUX47" s="339"/>
      <c r="DUY47" s="339"/>
      <c r="DUZ47" s="339"/>
      <c r="DVA47" s="339"/>
      <c r="DVB47" s="339"/>
      <c r="DVC47" s="339"/>
      <c r="DVD47" s="339"/>
      <c r="DVE47" s="339"/>
      <c r="DVF47" s="339"/>
      <c r="DVG47" s="339"/>
      <c r="DVH47" s="339"/>
      <c r="DVI47" s="339"/>
      <c r="DVJ47" s="339"/>
      <c r="DVK47" s="339"/>
      <c r="DVL47" s="339"/>
      <c r="DVM47" s="339"/>
      <c r="DVN47" s="339"/>
      <c r="DVO47" s="339"/>
      <c r="DVP47" s="339"/>
      <c r="DVQ47" s="339"/>
      <c r="DVR47" s="339"/>
      <c r="DVS47" s="339"/>
      <c r="DVT47" s="339"/>
      <c r="DVU47" s="339"/>
      <c r="DVV47" s="339"/>
      <c r="DVW47" s="339"/>
      <c r="DVX47" s="339"/>
      <c r="DVY47" s="339"/>
      <c r="DVZ47" s="339"/>
      <c r="DWA47" s="339"/>
      <c r="DWB47" s="339"/>
      <c r="DWC47" s="339"/>
      <c r="DWD47" s="339"/>
      <c r="DWE47" s="339"/>
      <c r="DWF47" s="339"/>
      <c r="DWG47" s="339"/>
      <c r="DWH47" s="339"/>
      <c r="DWI47" s="339"/>
      <c r="DWJ47" s="339"/>
      <c r="DWK47" s="339"/>
      <c r="DWL47" s="339"/>
      <c r="DWM47" s="339"/>
      <c r="DWN47" s="339"/>
      <c r="DWO47" s="339"/>
      <c r="DWP47" s="339"/>
      <c r="DWQ47" s="339"/>
      <c r="DWR47" s="339"/>
      <c r="DWS47" s="339"/>
      <c r="DWT47" s="339"/>
      <c r="DWU47" s="339"/>
      <c r="DWV47" s="339"/>
      <c r="DWW47" s="339"/>
      <c r="DWX47" s="339"/>
      <c r="DWY47" s="339"/>
      <c r="DWZ47" s="339"/>
      <c r="DXA47" s="339"/>
      <c r="DXB47" s="339"/>
      <c r="DXC47" s="339"/>
      <c r="DXD47" s="339"/>
      <c r="DXE47" s="339"/>
      <c r="DXF47" s="339"/>
      <c r="DXG47" s="339"/>
      <c r="DXH47" s="339"/>
      <c r="DXI47" s="339"/>
      <c r="DXJ47" s="339"/>
      <c r="DXK47" s="339"/>
      <c r="DXL47" s="339"/>
      <c r="DXM47" s="339"/>
      <c r="DXN47" s="339"/>
      <c r="DXO47" s="339"/>
      <c r="DXP47" s="339"/>
      <c r="DXQ47" s="339"/>
      <c r="DXR47" s="339"/>
      <c r="DXS47" s="339"/>
      <c r="DXT47" s="339"/>
      <c r="DXU47" s="339"/>
      <c r="DXV47" s="339"/>
      <c r="DXW47" s="339"/>
      <c r="DXX47" s="339"/>
      <c r="DXY47" s="339"/>
      <c r="DXZ47" s="339"/>
      <c r="DYA47" s="339"/>
      <c r="DYB47" s="339"/>
      <c r="DYC47" s="339"/>
      <c r="DYD47" s="339"/>
      <c r="DYE47" s="339"/>
      <c r="DYF47" s="339"/>
      <c r="DYG47" s="339"/>
      <c r="DYH47" s="339"/>
      <c r="DYI47" s="339"/>
      <c r="DYJ47" s="339"/>
      <c r="DYK47" s="339"/>
      <c r="DYL47" s="339"/>
      <c r="DYM47" s="339"/>
      <c r="DYN47" s="339"/>
      <c r="DYO47" s="339"/>
      <c r="DYP47" s="339"/>
      <c r="DYQ47" s="339"/>
      <c r="DYR47" s="339"/>
      <c r="DYS47" s="339"/>
      <c r="DYT47" s="339"/>
      <c r="DYU47" s="339"/>
      <c r="DYV47" s="339"/>
      <c r="DYW47" s="339"/>
      <c r="DYX47" s="339"/>
      <c r="DYY47" s="339"/>
      <c r="DYZ47" s="339"/>
      <c r="DZA47" s="339"/>
      <c r="DZB47" s="339"/>
      <c r="DZC47" s="339"/>
      <c r="DZD47" s="339"/>
      <c r="DZE47" s="339"/>
      <c r="DZF47" s="339"/>
      <c r="DZG47" s="339"/>
      <c r="DZH47" s="339"/>
      <c r="DZI47" s="339"/>
      <c r="DZJ47" s="339"/>
      <c r="DZK47" s="339"/>
      <c r="DZL47" s="339"/>
      <c r="DZM47" s="339"/>
      <c r="DZN47" s="339"/>
      <c r="DZO47" s="339"/>
      <c r="DZP47" s="339"/>
      <c r="DZQ47" s="339"/>
      <c r="DZR47" s="339"/>
      <c r="DZS47" s="339"/>
      <c r="DZT47" s="339"/>
      <c r="DZU47" s="339"/>
      <c r="DZV47" s="339"/>
      <c r="DZW47" s="339"/>
      <c r="DZX47" s="339"/>
      <c r="DZY47" s="339"/>
      <c r="DZZ47" s="339"/>
      <c r="EAA47" s="339"/>
      <c r="EAB47" s="339"/>
      <c r="EAC47" s="339"/>
      <c r="EAD47" s="339"/>
      <c r="EAE47" s="339"/>
      <c r="EAF47" s="339"/>
      <c r="EAG47" s="339"/>
      <c r="EAH47" s="339"/>
      <c r="EAI47" s="339"/>
      <c r="EAJ47" s="339"/>
      <c r="EAK47" s="339"/>
      <c r="EAL47" s="339"/>
      <c r="EAM47" s="339"/>
      <c r="EAN47" s="339"/>
      <c r="EAO47" s="339"/>
      <c r="EAP47" s="339"/>
      <c r="EAQ47" s="339"/>
      <c r="EAR47" s="339"/>
      <c r="EAS47" s="339"/>
      <c r="EAT47" s="339"/>
      <c r="EAU47" s="339"/>
      <c r="EAV47" s="339"/>
      <c r="EAW47" s="339"/>
      <c r="EAX47" s="339"/>
      <c r="EAY47" s="339"/>
      <c r="EAZ47" s="339"/>
      <c r="EBA47" s="339"/>
      <c r="EBB47" s="339"/>
      <c r="EBC47" s="339"/>
      <c r="EBD47" s="339"/>
      <c r="EBE47" s="339"/>
      <c r="EBF47" s="339"/>
      <c r="EBG47" s="339"/>
      <c r="EBH47" s="339"/>
      <c r="EBI47" s="339"/>
      <c r="EBJ47" s="339"/>
      <c r="EBK47" s="339"/>
      <c r="EBL47" s="339"/>
      <c r="EBM47" s="339"/>
      <c r="EBN47" s="339"/>
      <c r="EBO47" s="339"/>
      <c r="EBP47" s="339"/>
      <c r="EBQ47" s="339"/>
      <c r="EBR47" s="339"/>
      <c r="EBS47" s="339"/>
      <c r="EBT47" s="339"/>
      <c r="EBU47" s="339"/>
      <c r="EBV47" s="339"/>
      <c r="EBW47" s="339"/>
      <c r="EBX47" s="339"/>
      <c r="EBY47" s="339"/>
      <c r="EBZ47" s="339"/>
      <c r="ECA47" s="339"/>
      <c r="ECB47" s="339"/>
      <c r="ECC47" s="339"/>
      <c r="ECD47" s="339"/>
      <c r="ECE47" s="339"/>
      <c r="ECF47" s="339"/>
      <c r="ECG47" s="339"/>
      <c r="ECH47" s="339"/>
      <c r="ECI47" s="339"/>
      <c r="ECJ47" s="339"/>
      <c r="ECK47" s="339"/>
      <c r="ECL47" s="339"/>
      <c r="ECM47" s="339"/>
      <c r="ECN47" s="339"/>
      <c r="ECO47" s="339"/>
      <c r="ECP47" s="339"/>
      <c r="ECQ47" s="339"/>
      <c r="ECR47" s="339"/>
      <c r="ECS47" s="339"/>
      <c r="ECT47" s="339"/>
      <c r="ECU47" s="339"/>
      <c r="ECV47" s="339"/>
      <c r="ECW47" s="339"/>
      <c r="ECX47" s="339"/>
      <c r="ECY47" s="339"/>
      <c r="ECZ47" s="339"/>
      <c r="EDA47" s="339"/>
      <c r="EDB47" s="339"/>
      <c r="EDC47" s="339"/>
      <c r="EDD47" s="339"/>
      <c r="EDE47" s="339"/>
      <c r="EDF47" s="339"/>
      <c r="EDG47" s="339"/>
      <c r="EDH47" s="339"/>
      <c r="EDI47" s="339"/>
      <c r="EDJ47" s="339"/>
      <c r="EDK47" s="339"/>
      <c r="EDL47" s="339"/>
      <c r="EDM47" s="339"/>
      <c r="EDN47" s="339"/>
      <c r="EDO47" s="339"/>
      <c r="EDP47" s="339"/>
      <c r="EDQ47" s="339"/>
      <c r="EDR47" s="339"/>
      <c r="EDS47" s="339"/>
      <c r="EDT47" s="339"/>
      <c r="EDU47" s="339"/>
      <c r="EDV47" s="339"/>
      <c r="EDW47" s="339"/>
      <c r="EDX47" s="339"/>
      <c r="EDY47" s="339"/>
      <c r="EDZ47" s="339"/>
      <c r="EEA47" s="339"/>
      <c r="EEB47" s="339"/>
      <c r="EEC47" s="339"/>
      <c r="EED47" s="339"/>
      <c r="EEE47" s="339"/>
      <c r="EEF47" s="339"/>
      <c r="EEG47" s="339"/>
      <c r="EEH47" s="339"/>
      <c r="EEI47" s="339"/>
      <c r="EEJ47" s="339"/>
      <c r="EEK47" s="339"/>
      <c r="EEL47" s="339"/>
      <c r="EEM47" s="339"/>
      <c r="EEN47" s="339"/>
      <c r="EEO47" s="339"/>
      <c r="EEP47" s="339"/>
      <c r="EEQ47" s="339"/>
      <c r="EER47" s="339"/>
      <c r="EES47" s="339"/>
      <c r="EET47" s="339"/>
      <c r="EEU47" s="339"/>
      <c r="EEV47" s="339"/>
      <c r="EEW47" s="339"/>
      <c r="EEX47" s="339"/>
      <c r="EEY47" s="339"/>
      <c r="EEZ47" s="339"/>
      <c r="EFA47" s="339"/>
      <c r="EFB47" s="339"/>
      <c r="EFC47" s="339"/>
      <c r="EFD47" s="339"/>
      <c r="EFE47" s="339"/>
      <c r="EFF47" s="339"/>
      <c r="EFG47" s="339"/>
      <c r="EFH47" s="339"/>
      <c r="EFI47" s="339"/>
      <c r="EFJ47" s="339"/>
      <c r="EFK47" s="339"/>
      <c r="EFL47" s="339"/>
      <c r="EFM47" s="339"/>
      <c r="EFN47" s="339"/>
      <c r="EFO47" s="339"/>
      <c r="EFP47" s="339"/>
      <c r="EFQ47" s="339"/>
      <c r="EFR47" s="339"/>
      <c r="EFS47" s="339"/>
      <c r="EFT47" s="339"/>
      <c r="EFU47" s="339"/>
      <c r="EFV47" s="339"/>
      <c r="EFW47" s="339"/>
      <c r="EFX47" s="339"/>
      <c r="EFY47" s="339"/>
      <c r="EFZ47" s="339"/>
      <c r="EGA47" s="339"/>
      <c r="EGB47" s="339"/>
      <c r="EGC47" s="339"/>
      <c r="EGD47" s="339"/>
      <c r="EGE47" s="339"/>
      <c r="EGF47" s="339"/>
      <c r="EGG47" s="339"/>
      <c r="EGH47" s="339"/>
      <c r="EGI47" s="339"/>
      <c r="EGJ47" s="339"/>
      <c r="EGK47" s="339"/>
      <c r="EGL47" s="339"/>
      <c r="EGM47" s="339"/>
      <c r="EGN47" s="339"/>
      <c r="EGO47" s="339"/>
      <c r="EGP47" s="339"/>
      <c r="EGQ47" s="339"/>
      <c r="EGR47" s="339"/>
      <c r="EGS47" s="339"/>
      <c r="EGT47" s="339"/>
      <c r="EGU47" s="339"/>
      <c r="EGV47" s="339"/>
      <c r="EGW47" s="339"/>
      <c r="EGX47" s="339"/>
      <c r="EGY47" s="339"/>
      <c r="EGZ47" s="339"/>
      <c r="EHA47" s="339"/>
      <c r="EHB47" s="339"/>
      <c r="EHC47" s="339"/>
      <c r="EHD47" s="339"/>
      <c r="EHE47" s="339"/>
      <c r="EHF47" s="339"/>
      <c r="EHG47" s="339"/>
      <c r="EHH47" s="339"/>
      <c r="EHI47" s="339"/>
      <c r="EHJ47" s="339"/>
      <c r="EHK47" s="339"/>
      <c r="EHL47" s="339"/>
      <c r="EHM47" s="339"/>
      <c r="EHN47" s="339"/>
      <c r="EHO47" s="339"/>
      <c r="EHP47" s="339"/>
      <c r="EHQ47" s="339"/>
      <c r="EHR47" s="339"/>
      <c r="EHS47" s="339"/>
      <c r="EHT47" s="339"/>
      <c r="EHU47" s="339"/>
      <c r="EHV47" s="339"/>
      <c r="EHW47" s="339"/>
      <c r="EHX47" s="339"/>
      <c r="EHY47" s="339"/>
      <c r="EHZ47" s="339"/>
      <c r="EIA47" s="339"/>
      <c r="EIB47" s="339"/>
      <c r="EIC47" s="339"/>
      <c r="EID47" s="339"/>
      <c r="EIE47" s="339"/>
      <c r="EIF47" s="339"/>
      <c r="EIG47" s="339"/>
      <c r="EIH47" s="339"/>
      <c r="EII47" s="339"/>
      <c r="EIJ47" s="339"/>
      <c r="EIK47" s="339"/>
      <c r="EIL47" s="339"/>
      <c r="EIM47" s="339"/>
      <c r="EIN47" s="339"/>
      <c r="EIO47" s="339"/>
      <c r="EIP47" s="339"/>
      <c r="EIQ47" s="339"/>
      <c r="EIR47" s="339"/>
      <c r="EIS47" s="339"/>
      <c r="EIT47" s="339"/>
      <c r="EIU47" s="339"/>
      <c r="EIV47" s="339"/>
      <c r="EIW47" s="339"/>
      <c r="EIX47" s="339"/>
      <c r="EIY47" s="339"/>
      <c r="EIZ47" s="339"/>
      <c r="EJA47" s="339"/>
      <c r="EJB47" s="339"/>
      <c r="EJC47" s="339"/>
      <c r="EJD47" s="339"/>
      <c r="EJE47" s="339"/>
      <c r="EJF47" s="339"/>
      <c r="EJG47" s="339"/>
      <c r="EJH47" s="339"/>
      <c r="EJI47" s="339"/>
      <c r="EJJ47" s="339"/>
      <c r="EJK47" s="339"/>
      <c r="EJL47" s="339"/>
      <c r="EJM47" s="339"/>
      <c r="EJN47" s="339"/>
      <c r="EJO47" s="339"/>
      <c r="EJP47" s="339"/>
      <c r="EJQ47" s="339"/>
      <c r="EJR47" s="339"/>
      <c r="EJS47" s="339"/>
      <c r="EJT47" s="339"/>
      <c r="EJU47" s="339"/>
      <c r="EJV47" s="339"/>
      <c r="EJW47" s="339"/>
      <c r="EJX47" s="339"/>
      <c r="EJY47" s="339"/>
      <c r="EJZ47" s="339"/>
      <c r="EKA47" s="339"/>
      <c r="EKB47" s="339"/>
      <c r="EKC47" s="339"/>
      <c r="EKD47" s="339"/>
      <c r="EKE47" s="339"/>
      <c r="EKF47" s="339"/>
      <c r="EKG47" s="339"/>
      <c r="EKH47" s="339"/>
      <c r="EKI47" s="339"/>
      <c r="EKJ47" s="339"/>
      <c r="EKK47" s="339"/>
      <c r="EKL47" s="339"/>
      <c r="EKM47" s="339"/>
      <c r="EKN47" s="339"/>
      <c r="EKO47" s="339"/>
      <c r="EKP47" s="339"/>
      <c r="EKQ47" s="339"/>
      <c r="EKR47" s="339"/>
      <c r="EKS47" s="339"/>
      <c r="EKT47" s="339"/>
      <c r="EKU47" s="339"/>
      <c r="EKV47" s="339"/>
      <c r="EKW47" s="339"/>
      <c r="EKX47" s="339"/>
      <c r="EKY47" s="339"/>
      <c r="EKZ47" s="339"/>
      <c r="ELA47" s="339"/>
      <c r="ELB47" s="339"/>
      <c r="ELC47" s="339"/>
      <c r="ELD47" s="339"/>
      <c r="ELE47" s="339"/>
      <c r="ELF47" s="339"/>
      <c r="ELG47" s="339"/>
      <c r="ELH47" s="339"/>
      <c r="ELI47" s="339"/>
      <c r="ELJ47" s="339"/>
      <c r="ELK47" s="339"/>
      <c r="ELL47" s="339"/>
      <c r="ELM47" s="339"/>
      <c r="ELN47" s="339"/>
      <c r="ELO47" s="339"/>
      <c r="ELP47" s="339"/>
      <c r="ELQ47" s="339"/>
      <c r="ELR47" s="339"/>
      <c r="ELS47" s="339"/>
      <c r="ELT47" s="339"/>
      <c r="ELU47" s="339"/>
      <c r="ELV47" s="339"/>
      <c r="ELW47" s="339"/>
      <c r="ELX47" s="339"/>
      <c r="ELY47" s="339"/>
      <c r="ELZ47" s="339"/>
      <c r="EMA47" s="339"/>
      <c r="EMB47" s="339"/>
      <c r="EMC47" s="339"/>
      <c r="EMD47" s="339"/>
      <c r="EME47" s="339"/>
      <c r="EMF47" s="339"/>
      <c r="EMG47" s="339"/>
      <c r="EMH47" s="339"/>
      <c r="EMI47" s="339"/>
      <c r="EMJ47" s="339"/>
      <c r="EMK47" s="339"/>
      <c r="EML47" s="339"/>
      <c r="EMM47" s="339"/>
      <c r="EMN47" s="339"/>
      <c r="EMO47" s="339"/>
      <c r="EMP47" s="339"/>
      <c r="EMQ47" s="339"/>
      <c r="EMR47" s="339"/>
      <c r="EMS47" s="339"/>
      <c r="EMT47" s="339"/>
      <c r="EMU47" s="339"/>
      <c r="EMV47" s="339"/>
      <c r="EMW47" s="339"/>
      <c r="EMX47" s="339"/>
      <c r="EMY47" s="339"/>
      <c r="EMZ47" s="339"/>
      <c r="ENA47" s="339"/>
      <c r="ENB47" s="339"/>
      <c r="ENC47" s="339"/>
      <c r="END47" s="339"/>
      <c r="ENE47" s="339"/>
      <c r="ENF47" s="339"/>
      <c r="ENG47" s="339"/>
      <c r="ENH47" s="339"/>
      <c r="ENI47" s="339"/>
      <c r="ENJ47" s="339"/>
      <c r="ENK47" s="339"/>
      <c r="ENL47" s="339"/>
      <c r="ENM47" s="339"/>
      <c r="ENN47" s="339"/>
      <c r="ENO47" s="339"/>
      <c r="ENP47" s="339"/>
      <c r="ENQ47" s="339"/>
      <c r="ENR47" s="339"/>
      <c r="ENS47" s="339"/>
      <c r="ENT47" s="339"/>
      <c r="ENU47" s="339"/>
      <c r="ENV47" s="339"/>
      <c r="ENW47" s="339"/>
      <c r="ENX47" s="339"/>
      <c r="ENY47" s="339"/>
      <c r="ENZ47" s="339"/>
      <c r="EOA47" s="339"/>
      <c r="EOB47" s="339"/>
      <c r="EOC47" s="339"/>
      <c r="EOD47" s="339"/>
      <c r="EOE47" s="339"/>
      <c r="EOF47" s="339"/>
      <c r="EOG47" s="339"/>
      <c r="EOH47" s="339"/>
      <c r="EOI47" s="339"/>
      <c r="EOJ47" s="339"/>
      <c r="EOK47" s="339"/>
      <c r="EOL47" s="339"/>
      <c r="EOM47" s="339"/>
      <c r="EON47" s="339"/>
      <c r="EOO47" s="339"/>
      <c r="EOP47" s="339"/>
      <c r="EOQ47" s="339"/>
      <c r="EOR47" s="339"/>
      <c r="EOS47" s="339"/>
      <c r="EOT47" s="339"/>
      <c r="EOU47" s="339"/>
      <c r="EOV47" s="339"/>
      <c r="EOW47" s="339"/>
      <c r="EOX47" s="339"/>
      <c r="EOY47" s="339"/>
      <c r="EOZ47" s="339"/>
      <c r="EPA47" s="339"/>
      <c r="EPB47" s="339"/>
      <c r="EPC47" s="339"/>
      <c r="EPD47" s="339"/>
      <c r="EPE47" s="339"/>
      <c r="EPF47" s="339"/>
      <c r="EPG47" s="339"/>
      <c r="EPH47" s="339"/>
      <c r="EPI47" s="339"/>
      <c r="EPJ47" s="339"/>
      <c r="EPK47" s="339"/>
      <c r="EPL47" s="339"/>
      <c r="EPM47" s="339"/>
      <c r="EPN47" s="339"/>
      <c r="EPO47" s="339"/>
      <c r="EPP47" s="339"/>
      <c r="EPQ47" s="339"/>
      <c r="EPR47" s="339"/>
      <c r="EPS47" s="339"/>
      <c r="EPT47" s="339"/>
      <c r="EPU47" s="339"/>
      <c r="EPV47" s="339"/>
      <c r="EPW47" s="339"/>
      <c r="EPX47" s="339"/>
      <c r="EPY47" s="339"/>
      <c r="EPZ47" s="339"/>
      <c r="EQA47" s="339"/>
      <c r="EQB47" s="339"/>
      <c r="EQC47" s="339"/>
      <c r="EQD47" s="339"/>
      <c r="EQE47" s="339"/>
      <c r="EQF47" s="339"/>
      <c r="EQG47" s="339"/>
      <c r="EQH47" s="339"/>
      <c r="EQI47" s="339"/>
      <c r="EQJ47" s="339"/>
      <c r="EQK47" s="339"/>
      <c r="EQL47" s="339"/>
      <c r="EQM47" s="339"/>
      <c r="EQN47" s="339"/>
      <c r="EQO47" s="339"/>
      <c r="EQP47" s="339"/>
      <c r="EQQ47" s="339"/>
      <c r="EQR47" s="339"/>
      <c r="EQS47" s="339"/>
      <c r="EQT47" s="339"/>
      <c r="EQU47" s="339"/>
      <c r="EQV47" s="339"/>
      <c r="EQW47" s="339"/>
      <c r="EQX47" s="339"/>
      <c r="EQY47" s="339"/>
      <c r="EQZ47" s="339"/>
      <c r="ERA47" s="339"/>
      <c r="ERB47" s="339"/>
      <c r="ERC47" s="339"/>
      <c r="ERD47" s="339"/>
      <c r="ERE47" s="339"/>
      <c r="ERF47" s="339"/>
      <c r="ERG47" s="339"/>
      <c r="ERH47" s="339"/>
      <c r="ERI47" s="339"/>
      <c r="ERJ47" s="339"/>
      <c r="ERK47" s="339"/>
      <c r="ERL47" s="339"/>
      <c r="ERM47" s="339"/>
      <c r="ERN47" s="339"/>
      <c r="ERO47" s="339"/>
      <c r="ERP47" s="339"/>
      <c r="ERQ47" s="339"/>
      <c r="ERR47" s="339"/>
      <c r="ERS47" s="339"/>
      <c r="ERT47" s="339"/>
      <c r="ERU47" s="339"/>
      <c r="ERV47" s="339"/>
      <c r="ERW47" s="339"/>
      <c r="ERX47" s="339"/>
      <c r="ERY47" s="339"/>
      <c r="ERZ47" s="339"/>
      <c r="ESA47" s="339"/>
      <c r="ESB47" s="339"/>
      <c r="ESC47" s="339"/>
      <c r="ESD47" s="339"/>
      <c r="ESE47" s="339"/>
      <c r="ESF47" s="339"/>
      <c r="ESG47" s="339"/>
      <c r="ESH47" s="339"/>
      <c r="ESI47" s="339"/>
      <c r="ESJ47" s="339"/>
      <c r="ESK47" s="339"/>
      <c r="ESL47" s="339"/>
      <c r="ESM47" s="339"/>
      <c r="ESN47" s="339"/>
      <c r="ESO47" s="339"/>
      <c r="ESP47" s="339"/>
      <c r="ESQ47" s="339"/>
      <c r="ESR47" s="339"/>
      <c r="ESS47" s="339"/>
      <c r="EST47" s="339"/>
      <c r="ESU47" s="339"/>
      <c r="ESV47" s="339"/>
      <c r="ESW47" s="339"/>
      <c r="ESX47" s="339"/>
      <c r="ESY47" s="339"/>
      <c r="ESZ47" s="339"/>
      <c r="ETA47" s="339"/>
      <c r="ETB47" s="339"/>
      <c r="ETC47" s="339"/>
      <c r="ETD47" s="339"/>
      <c r="ETE47" s="339"/>
      <c r="ETF47" s="339"/>
      <c r="ETG47" s="339"/>
      <c r="ETH47" s="339"/>
      <c r="ETI47" s="339"/>
      <c r="ETJ47" s="339"/>
      <c r="ETK47" s="339"/>
      <c r="ETL47" s="339"/>
      <c r="ETM47" s="339"/>
      <c r="ETN47" s="339"/>
      <c r="ETO47" s="339"/>
      <c r="ETP47" s="339"/>
      <c r="ETQ47" s="339"/>
      <c r="ETR47" s="339"/>
      <c r="ETS47" s="339"/>
      <c r="ETT47" s="339"/>
      <c r="ETU47" s="339"/>
      <c r="ETV47" s="339"/>
      <c r="ETW47" s="339"/>
      <c r="ETX47" s="339"/>
      <c r="ETY47" s="339"/>
      <c r="ETZ47" s="339"/>
      <c r="EUA47" s="339"/>
      <c r="EUB47" s="339"/>
      <c r="EUC47" s="339"/>
      <c r="EUD47" s="339"/>
      <c r="EUE47" s="339"/>
      <c r="EUF47" s="339"/>
      <c r="EUG47" s="339"/>
      <c r="EUH47" s="339"/>
      <c r="EUI47" s="339"/>
      <c r="EUJ47" s="339"/>
      <c r="EUK47" s="339"/>
      <c r="EUL47" s="339"/>
      <c r="EUM47" s="339"/>
      <c r="EUN47" s="339"/>
      <c r="EUO47" s="339"/>
      <c r="EUP47" s="339"/>
      <c r="EUQ47" s="339"/>
      <c r="EUR47" s="339"/>
      <c r="EUS47" s="339"/>
      <c r="EUT47" s="339"/>
      <c r="EUU47" s="339"/>
      <c r="EUV47" s="339"/>
      <c r="EUW47" s="339"/>
      <c r="EUX47" s="339"/>
      <c r="EUY47" s="339"/>
      <c r="EUZ47" s="339"/>
      <c r="EVA47" s="339"/>
      <c r="EVB47" s="339"/>
      <c r="EVC47" s="339"/>
      <c r="EVD47" s="339"/>
      <c r="EVE47" s="339"/>
      <c r="EVF47" s="339"/>
      <c r="EVG47" s="339"/>
      <c r="EVH47" s="339"/>
      <c r="EVI47" s="339"/>
      <c r="EVJ47" s="339"/>
      <c r="EVK47" s="339"/>
      <c r="EVL47" s="339"/>
      <c r="EVM47" s="339"/>
      <c r="EVN47" s="339"/>
      <c r="EVO47" s="339"/>
      <c r="EVP47" s="339"/>
      <c r="EVQ47" s="339"/>
      <c r="EVR47" s="339"/>
      <c r="EVS47" s="339"/>
      <c r="EVT47" s="339"/>
      <c r="EVU47" s="339"/>
      <c r="EVV47" s="339"/>
      <c r="EVW47" s="339"/>
      <c r="EVX47" s="339"/>
      <c r="EVY47" s="339"/>
      <c r="EVZ47" s="339"/>
      <c r="EWA47" s="339"/>
      <c r="EWB47" s="339"/>
      <c r="EWC47" s="339"/>
      <c r="EWD47" s="339"/>
      <c r="EWE47" s="339"/>
      <c r="EWF47" s="339"/>
      <c r="EWG47" s="339"/>
      <c r="EWH47" s="339"/>
      <c r="EWI47" s="339"/>
      <c r="EWJ47" s="339"/>
      <c r="EWK47" s="339"/>
      <c r="EWL47" s="339"/>
      <c r="EWM47" s="339"/>
      <c r="EWN47" s="339"/>
      <c r="EWO47" s="339"/>
      <c r="EWP47" s="339"/>
      <c r="EWQ47" s="339"/>
      <c r="EWR47" s="339"/>
      <c r="EWS47" s="339"/>
      <c r="EWT47" s="339"/>
      <c r="EWU47" s="339"/>
      <c r="EWV47" s="339"/>
      <c r="EWW47" s="339"/>
      <c r="EWX47" s="339"/>
      <c r="EWY47" s="339"/>
      <c r="EWZ47" s="339"/>
      <c r="EXA47" s="339"/>
      <c r="EXB47" s="339"/>
      <c r="EXC47" s="339"/>
      <c r="EXD47" s="339"/>
      <c r="EXE47" s="339"/>
      <c r="EXF47" s="339"/>
      <c r="EXG47" s="339"/>
      <c r="EXH47" s="339"/>
      <c r="EXI47" s="339"/>
      <c r="EXJ47" s="339"/>
      <c r="EXK47" s="339"/>
      <c r="EXL47" s="339"/>
      <c r="EXM47" s="339"/>
      <c r="EXN47" s="339"/>
      <c r="EXO47" s="339"/>
      <c r="EXP47" s="339"/>
      <c r="EXQ47" s="339"/>
      <c r="EXR47" s="339"/>
      <c r="EXS47" s="339"/>
      <c r="EXT47" s="339"/>
      <c r="EXU47" s="339"/>
      <c r="EXV47" s="339"/>
      <c r="EXW47" s="339"/>
      <c r="EXX47" s="339"/>
      <c r="EXY47" s="339"/>
      <c r="EXZ47" s="339"/>
      <c r="EYA47" s="339"/>
      <c r="EYB47" s="339"/>
      <c r="EYC47" s="339"/>
      <c r="EYD47" s="339"/>
      <c r="EYE47" s="339"/>
      <c r="EYF47" s="339"/>
      <c r="EYG47" s="339"/>
      <c r="EYH47" s="339"/>
      <c r="EYI47" s="339"/>
      <c r="EYJ47" s="339"/>
      <c r="EYK47" s="339"/>
      <c r="EYL47" s="339"/>
      <c r="EYM47" s="339"/>
      <c r="EYN47" s="339"/>
      <c r="EYO47" s="339"/>
      <c r="EYP47" s="339"/>
      <c r="EYQ47" s="339"/>
      <c r="EYR47" s="339"/>
      <c r="EYS47" s="339"/>
      <c r="EYT47" s="339"/>
      <c r="EYU47" s="339"/>
      <c r="EYV47" s="339"/>
      <c r="EYW47" s="339"/>
      <c r="EYX47" s="339"/>
      <c r="EYY47" s="339"/>
      <c r="EYZ47" s="339"/>
      <c r="EZA47" s="339"/>
      <c r="EZB47" s="339"/>
      <c r="EZC47" s="339"/>
      <c r="EZD47" s="339"/>
      <c r="EZE47" s="339"/>
      <c r="EZF47" s="339"/>
      <c r="EZG47" s="339"/>
      <c r="EZH47" s="339"/>
      <c r="EZI47" s="339"/>
      <c r="EZJ47" s="339"/>
      <c r="EZK47" s="339"/>
      <c r="EZL47" s="339"/>
      <c r="EZM47" s="339"/>
      <c r="EZN47" s="339"/>
      <c r="EZO47" s="339"/>
      <c r="EZP47" s="339"/>
      <c r="EZQ47" s="339"/>
      <c r="EZR47" s="339"/>
      <c r="EZS47" s="339"/>
      <c r="EZT47" s="339"/>
      <c r="EZU47" s="339"/>
      <c r="EZV47" s="339"/>
      <c r="EZW47" s="339"/>
      <c r="EZX47" s="339"/>
      <c r="EZY47" s="339"/>
      <c r="EZZ47" s="339"/>
      <c r="FAA47" s="339"/>
      <c r="FAB47" s="339"/>
      <c r="FAC47" s="339"/>
      <c r="FAD47" s="339"/>
      <c r="FAE47" s="339"/>
      <c r="FAF47" s="339"/>
      <c r="FAG47" s="339"/>
      <c r="FAH47" s="339"/>
      <c r="FAI47" s="339"/>
      <c r="FAJ47" s="339"/>
      <c r="FAK47" s="339"/>
      <c r="FAL47" s="339"/>
      <c r="FAM47" s="339"/>
      <c r="FAN47" s="339"/>
      <c r="FAO47" s="339"/>
      <c r="FAP47" s="339"/>
      <c r="FAQ47" s="339"/>
      <c r="FAR47" s="339"/>
      <c r="FAS47" s="339"/>
      <c r="FAT47" s="339"/>
      <c r="FAU47" s="339"/>
      <c r="FAV47" s="339"/>
      <c r="FAW47" s="339"/>
      <c r="FAX47" s="339"/>
      <c r="FAY47" s="339"/>
      <c r="FAZ47" s="339"/>
      <c r="FBA47" s="339"/>
      <c r="FBB47" s="339"/>
      <c r="FBC47" s="339"/>
      <c r="FBD47" s="339"/>
      <c r="FBE47" s="339"/>
      <c r="FBF47" s="339"/>
      <c r="FBG47" s="339"/>
      <c r="FBH47" s="339"/>
      <c r="FBI47" s="339"/>
      <c r="FBJ47" s="339"/>
      <c r="FBK47" s="339"/>
      <c r="FBL47" s="339"/>
      <c r="FBM47" s="339"/>
      <c r="FBN47" s="339"/>
      <c r="FBO47" s="339"/>
      <c r="FBP47" s="339"/>
      <c r="FBQ47" s="339"/>
      <c r="FBR47" s="339"/>
      <c r="FBS47" s="339"/>
      <c r="FBT47" s="339"/>
      <c r="FBU47" s="339"/>
      <c r="FBV47" s="339"/>
      <c r="FBW47" s="339"/>
      <c r="FBX47" s="339"/>
      <c r="FBY47" s="339"/>
      <c r="FBZ47" s="339"/>
      <c r="FCA47" s="339"/>
      <c r="FCB47" s="339"/>
      <c r="FCC47" s="339"/>
      <c r="FCD47" s="339"/>
      <c r="FCE47" s="339"/>
      <c r="FCF47" s="339"/>
      <c r="FCG47" s="339"/>
      <c r="FCH47" s="339"/>
      <c r="FCI47" s="339"/>
      <c r="FCJ47" s="339"/>
      <c r="FCK47" s="339"/>
      <c r="FCL47" s="339"/>
      <c r="FCM47" s="339"/>
      <c r="FCN47" s="339"/>
      <c r="FCO47" s="339"/>
      <c r="FCP47" s="339"/>
      <c r="FCQ47" s="339"/>
      <c r="FCR47" s="339"/>
      <c r="FCS47" s="339"/>
      <c r="FCT47" s="339"/>
      <c r="FCU47" s="339"/>
      <c r="FCV47" s="339"/>
      <c r="FCW47" s="339"/>
      <c r="FCX47" s="339"/>
      <c r="FCY47" s="339"/>
      <c r="FCZ47" s="339"/>
      <c r="FDA47" s="339"/>
      <c r="FDB47" s="339"/>
      <c r="FDC47" s="339"/>
      <c r="FDD47" s="339"/>
      <c r="FDE47" s="339"/>
      <c r="FDF47" s="339"/>
      <c r="FDG47" s="339"/>
      <c r="FDH47" s="339"/>
      <c r="FDI47" s="339"/>
      <c r="FDJ47" s="339"/>
      <c r="FDK47" s="339"/>
      <c r="FDL47" s="339"/>
      <c r="FDM47" s="339"/>
      <c r="FDN47" s="339"/>
      <c r="FDO47" s="339"/>
      <c r="FDP47" s="339"/>
      <c r="FDQ47" s="339"/>
      <c r="FDR47" s="339"/>
      <c r="FDS47" s="339"/>
      <c r="FDT47" s="339"/>
      <c r="FDU47" s="339"/>
      <c r="FDV47" s="339"/>
      <c r="FDW47" s="339"/>
      <c r="FDX47" s="339"/>
      <c r="FDY47" s="339"/>
      <c r="FDZ47" s="339"/>
      <c r="FEA47" s="339"/>
      <c r="FEB47" s="339"/>
      <c r="FEC47" s="339"/>
      <c r="FED47" s="339"/>
      <c r="FEE47" s="339"/>
      <c r="FEF47" s="339"/>
      <c r="FEG47" s="339"/>
      <c r="FEH47" s="339"/>
      <c r="FEI47" s="339"/>
      <c r="FEJ47" s="339"/>
      <c r="FEK47" s="339"/>
      <c r="FEL47" s="339"/>
      <c r="FEM47" s="339"/>
      <c r="FEN47" s="339"/>
      <c r="FEO47" s="339"/>
      <c r="FEP47" s="339"/>
      <c r="FEQ47" s="339"/>
      <c r="FER47" s="339"/>
      <c r="FES47" s="339"/>
      <c r="FET47" s="339"/>
      <c r="FEU47" s="339"/>
      <c r="FEV47" s="339"/>
      <c r="FEW47" s="339"/>
      <c r="FEX47" s="339"/>
      <c r="FEY47" s="339"/>
      <c r="FEZ47" s="339"/>
      <c r="FFA47" s="339"/>
      <c r="FFB47" s="339"/>
      <c r="FFC47" s="339"/>
      <c r="FFD47" s="339"/>
      <c r="FFE47" s="339"/>
      <c r="FFF47" s="339"/>
      <c r="FFG47" s="339"/>
      <c r="FFH47" s="339"/>
      <c r="FFI47" s="339"/>
      <c r="FFJ47" s="339"/>
      <c r="FFK47" s="339"/>
      <c r="FFL47" s="339"/>
      <c r="FFM47" s="339"/>
      <c r="FFN47" s="339"/>
      <c r="FFO47" s="339"/>
      <c r="FFP47" s="339"/>
      <c r="FFQ47" s="339"/>
      <c r="FFR47" s="339"/>
      <c r="FFS47" s="339"/>
      <c r="FFT47" s="339"/>
      <c r="FFU47" s="339"/>
      <c r="FFV47" s="339"/>
      <c r="FFW47" s="339"/>
      <c r="FFX47" s="339"/>
      <c r="FFY47" s="339"/>
      <c r="FFZ47" s="339"/>
      <c r="FGA47" s="339"/>
      <c r="FGB47" s="339"/>
      <c r="FGC47" s="339"/>
      <c r="FGD47" s="339"/>
      <c r="FGE47" s="339"/>
      <c r="FGF47" s="339"/>
      <c r="FGG47" s="339"/>
      <c r="FGH47" s="339"/>
      <c r="FGI47" s="339"/>
      <c r="FGJ47" s="339"/>
      <c r="FGK47" s="339"/>
      <c r="FGL47" s="339"/>
      <c r="FGM47" s="339"/>
      <c r="FGN47" s="339"/>
      <c r="FGO47" s="339"/>
      <c r="FGP47" s="339"/>
      <c r="FGQ47" s="339"/>
      <c r="FGR47" s="339"/>
      <c r="FGS47" s="339"/>
      <c r="FGT47" s="339"/>
      <c r="FGU47" s="339"/>
      <c r="FGV47" s="339"/>
      <c r="FGW47" s="339"/>
      <c r="FGX47" s="339"/>
      <c r="FGY47" s="339"/>
      <c r="FGZ47" s="339"/>
      <c r="FHA47" s="339"/>
      <c r="FHB47" s="339"/>
      <c r="FHC47" s="339"/>
      <c r="FHD47" s="339"/>
      <c r="FHE47" s="339"/>
      <c r="FHF47" s="339"/>
      <c r="FHG47" s="339"/>
      <c r="FHH47" s="339"/>
      <c r="FHI47" s="339"/>
      <c r="FHJ47" s="339"/>
      <c r="FHK47" s="339"/>
      <c r="FHL47" s="339"/>
      <c r="FHM47" s="339"/>
      <c r="FHN47" s="339"/>
      <c r="FHO47" s="339"/>
      <c r="FHP47" s="339"/>
      <c r="FHQ47" s="339"/>
      <c r="FHR47" s="339"/>
      <c r="FHS47" s="339"/>
      <c r="FHT47" s="339"/>
      <c r="FHU47" s="339"/>
      <c r="FHV47" s="339"/>
      <c r="FHW47" s="339"/>
      <c r="FHX47" s="339"/>
      <c r="FHY47" s="339"/>
      <c r="FHZ47" s="339"/>
      <c r="FIA47" s="339"/>
      <c r="FIB47" s="339"/>
      <c r="FIC47" s="339"/>
      <c r="FID47" s="339"/>
      <c r="FIE47" s="339"/>
      <c r="FIF47" s="339"/>
      <c r="FIG47" s="339"/>
      <c r="FIH47" s="339"/>
      <c r="FII47" s="339"/>
      <c r="FIJ47" s="339"/>
      <c r="FIK47" s="339"/>
      <c r="FIL47" s="339"/>
      <c r="FIM47" s="339"/>
      <c r="FIN47" s="339"/>
      <c r="FIO47" s="339"/>
      <c r="FIP47" s="339"/>
      <c r="FIQ47" s="339"/>
      <c r="FIR47" s="339"/>
      <c r="FIS47" s="339"/>
      <c r="FIT47" s="339"/>
      <c r="FIU47" s="339"/>
      <c r="FIV47" s="339"/>
      <c r="FIW47" s="339"/>
      <c r="FIX47" s="339"/>
      <c r="FIY47" s="339"/>
      <c r="FIZ47" s="339"/>
      <c r="FJA47" s="339"/>
      <c r="FJB47" s="339"/>
      <c r="FJC47" s="339"/>
      <c r="FJD47" s="339"/>
      <c r="FJE47" s="339"/>
      <c r="FJF47" s="339"/>
      <c r="FJG47" s="339"/>
      <c r="FJH47" s="339"/>
      <c r="FJI47" s="339"/>
      <c r="FJJ47" s="339"/>
      <c r="FJK47" s="339"/>
      <c r="FJL47" s="339"/>
      <c r="FJM47" s="339"/>
      <c r="FJN47" s="339"/>
      <c r="FJO47" s="339"/>
      <c r="FJP47" s="339"/>
      <c r="FJQ47" s="339"/>
      <c r="FJR47" s="339"/>
      <c r="FJS47" s="339"/>
      <c r="FJT47" s="339"/>
      <c r="FJU47" s="339"/>
      <c r="FJV47" s="339"/>
      <c r="FJW47" s="339"/>
      <c r="FJX47" s="339"/>
      <c r="FJY47" s="339"/>
      <c r="FJZ47" s="339"/>
      <c r="FKA47" s="339"/>
      <c r="FKB47" s="339"/>
      <c r="FKC47" s="339"/>
      <c r="FKD47" s="339"/>
      <c r="FKE47" s="339"/>
      <c r="FKF47" s="339"/>
      <c r="FKG47" s="339"/>
      <c r="FKH47" s="339"/>
      <c r="FKI47" s="339"/>
      <c r="FKJ47" s="339"/>
      <c r="FKK47" s="339"/>
      <c r="FKL47" s="339"/>
      <c r="FKM47" s="339"/>
      <c r="FKN47" s="339"/>
      <c r="FKO47" s="339"/>
      <c r="FKP47" s="339"/>
      <c r="FKQ47" s="339"/>
      <c r="FKR47" s="339"/>
      <c r="FKS47" s="339"/>
      <c r="FKT47" s="339"/>
      <c r="FKU47" s="339"/>
      <c r="FKV47" s="339"/>
      <c r="FKW47" s="339"/>
      <c r="FKX47" s="339"/>
      <c r="FKY47" s="339"/>
      <c r="FKZ47" s="339"/>
      <c r="FLA47" s="339"/>
      <c r="FLB47" s="339"/>
      <c r="FLC47" s="339"/>
      <c r="FLD47" s="339"/>
      <c r="FLE47" s="339"/>
      <c r="FLF47" s="339"/>
      <c r="FLG47" s="339"/>
      <c r="FLH47" s="339"/>
      <c r="FLI47" s="339"/>
      <c r="FLJ47" s="339"/>
      <c r="FLK47" s="339"/>
      <c r="FLL47" s="339"/>
      <c r="FLM47" s="339"/>
      <c r="FLN47" s="339"/>
      <c r="FLO47" s="339"/>
      <c r="FLP47" s="339"/>
      <c r="FLQ47" s="339"/>
      <c r="FLR47" s="339"/>
      <c r="FLS47" s="339"/>
      <c r="FLT47" s="339"/>
      <c r="FLU47" s="339"/>
      <c r="FLV47" s="339"/>
      <c r="FLW47" s="339"/>
      <c r="FLX47" s="339"/>
      <c r="FLY47" s="339"/>
      <c r="FLZ47" s="339"/>
      <c r="FMA47" s="339"/>
      <c r="FMB47" s="339"/>
      <c r="FMC47" s="339"/>
      <c r="FMD47" s="339"/>
      <c r="FME47" s="339"/>
      <c r="FMF47" s="339"/>
      <c r="FMG47" s="339"/>
      <c r="FMH47" s="339"/>
      <c r="FMI47" s="339"/>
      <c r="FMJ47" s="339"/>
      <c r="FMK47" s="339"/>
      <c r="FML47" s="339"/>
      <c r="FMM47" s="339"/>
      <c r="FMN47" s="339"/>
      <c r="FMO47" s="339"/>
      <c r="FMP47" s="339"/>
      <c r="FMQ47" s="339"/>
      <c r="FMR47" s="339"/>
      <c r="FMS47" s="339"/>
      <c r="FMT47" s="339"/>
      <c r="FMU47" s="339"/>
      <c r="FMV47" s="339"/>
      <c r="FMW47" s="339"/>
      <c r="FMX47" s="339"/>
      <c r="FMY47" s="339"/>
      <c r="FMZ47" s="339"/>
      <c r="FNA47" s="339"/>
      <c r="FNB47" s="339"/>
      <c r="FNC47" s="339"/>
      <c r="FND47" s="339"/>
      <c r="FNE47" s="339"/>
      <c r="FNF47" s="339"/>
      <c r="FNG47" s="339"/>
      <c r="FNH47" s="339"/>
      <c r="FNI47" s="339"/>
      <c r="FNJ47" s="339"/>
      <c r="FNK47" s="339"/>
      <c r="FNL47" s="339"/>
      <c r="FNM47" s="339"/>
      <c r="FNN47" s="339"/>
      <c r="FNO47" s="339"/>
      <c r="FNP47" s="339"/>
      <c r="FNQ47" s="339"/>
      <c r="FNR47" s="339"/>
      <c r="FNS47" s="339"/>
      <c r="FNT47" s="339"/>
      <c r="FNU47" s="339"/>
      <c r="FNV47" s="339"/>
      <c r="FNW47" s="339"/>
      <c r="FNX47" s="339"/>
      <c r="FNY47" s="339"/>
      <c r="FNZ47" s="339"/>
      <c r="FOA47" s="339"/>
      <c r="FOB47" s="339"/>
      <c r="FOC47" s="339"/>
      <c r="FOD47" s="339"/>
      <c r="FOE47" s="339"/>
      <c r="FOF47" s="339"/>
      <c r="FOG47" s="339"/>
      <c r="FOH47" s="339"/>
      <c r="FOI47" s="339"/>
      <c r="FOJ47" s="339"/>
      <c r="FOK47" s="339"/>
      <c r="FOL47" s="339"/>
      <c r="FOM47" s="339"/>
      <c r="FON47" s="339"/>
      <c r="FOO47" s="339"/>
      <c r="FOP47" s="339"/>
      <c r="FOQ47" s="339"/>
      <c r="FOR47" s="339"/>
      <c r="FOS47" s="339"/>
      <c r="FOT47" s="339"/>
      <c r="FOU47" s="339"/>
      <c r="FOV47" s="339"/>
      <c r="FOW47" s="339"/>
      <c r="FOX47" s="339"/>
      <c r="FOY47" s="339"/>
      <c r="FOZ47" s="339"/>
      <c r="FPA47" s="339"/>
      <c r="FPB47" s="339"/>
      <c r="FPC47" s="339"/>
      <c r="FPD47" s="339"/>
      <c r="FPE47" s="339"/>
      <c r="FPF47" s="339"/>
      <c r="FPG47" s="339"/>
      <c r="FPH47" s="339"/>
      <c r="FPI47" s="339"/>
      <c r="FPJ47" s="339"/>
      <c r="FPK47" s="339"/>
      <c r="FPL47" s="339"/>
      <c r="FPM47" s="339"/>
      <c r="FPN47" s="339"/>
      <c r="FPO47" s="339"/>
      <c r="FPP47" s="339"/>
      <c r="FPQ47" s="339"/>
      <c r="FPR47" s="339"/>
      <c r="FPS47" s="339"/>
      <c r="FPT47" s="339"/>
      <c r="FPU47" s="339"/>
      <c r="FPV47" s="339"/>
      <c r="FPW47" s="339"/>
      <c r="FPX47" s="339"/>
      <c r="FPY47" s="339"/>
      <c r="FPZ47" s="339"/>
      <c r="FQA47" s="339"/>
      <c r="FQB47" s="339"/>
      <c r="FQC47" s="339"/>
      <c r="FQD47" s="339"/>
      <c r="FQE47" s="339"/>
      <c r="FQF47" s="339"/>
      <c r="FQG47" s="339"/>
      <c r="FQH47" s="339"/>
      <c r="FQI47" s="339"/>
      <c r="FQJ47" s="339"/>
      <c r="FQK47" s="339"/>
      <c r="FQL47" s="339"/>
      <c r="FQM47" s="339"/>
      <c r="FQN47" s="339"/>
      <c r="FQO47" s="339"/>
      <c r="FQP47" s="339"/>
      <c r="FQQ47" s="339"/>
      <c r="FQR47" s="339"/>
      <c r="FQS47" s="339"/>
      <c r="FQT47" s="339"/>
      <c r="FQU47" s="339"/>
      <c r="FQV47" s="339"/>
      <c r="FQW47" s="339"/>
      <c r="FQX47" s="339"/>
      <c r="FQY47" s="339"/>
      <c r="FQZ47" s="339"/>
      <c r="FRA47" s="339"/>
      <c r="FRB47" s="339"/>
      <c r="FRC47" s="339"/>
      <c r="FRD47" s="339"/>
      <c r="FRE47" s="339"/>
      <c r="FRF47" s="339"/>
      <c r="FRG47" s="339"/>
      <c r="FRH47" s="339"/>
      <c r="FRI47" s="339"/>
      <c r="FRJ47" s="339"/>
      <c r="FRK47" s="339"/>
      <c r="FRL47" s="339"/>
      <c r="FRM47" s="339"/>
      <c r="FRN47" s="339"/>
      <c r="FRO47" s="339"/>
      <c r="FRP47" s="339"/>
      <c r="FRQ47" s="339"/>
      <c r="FRR47" s="339"/>
      <c r="FRS47" s="339"/>
      <c r="FRT47" s="339"/>
      <c r="FRU47" s="339"/>
      <c r="FRV47" s="339"/>
      <c r="FRW47" s="339"/>
      <c r="FRX47" s="339"/>
      <c r="FRY47" s="339"/>
      <c r="FRZ47" s="339"/>
      <c r="FSA47" s="339"/>
      <c r="FSB47" s="339"/>
      <c r="FSC47" s="339"/>
      <c r="FSD47" s="339"/>
      <c r="FSE47" s="339"/>
      <c r="FSF47" s="339"/>
      <c r="FSG47" s="339"/>
      <c r="FSH47" s="339"/>
      <c r="FSI47" s="339"/>
      <c r="FSJ47" s="339"/>
      <c r="FSK47" s="339"/>
      <c r="FSL47" s="339"/>
      <c r="FSM47" s="339"/>
      <c r="FSN47" s="339"/>
      <c r="FSO47" s="339"/>
      <c r="FSP47" s="339"/>
      <c r="FSQ47" s="339"/>
      <c r="FSR47" s="339"/>
      <c r="FSS47" s="339"/>
      <c r="FST47" s="339"/>
      <c r="FSU47" s="339"/>
      <c r="FSV47" s="339"/>
      <c r="FSW47" s="339"/>
      <c r="FSX47" s="339"/>
      <c r="FSY47" s="339"/>
      <c r="FSZ47" s="339"/>
      <c r="FTA47" s="339"/>
      <c r="FTB47" s="339"/>
      <c r="FTC47" s="339"/>
      <c r="FTD47" s="339"/>
      <c r="FTE47" s="339"/>
      <c r="FTF47" s="339"/>
      <c r="FTG47" s="339"/>
      <c r="FTH47" s="339"/>
      <c r="FTI47" s="339"/>
      <c r="FTJ47" s="339"/>
      <c r="FTK47" s="339"/>
      <c r="FTL47" s="339"/>
      <c r="FTM47" s="339"/>
      <c r="FTN47" s="339"/>
      <c r="FTO47" s="339"/>
      <c r="FTP47" s="339"/>
      <c r="FTQ47" s="339"/>
      <c r="FTR47" s="339"/>
      <c r="FTS47" s="339"/>
      <c r="FTT47" s="339"/>
      <c r="FTU47" s="339"/>
      <c r="FTV47" s="339"/>
      <c r="FTW47" s="339"/>
      <c r="FTX47" s="339"/>
      <c r="FTY47" s="339"/>
      <c r="FTZ47" s="339"/>
      <c r="FUA47" s="339"/>
      <c r="FUB47" s="339"/>
      <c r="FUC47" s="339"/>
      <c r="FUD47" s="339"/>
      <c r="FUE47" s="339"/>
      <c r="FUF47" s="339"/>
      <c r="FUG47" s="339"/>
      <c r="FUH47" s="339"/>
      <c r="FUI47" s="339"/>
      <c r="FUJ47" s="339"/>
      <c r="FUK47" s="339"/>
      <c r="FUL47" s="339"/>
      <c r="FUM47" s="339"/>
      <c r="FUN47" s="339"/>
      <c r="FUO47" s="339"/>
      <c r="FUP47" s="339"/>
      <c r="FUQ47" s="339"/>
      <c r="FUR47" s="339"/>
      <c r="FUS47" s="339"/>
      <c r="FUT47" s="339"/>
      <c r="FUU47" s="339"/>
      <c r="FUV47" s="339"/>
      <c r="FUW47" s="339"/>
      <c r="FUX47" s="339"/>
      <c r="FUY47" s="339"/>
      <c r="FUZ47" s="339"/>
      <c r="FVA47" s="339"/>
      <c r="FVB47" s="339"/>
      <c r="FVC47" s="339"/>
      <c r="FVD47" s="339"/>
      <c r="FVE47" s="339"/>
      <c r="FVF47" s="339"/>
      <c r="FVG47" s="339"/>
      <c r="FVH47" s="339"/>
      <c r="FVI47" s="339"/>
      <c r="FVJ47" s="339"/>
      <c r="FVK47" s="339"/>
      <c r="FVL47" s="339"/>
      <c r="FVM47" s="339"/>
      <c r="FVN47" s="339"/>
      <c r="FVO47" s="339"/>
      <c r="FVP47" s="339"/>
      <c r="FVQ47" s="339"/>
      <c r="FVR47" s="339"/>
      <c r="FVS47" s="339"/>
      <c r="FVT47" s="339"/>
      <c r="FVU47" s="339"/>
      <c r="FVV47" s="339"/>
      <c r="FVW47" s="339"/>
      <c r="FVX47" s="339"/>
      <c r="FVY47" s="339"/>
      <c r="FVZ47" s="339"/>
      <c r="FWA47" s="339"/>
      <c r="FWB47" s="339"/>
      <c r="FWC47" s="339"/>
      <c r="FWD47" s="339"/>
      <c r="FWE47" s="339"/>
      <c r="FWF47" s="339"/>
      <c r="FWG47" s="339"/>
      <c r="FWH47" s="339"/>
      <c r="FWI47" s="339"/>
      <c r="FWJ47" s="339"/>
      <c r="FWK47" s="339"/>
      <c r="FWL47" s="339"/>
      <c r="FWM47" s="339"/>
      <c r="FWN47" s="339"/>
      <c r="FWO47" s="339"/>
      <c r="FWP47" s="339"/>
      <c r="FWQ47" s="339"/>
      <c r="FWR47" s="339"/>
      <c r="FWS47" s="339"/>
      <c r="FWT47" s="339"/>
      <c r="FWU47" s="339"/>
      <c r="FWV47" s="339"/>
      <c r="FWW47" s="339"/>
      <c r="FWX47" s="339"/>
      <c r="FWY47" s="339"/>
      <c r="FWZ47" s="339"/>
      <c r="FXA47" s="339"/>
      <c r="FXB47" s="339"/>
      <c r="FXC47" s="339"/>
      <c r="FXD47" s="339"/>
      <c r="FXE47" s="339"/>
      <c r="FXF47" s="339"/>
      <c r="FXG47" s="339"/>
      <c r="FXH47" s="339"/>
      <c r="FXI47" s="339"/>
      <c r="FXJ47" s="339"/>
      <c r="FXK47" s="339"/>
      <c r="FXL47" s="339"/>
      <c r="FXM47" s="339"/>
      <c r="FXN47" s="339"/>
      <c r="FXO47" s="339"/>
      <c r="FXP47" s="339"/>
      <c r="FXQ47" s="339"/>
      <c r="FXR47" s="339"/>
      <c r="FXS47" s="339"/>
      <c r="FXT47" s="339"/>
      <c r="FXU47" s="339"/>
      <c r="FXV47" s="339"/>
      <c r="FXW47" s="339"/>
      <c r="FXX47" s="339"/>
      <c r="FXY47" s="339"/>
      <c r="FXZ47" s="339"/>
      <c r="FYA47" s="339"/>
      <c r="FYB47" s="339"/>
      <c r="FYC47" s="339"/>
      <c r="FYD47" s="339"/>
      <c r="FYE47" s="339"/>
      <c r="FYF47" s="339"/>
      <c r="FYG47" s="339"/>
      <c r="FYH47" s="339"/>
      <c r="FYI47" s="339"/>
      <c r="FYJ47" s="339"/>
      <c r="FYK47" s="339"/>
      <c r="FYL47" s="339"/>
      <c r="FYM47" s="339"/>
      <c r="FYN47" s="339"/>
      <c r="FYO47" s="339"/>
      <c r="FYP47" s="339"/>
      <c r="FYQ47" s="339"/>
      <c r="FYR47" s="339"/>
      <c r="FYS47" s="339"/>
      <c r="FYT47" s="339"/>
      <c r="FYU47" s="339"/>
      <c r="FYV47" s="339"/>
      <c r="FYW47" s="339"/>
      <c r="FYX47" s="339"/>
      <c r="FYY47" s="339"/>
      <c r="FYZ47" s="339"/>
      <c r="FZA47" s="339"/>
      <c r="FZB47" s="339"/>
      <c r="FZC47" s="339"/>
      <c r="FZD47" s="339"/>
      <c r="FZE47" s="339"/>
      <c r="FZF47" s="339"/>
      <c r="FZG47" s="339"/>
      <c r="FZH47" s="339"/>
      <c r="FZI47" s="339"/>
      <c r="FZJ47" s="339"/>
      <c r="FZK47" s="339"/>
      <c r="FZL47" s="339"/>
      <c r="FZM47" s="339"/>
      <c r="FZN47" s="339"/>
      <c r="FZO47" s="339"/>
      <c r="FZP47" s="339"/>
      <c r="FZQ47" s="339"/>
      <c r="FZR47" s="339"/>
      <c r="FZS47" s="339"/>
      <c r="FZT47" s="339"/>
      <c r="FZU47" s="339"/>
      <c r="FZV47" s="339"/>
      <c r="FZW47" s="339"/>
      <c r="FZX47" s="339"/>
      <c r="FZY47" s="339"/>
      <c r="FZZ47" s="339"/>
      <c r="GAA47" s="339"/>
      <c r="GAB47" s="339"/>
      <c r="GAC47" s="339"/>
      <c r="GAD47" s="339"/>
      <c r="GAE47" s="339"/>
      <c r="GAF47" s="339"/>
      <c r="GAG47" s="339"/>
      <c r="GAH47" s="339"/>
      <c r="GAI47" s="339"/>
      <c r="GAJ47" s="339"/>
      <c r="GAK47" s="339"/>
      <c r="GAL47" s="339"/>
      <c r="GAM47" s="339"/>
      <c r="GAN47" s="339"/>
      <c r="GAO47" s="339"/>
      <c r="GAP47" s="339"/>
      <c r="GAQ47" s="339"/>
      <c r="GAR47" s="339"/>
      <c r="GAS47" s="339"/>
      <c r="GAT47" s="339"/>
      <c r="GAU47" s="339"/>
      <c r="GAV47" s="339"/>
      <c r="GAW47" s="339"/>
      <c r="GAX47" s="339"/>
      <c r="GAY47" s="339"/>
      <c r="GAZ47" s="339"/>
      <c r="GBA47" s="339"/>
      <c r="GBB47" s="339"/>
      <c r="GBC47" s="339"/>
      <c r="GBD47" s="339"/>
      <c r="GBE47" s="339"/>
      <c r="GBF47" s="339"/>
      <c r="GBG47" s="339"/>
      <c r="GBH47" s="339"/>
      <c r="GBI47" s="339"/>
      <c r="GBJ47" s="339"/>
      <c r="GBK47" s="339"/>
      <c r="GBL47" s="339"/>
      <c r="GBM47" s="339"/>
      <c r="GBN47" s="339"/>
      <c r="GBO47" s="339"/>
      <c r="GBP47" s="339"/>
      <c r="GBQ47" s="339"/>
      <c r="GBR47" s="339"/>
      <c r="GBS47" s="339"/>
      <c r="GBT47" s="339"/>
      <c r="GBU47" s="339"/>
      <c r="GBV47" s="339"/>
      <c r="GBW47" s="339"/>
      <c r="GBX47" s="339"/>
      <c r="GBY47" s="339"/>
      <c r="GBZ47" s="339"/>
      <c r="GCA47" s="339"/>
      <c r="GCB47" s="339"/>
      <c r="GCC47" s="339"/>
      <c r="GCD47" s="339"/>
      <c r="GCE47" s="339"/>
      <c r="GCF47" s="339"/>
      <c r="GCG47" s="339"/>
      <c r="GCH47" s="339"/>
      <c r="GCI47" s="339"/>
      <c r="GCJ47" s="339"/>
      <c r="GCK47" s="339"/>
      <c r="GCL47" s="339"/>
      <c r="GCM47" s="339"/>
      <c r="GCN47" s="339"/>
      <c r="GCO47" s="339"/>
      <c r="GCP47" s="339"/>
      <c r="GCQ47" s="339"/>
      <c r="GCR47" s="339"/>
      <c r="GCS47" s="339"/>
      <c r="GCT47" s="339"/>
      <c r="GCU47" s="339"/>
      <c r="GCV47" s="339"/>
      <c r="GCW47" s="339"/>
      <c r="GCX47" s="339"/>
      <c r="GCY47" s="339"/>
      <c r="GCZ47" s="339"/>
      <c r="GDA47" s="339"/>
      <c r="GDB47" s="339"/>
      <c r="GDC47" s="339"/>
      <c r="GDD47" s="339"/>
      <c r="GDE47" s="339"/>
      <c r="GDF47" s="339"/>
      <c r="GDG47" s="339"/>
      <c r="GDH47" s="339"/>
      <c r="GDI47" s="339"/>
      <c r="GDJ47" s="339"/>
      <c r="GDK47" s="339"/>
      <c r="GDL47" s="339"/>
      <c r="GDM47" s="339"/>
      <c r="GDN47" s="339"/>
      <c r="GDO47" s="339"/>
      <c r="GDP47" s="339"/>
      <c r="GDQ47" s="339"/>
      <c r="GDR47" s="339"/>
      <c r="GDS47" s="339"/>
      <c r="GDT47" s="339"/>
      <c r="GDU47" s="339"/>
      <c r="GDV47" s="339"/>
      <c r="GDW47" s="339"/>
      <c r="GDX47" s="339"/>
      <c r="GDY47" s="339"/>
      <c r="GDZ47" s="339"/>
      <c r="GEA47" s="339"/>
      <c r="GEB47" s="339"/>
      <c r="GEC47" s="339"/>
      <c r="GED47" s="339"/>
      <c r="GEE47" s="339"/>
      <c r="GEF47" s="339"/>
      <c r="GEG47" s="339"/>
      <c r="GEH47" s="339"/>
      <c r="GEI47" s="339"/>
      <c r="GEJ47" s="339"/>
      <c r="GEK47" s="339"/>
      <c r="GEL47" s="339"/>
      <c r="GEM47" s="339"/>
      <c r="GEN47" s="339"/>
      <c r="GEO47" s="339"/>
      <c r="GEP47" s="339"/>
      <c r="GEQ47" s="339"/>
      <c r="GER47" s="339"/>
      <c r="GES47" s="339"/>
      <c r="GET47" s="339"/>
      <c r="GEU47" s="339"/>
      <c r="GEV47" s="339"/>
      <c r="GEW47" s="339"/>
      <c r="GEX47" s="339"/>
      <c r="GEY47" s="339"/>
      <c r="GEZ47" s="339"/>
      <c r="GFA47" s="339"/>
      <c r="GFB47" s="339"/>
      <c r="GFC47" s="339"/>
      <c r="GFD47" s="339"/>
      <c r="GFE47" s="339"/>
      <c r="GFF47" s="339"/>
      <c r="GFG47" s="339"/>
      <c r="GFH47" s="339"/>
      <c r="GFI47" s="339"/>
      <c r="GFJ47" s="339"/>
      <c r="GFK47" s="339"/>
      <c r="GFL47" s="339"/>
      <c r="GFM47" s="339"/>
      <c r="GFN47" s="339"/>
      <c r="GFO47" s="339"/>
      <c r="GFP47" s="339"/>
      <c r="GFQ47" s="339"/>
      <c r="GFR47" s="339"/>
      <c r="GFS47" s="339"/>
      <c r="GFT47" s="339"/>
      <c r="GFU47" s="339"/>
      <c r="GFV47" s="339"/>
      <c r="GFW47" s="339"/>
      <c r="GFX47" s="339"/>
      <c r="GFY47" s="339"/>
      <c r="GFZ47" s="339"/>
      <c r="GGA47" s="339"/>
      <c r="GGB47" s="339"/>
      <c r="GGC47" s="339"/>
      <c r="GGD47" s="339"/>
      <c r="GGE47" s="339"/>
      <c r="GGF47" s="339"/>
      <c r="GGG47" s="339"/>
      <c r="GGH47" s="339"/>
      <c r="GGI47" s="339"/>
      <c r="GGJ47" s="339"/>
      <c r="GGK47" s="339"/>
      <c r="GGL47" s="339"/>
      <c r="GGM47" s="339"/>
      <c r="GGN47" s="339"/>
      <c r="GGO47" s="339"/>
      <c r="GGP47" s="339"/>
      <c r="GGQ47" s="339"/>
      <c r="GGR47" s="339"/>
      <c r="GGS47" s="339"/>
      <c r="GGT47" s="339"/>
      <c r="GGU47" s="339"/>
      <c r="GGV47" s="339"/>
      <c r="GGW47" s="339"/>
      <c r="GGX47" s="339"/>
      <c r="GGY47" s="339"/>
      <c r="GGZ47" s="339"/>
      <c r="GHA47" s="339"/>
      <c r="GHB47" s="339"/>
      <c r="GHC47" s="339"/>
      <c r="GHD47" s="339"/>
      <c r="GHE47" s="339"/>
      <c r="GHF47" s="339"/>
      <c r="GHG47" s="339"/>
      <c r="GHH47" s="339"/>
      <c r="GHI47" s="339"/>
      <c r="GHJ47" s="339"/>
      <c r="GHK47" s="339"/>
      <c r="GHL47" s="339"/>
      <c r="GHM47" s="339"/>
      <c r="GHN47" s="339"/>
      <c r="GHO47" s="339"/>
      <c r="GHP47" s="339"/>
      <c r="GHQ47" s="339"/>
      <c r="GHR47" s="339"/>
      <c r="GHS47" s="339"/>
      <c r="GHT47" s="339"/>
      <c r="GHU47" s="339"/>
      <c r="GHV47" s="339"/>
      <c r="GHW47" s="339"/>
      <c r="GHX47" s="339"/>
      <c r="GHY47" s="339"/>
      <c r="GHZ47" s="339"/>
      <c r="GIA47" s="339"/>
      <c r="GIB47" s="339"/>
      <c r="GIC47" s="339"/>
      <c r="GID47" s="339"/>
      <c r="GIE47" s="339"/>
      <c r="GIF47" s="339"/>
      <c r="GIG47" s="339"/>
      <c r="GIH47" s="339"/>
      <c r="GII47" s="339"/>
      <c r="GIJ47" s="339"/>
      <c r="GIK47" s="339"/>
      <c r="GIL47" s="339"/>
      <c r="GIM47" s="339"/>
      <c r="GIN47" s="339"/>
      <c r="GIO47" s="339"/>
      <c r="GIP47" s="339"/>
      <c r="GIQ47" s="339"/>
      <c r="GIR47" s="339"/>
      <c r="GIS47" s="339"/>
      <c r="GIT47" s="339"/>
      <c r="GIU47" s="339"/>
      <c r="GIV47" s="339"/>
      <c r="GIW47" s="339"/>
      <c r="GIX47" s="339"/>
      <c r="GIY47" s="339"/>
      <c r="GIZ47" s="339"/>
      <c r="GJA47" s="339"/>
      <c r="GJB47" s="339"/>
      <c r="GJC47" s="339"/>
      <c r="GJD47" s="339"/>
      <c r="GJE47" s="339"/>
      <c r="GJF47" s="339"/>
      <c r="GJG47" s="339"/>
      <c r="GJH47" s="339"/>
      <c r="GJI47" s="339"/>
      <c r="GJJ47" s="339"/>
      <c r="GJK47" s="339"/>
      <c r="GJL47" s="339"/>
      <c r="GJM47" s="339"/>
      <c r="GJN47" s="339"/>
      <c r="GJO47" s="339"/>
      <c r="GJP47" s="339"/>
      <c r="GJQ47" s="339"/>
      <c r="GJR47" s="339"/>
      <c r="GJS47" s="339"/>
      <c r="GJT47" s="339"/>
      <c r="GJU47" s="339"/>
      <c r="GJV47" s="339"/>
      <c r="GJW47" s="339"/>
      <c r="GJX47" s="339"/>
      <c r="GJY47" s="339"/>
      <c r="GJZ47" s="339"/>
      <c r="GKA47" s="339"/>
      <c r="GKB47" s="339"/>
      <c r="GKC47" s="339"/>
      <c r="GKD47" s="339"/>
      <c r="GKE47" s="339"/>
      <c r="GKF47" s="339"/>
      <c r="GKG47" s="339"/>
      <c r="GKH47" s="339"/>
      <c r="GKI47" s="339"/>
      <c r="GKJ47" s="339"/>
      <c r="GKK47" s="339"/>
      <c r="GKL47" s="339"/>
      <c r="GKM47" s="339"/>
      <c r="GKN47" s="339"/>
      <c r="GKO47" s="339"/>
      <c r="GKP47" s="339"/>
      <c r="GKQ47" s="339"/>
      <c r="GKR47" s="339"/>
      <c r="GKS47" s="339"/>
      <c r="GKT47" s="339"/>
      <c r="GKU47" s="339"/>
      <c r="GKV47" s="339"/>
      <c r="GKW47" s="339"/>
      <c r="GKX47" s="339"/>
      <c r="GKY47" s="339"/>
      <c r="GKZ47" s="339"/>
      <c r="GLA47" s="339"/>
      <c r="GLB47" s="339"/>
      <c r="GLC47" s="339"/>
      <c r="GLD47" s="339"/>
      <c r="GLE47" s="339"/>
      <c r="GLF47" s="339"/>
      <c r="GLG47" s="339"/>
      <c r="GLH47" s="339"/>
      <c r="GLI47" s="339"/>
      <c r="GLJ47" s="339"/>
      <c r="GLK47" s="339"/>
      <c r="GLL47" s="339"/>
      <c r="GLM47" s="339"/>
      <c r="GLN47" s="339"/>
      <c r="GLO47" s="339"/>
      <c r="GLP47" s="339"/>
      <c r="GLQ47" s="339"/>
      <c r="GLR47" s="339"/>
      <c r="GLS47" s="339"/>
      <c r="GLT47" s="339"/>
      <c r="GLU47" s="339"/>
      <c r="GLV47" s="339"/>
      <c r="GLW47" s="339"/>
      <c r="GLX47" s="339"/>
      <c r="GLY47" s="339"/>
      <c r="GLZ47" s="339"/>
      <c r="GMA47" s="339"/>
      <c r="GMB47" s="339"/>
      <c r="GMC47" s="339"/>
      <c r="GMD47" s="339"/>
      <c r="GME47" s="339"/>
      <c r="GMF47" s="339"/>
      <c r="GMG47" s="339"/>
      <c r="GMH47" s="339"/>
      <c r="GMI47" s="339"/>
      <c r="GMJ47" s="339"/>
      <c r="GMK47" s="339"/>
      <c r="GML47" s="339"/>
      <c r="GMM47" s="339"/>
      <c r="GMN47" s="339"/>
      <c r="GMO47" s="339"/>
      <c r="GMP47" s="339"/>
      <c r="GMQ47" s="339"/>
      <c r="GMR47" s="339"/>
      <c r="GMS47" s="339"/>
      <c r="GMT47" s="339"/>
      <c r="GMU47" s="339"/>
      <c r="GMV47" s="339"/>
      <c r="GMW47" s="339"/>
      <c r="GMX47" s="339"/>
      <c r="GMY47" s="339"/>
      <c r="GMZ47" s="339"/>
      <c r="GNA47" s="339"/>
      <c r="GNB47" s="339"/>
      <c r="GNC47" s="339"/>
      <c r="GND47" s="339"/>
      <c r="GNE47" s="339"/>
      <c r="GNF47" s="339"/>
      <c r="GNG47" s="339"/>
      <c r="GNH47" s="339"/>
      <c r="GNI47" s="339"/>
      <c r="GNJ47" s="339"/>
      <c r="GNK47" s="339"/>
      <c r="GNL47" s="339"/>
      <c r="GNM47" s="339"/>
      <c r="GNN47" s="339"/>
      <c r="GNO47" s="339"/>
      <c r="GNP47" s="339"/>
      <c r="GNQ47" s="339"/>
      <c r="GNR47" s="339"/>
      <c r="GNS47" s="339"/>
      <c r="GNT47" s="339"/>
      <c r="GNU47" s="339"/>
      <c r="GNV47" s="339"/>
      <c r="GNW47" s="339"/>
      <c r="GNX47" s="339"/>
      <c r="GNY47" s="339"/>
      <c r="GNZ47" s="339"/>
      <c r="GOA47" s="339"/>
      <c r="GOB47" s="339"/>
      <c r="GOC47" s="339"/>
      <c r="GOD47" s="339"/>
      <c r="GOE47" s="339"/>
      <c r="GOF47" s="339"/>
      <c r="GOG47" s="339"/>
      <c r="GOH47" s="339"/>
      <c r="GOI47" s="339"/>
      <c r="GOJ47" s="339"/>
      <c r="GOK47" s="339"/>
      <c r="GOL47" s="339"/>
      <c r="GOM47" s="339"/>
      <c r="GON47" s="339"/>
      <c r="GOO47" s="339"/>
      <c r="GOP47" s="339"/>
      <c r="GOQ47" s="339"/>
      <c r="GOR47" s="339"/>
      <c r="GOS47" s="339"/>
      <c r="GOT47" s="339"/>
      <c r="GOU47" s="339"/>
      <c r="GOV47" s="339"/>
      <c r="GOW47" s="339"/>
      <c r="GOX47" s="339"/>
      <c r="GOY47" s="339"/>
      <c r="GOZ47" s="339"/>
      <c r="GPA47" s="339"/>
      <c r="GPB47" s="339"/>
      <c r="GPC47" s="339"/>
      <c r="GPD47" s="339"/>
      <c r="GPE47" s="339"/>
      <c r="GPF47" s="339"/>
      <c r="GPG47" s="339"/>
      <c r="GPH47" s="339"/>
      <c r="GPI47" s="339"/>
      <c r="GPJ47" s="339"/>
      <c r="GPK47" s="339"/>
      <c r="GPL47" s="339"/>
      <c r="GPM47" s="339"/>
      <c r="GPN47" s="339"/>
      <c r="GPO47" s="339"/>
      <c r="GPP47" s="339"/>
      <c r="GPQ47" s="339"/>
      <c r="GPR47" s="339"/>
      <c r="GPS47" s="339"/>
      <c r="GPT47" s="339"/>
      <c r="GPU47" s="339"/>
      <c r="GPV47" s="339"/>
      <c r="GPW47" s="339"/>
      <c r="GPX47" s="339"/>
      <c r="GPY47" s="339"/>
      <c r="GPZ47" s="339"/>
      <c r="GQA47" s="339"/>
      <c r="GQB47" s="339"/>
      <c r="GQC47" s="339"/>
      <c r="GQD47" s="339"/>
      <c r="GQE47" s="339"/>
      <c r="GQF47" s="339"/>
      <c r="GQG47" s="339"/>
      <c r="GQH47" s="339"/>
      <c r="GQI47" s="339"/>
      <c r="GQJ47" s="339"/>
      <c r="GQK47" s="339"/>
      <c r="GQL47" s="339"/>
      <c r="GQM47" s="339"/>
      <c r="GQN47" s="339"/>
      <c r="GQO47" s="339"/>
      <c r="GQP47" s="339"/>
      <c r="GQQ47" s="339"/>
      <c r="GQR47" s="339"/>
      <c r="GQS47" s="339"/>
      <c r="GQT47" s="339"/>
      <c r="GQU47" s="339"/>
      <c r="GQV47" s="339"/>
      <c r="GQW47" s="339"/>
      <c r="GQX47" s="339"/>
      <c r="GQY47" s="339"/>
      <c r="GQZ47" s="339"/>
      <c r="GRA47" s="339"/>
      <c r="GRB47" s="339"/>
      <c r="GRC47" s="339"/>
      <c r="GRD47" s="339"/>
      <c r="GRE47" s="339"/>
      <c r="GRF47" s="339"/>
      <c r="GRG47" s="339"/>
      <c r="GRH47" s="339"/>
      <c r="GRI47" s="339"/>
      <c r="GRJ47" s="339"/>
      <c r="GRK47" s="339"/>
      <c r="GRL47" s="339"/>
      <c r="GRM47" s="339"/>
      <c r="GRN47" s="339"/>
      <c r="GRO47" s="339"/>
      <c r="GRP47" s="339"/>
      <c r="GRQ47" s="339"/>
      <c r="GRR47" s="339"/>
      <c r="GRS47" s="339"/>
      <c r="GRT47" s="339"/>
      <c r="GRU47" s="339"/>
      <c r="GRV47" s="339"/>
      <c r="GRW47" s="339"/>
      <c r="GRX47" s="339"/>
      <c r="GRY47" s="339"/>
      <c r="GRZ47" s="339"/>
      <c r="GSA47" s="339"/>
      <c r="GSB47" s="339"/>
      <c r="GSC47" s="339"/>
      <c r="GSD47" s="339"/>
      <c r="GSE47" s="339"/>
      <c r="GSF47" s="339"/>
      <c r="GSG47" s="339"/>
      <c r="GSH47" s="339"/>
      <c r="GSI47" s="339"/>
      <c r="GSJ47" s="339"/>
      <c r="GSK47" s="339"/>
      <c r="GSL47" s="339"/>
      <c r="GSM47" s="339"/>
      <c r="GSN47" s="339"/>
      <c r="GSO47" s="339"/>
      <c r="GSP47" s="339"/>
      <c r="GSQ47" s="339"/>
      <c r="GSR47" s="339"/>
      <c r="GSS47" s="339"/>
      <c r="GST47" s="339"/>
      <c r="GSU47" s="339"/>
      <c r="GSV47" s="339"/>
      <c r="GSW47" s="339"/>
      <c r="GSX47" s="339"/>
      <c r="GSY47" s="339"/>
      <c r="GSZ47" s="339"/>
      <c r="GTA47" s="339"/>
      <c r="GTB47" s="339"/>
      <c r="GTC47" s="339"/>
      <c r="GTD47" s="339"/>
      <c r="GTE47" s="339"/>
      <c r="GTF47" s="339"/>
      <c r="GTG47" s="339"/>
      <c r="GTH47" s="339"/>
      <c r="GTI47" s="339"/>
      <c r="GTJ47" s="339"/>
      <c r="GTK47" s="339"/>
      <c r="GTL47" s="339"/>
      <c r="GTM47" s="339"/>
      <c r="GTN47" s="339"/>
      <c r="GTO47" s="339"/>
      <c r="GTP47" s="339"/>
      <c r="GTQ47" s="339"/>
      <c r="GTR47" s="339"/>
      <c r="GTS47" s="339"/>
      <c r="GTT47" s="339"/>
      <c r="GTU47" s="339"/>
      <c r="GTV47" s="339"/>
      <c r="GTW47" s="339"/>
      <c r="GTX47" s="339"/>
      <c r="GTY47" s="339"/>
      <c r="GTZ47" s="339"/>
      <c r="GUA47" s="339"/>
      <c r="GUB47" s="339"/>
      <c r="GUC47" s="339"/>
      <c r="GUD47" s="339"/>
      <c r="GUE47" s="339"/>
      <c r="GUF47" s="339"/>
      <c r="GUG47" s="339"/>
      <c r="GUH47" s="339"/>
      <c r="GUI47" s="339"/>
      <c r="GUJ47" s="339"/>
      <c r="GUK47" s="339"/>
      <c r="GUL47" s="339"/>
      <c r="GUM47" s="339"/>
      <c r="GUN47" s="339"/>
      <c r="GUO47" s="339"/>
      <c r="GUP47" s="339"/>
      <c r="GUQ47" s="339"/>
      <c r="GUR47" s="339"/>
      <c r="GUS47" s="339"/>
      <c r="GUT47" s="339"/>
      <c r="GUU47" s="339"/>
      <c r="GUV47" s="339"/>
      <c r="GUW47" s="339"/>
      <c r="GUX47" s="339"/>
      <c r="GUY47" s="339"/>
      <c r="GUZ47" s="339"/>
      <c r="GVA47" s="339"/>
      <c r="GVB47" s="339"/>
      <c r="GVC47" s="339"/>
      <c r="GVD47" s="339"/>
      <c r="GVE47" s="339"/>
      <c r="GVF47" s="339"/>
      <c r="GVG47" s="339"/>
      <c r="GVH47" s="339"/>
      <c r="GVI47" s="339"/>
      <c r="GVJ47" s="339"/>
      <c r="GVK47" s="339"/>
      <c r="GVL47" s="339"/>
      <c r="GVM47" s="339"/>
      <c r="GVN47" s="339"/>
      <c r="GVO47" s="339"/>
      <c r="GVP47" s="339"/>
      <c r="GVQ47" s="339"/>
      <c r="GVR47" s="339"/>
      <c r="GVS47" s="339"/>
      <c r="GVT47" s="339"/>
      <c r="GVU47" s="339"/>
      <c r="GVV47" s="339"/>
      <c r="GVW47" s="339"/>
      <c r="GVX47" s="339"/>
      <c r="GVY47" s="339"/>
      <c r="GVZ47" s="339"/>
      <c r="GWA47" s="339"/>
      <c r="GWB47" s="339"/>
      <c r="GWC47" s="339"/>
      <c r="GWD47" s="339"/>
      <c r="GWE47" s="339"/>
      <c r="GWF47" s="339"/>
      <c r="GWG47" s="339"/>
      <c r="GWH47" s="339"/>
      <c r="GWI47" s="339"/>
      <c r="GWJ47" s="339"/>
      <c r="GWK47" s="339"/>
      <c r="GWL47" s="339"/>
      <c r="GWM47" s="339"/>
      <c r="GWN47" s="339"/>
      <c r="GWO47" s="339"/>
      <c r="GWP47" s="339"/>
      <c r="GWQ47" s="339"/>
      <c r="GWR47" s="339"/>
      <c r="GWS47" s="339"/>
      <c r="GWT47" s="339"/>
      <c r="GWU47" s="339"/>
      <c r="GWV47" s="339"/>
      <c r="GWW47" s="339"/>
      <c r="GWX47" s="339"/>
      <c r="GWY47" s="339"/>
      <c r="GWZ47" s="339"/>
      <c r="GXA47" s="339"/>
      <c r="GXB47" s="339"/>
      <c r="GXC47" s="339"/>
      <c r="GXD47" s="339"/>
      <c r="GXE47" s="339"/>
      <c r="GXF47" s="339"/>
      <c r="GXG47" s="339"/>
      <c r="GXH47" s="339"/>
      <c r="GXI47" s="339"/>
      <c r="GXJ47" s="339"/>
      <c r="GXK47" s="339"/>
      <c r="GXL47" s="339"/>
      <c r="GXM47" s="339"/>
      <c r="GXN47" s="339"/>
      <c r="GXO47" s="339"/>
      <c r="GXP47" s="339"/>
      <c r="GXQ47" s="339"/>
      <c r="GXR47" s="339"/>
      <c r="GXS47" s="339"/>
      <c r="GXT47" s="339"/>
      <c r="GXU47" s="339"/>
      <c r="GXV47" s="339"/>
      <c r="GXW47" s="339"/>
      <c r="GXX47" s="339"/>
      <c r="GXY47" s="339"/>
      <c r="GXZ47" s="339"/>
      <c r="GYA47" s="339"/>
      <c r="GYB47" s="339"/>
      <c r="GYC47" s="339"/>
      <c r="GYD47" s="339"/>
      <c r="GYE47" s="339"/>
      <c r="GYF47" s="339"/>
      <c r="GYG47" s="339"/>
      <c r="GYH47" s="339"/>
      <c r="GYI47" s="339"/>
      <c r="GYJ47" s="339"/>
      <c r="GYK47" s="339"/>
      <c r="GYL47" s="339"/>
      <c r="GYM47" s="339"/>
      <c r="GYN47" s="339"/>
      <c r="GYO47" s="339"/>
      <c r="GYP47" s="339"/>
      <c r="GYQ47" s="339"/>
      <c r="GYR47" s="339"/>
      <c r="GYS47" s="339"/>
      <c r="GYT47" s="339"/>
      <c r="GYU47" s="339"/>
      <c r="GYV47" s="339"/>
      <c r="GYW47" s="339"/>
      <c r="GYX47" s="339"/>
      <c r="GYY47" s="339"/>
      <c r="GYZ47" s="339"/>
      <c r="GZA47" s="339"/>
      <c r="GZB47" s="339"/>
      <c r="GZC47" s="339"/>
      <c r="GZD47" s="339"/>
      <c r="GZE47" s="339"/>
      <c r="GZF47" s="339"/>
      <c r="GZG47" s="339"/>
      <c r="GZH47" s="339"/>
      <c r="GZI47" s="339"/>
      <c r="GZJ47" s="339"/>
      <c r="GZK47" s="339"/>
      <c r="GZL47" s="339"/>
      <c r="GZM47" s="339"/>
      <c r="GZN47" s="339"/>
      <c r="GZO47" s="339"/>
      <c r="GZP47" s="339"/>
      <c r="GZQ47" s="339"/>
      <c r="GZR47" s="339"/>
      <c r="GZS47" s="339"/>
      <c r="GZT47" s="339"/>
      <c r="GZU47" s="339"/>
      <c r="GZV47" s="339"/>
      <c r="GZW47" s="339"/>
      <c r="GZX47" s="339"/>
      <c r="GZY47" s="339"/>
      <c r="GZZ47" s="339"/>
      <c r="HAA47" s="339"/>
      <c r="HAB47" s="339"/>
      <c r="HAC47" s="339"/>
      <c r="HAD47" s="339"/>
      <c r="HAE47" s="339"/>
      <c r="HAF47" s="339"/>
      <c r="HAG47" s="339"/>
      <c r="HAH47" s="339"/>
      <c r="HAI47" s="339"/>
      <c r="HAJ47" s="339"/>
      <c r="HAK47" s="339"/>
      <c r="HAL47" s="339"/>
      <c r="HAM47" s="339"/>
      <c r="HAN47" s="339"/>
      <c r="HAO47" s="339"/>
      <c r="HAP47" s="339"/>
      <c r="HAQ47" s="339"/>
      <c r="HAR47" s="339"/>
      <c r="HAS47" s="339"/>
      <c r="HAT47" s="339"/>
      <c r="HAU47" s="339"/>
      <c r="HAV47" s="339"/>
      <c r="HAW47" s="339"/>
      <c r="HAX47" s="339"/>
      <c r="HAY47" s="339"/>
      <c r="HAZ47" s="339"/>
      <c r="HBA47" s="339"/>
      <c r="HBB47" s="339"/>
      <c r="HBC47" s="339"/>
      <c r="HBD47" s="339"/>
      <c r="HBE47" s="339"/>
      <c r="HBF47" s="339"/>
      <c r="HBG47" s="339"/>
      <c r="HBH47" s="339"/>
      <c r="HBI47" s="339"/>
      <c r="HBJ47" s="339"/>
      <c r="HBK47" s="339"/>
      <c r="HBL47" s="339"/>
      <c r="HBM47" s="339"/>
      <c r="HBN47" s="339"/>
      <c r="HBO47" s="339"/>
      <c r="HBP47" s="339"/>
      <c r="HBQ47" s="339"/>
      <c r="HBR47" s="339"/>
      <c r="HBS47" s="339"/>
      <c r="HBT47" s="339"/>
      <c r="HBU47" s="339"/>
      <c r="HBV47" s="339"/>
      <c r="HBW47" s="339"/>
      <c r="HBX47" s="339"/>
      <c r="HBY47" s="339"/>
      <c r="HBZ47" s="339"/>
      <c r="HCA47" s="339"/>
      <c r="HCB47" s="339"/>
      <c r="HCC47" s="339"/>
      <c r="HCD47" s="339"/>
      <c r="HCE47" s="339"/>
      <c r="HCF47" s="339"/>
      <c r="HCG47" s="339"/>
      <c r="HCH47" s="339"/>
      <c r="HCI47" s="339"/>
      <c r="HCJ47" s="339"/>
      <c r="HCK47" s="339"/>
      <c r="HCL47" s="339"/>
      <c r="HCM47" s="339"/>
      <c r="HCN47" s="339"/>
      <c r="HCO47" s="339"/>
      <c r="HCP47" s="339"/>
      <c r="HCQ47" s="339"/>
      <c r="HCR47" s="339"/>
      <c r="HCS47" s="339"/>
      <c r="HCT47" s="339"/>
      <c r="HCU47" s="339"/>
      <c r="HCV47" s="339"/>
      <c r="HCW47" s="339"/>
      <c r="HCX47" s="339"/>
      <c r="HCY47" s="339"/>
      <c r="HCZ47" s="339"/>
      <c r="HDA47" s="339"/>
      <c r="HDB47" s="339"/>
      <c r="HDC47" s="339"/>
      <c r="HDD47" s="339"/>
      <c r="HDE47" s="339"/>
      <c r="HDF47" s="339"/>
      <c r="HDG47" s="339"/>
      <c r="HDH47" s="339"/>
      <c r="HDI47" s="339"/>
      <c r="HDJ47" s="339"/>
      <c r="HDK47" s="339"/>
      <c r="HDL47" s="339"/>
      <c r="HDM47" s="339"/>
      <c r="HDN47" s="339"/>
      <c r="HDO47" s="339"/>
      <c r="HDP47" s="339"/>
      <c r="HDQ47" s="339"/>
      <c r="HDR47" s="339"/>
      <c r="HDS47" s="339"/>
      <c r="HDT47" s="339"/>
      <c r="HDU47" s="339"/>
      <c r="HDV47" s="339"/>
      <c r="HDW47" s="339"/>
      <c r="HDX47" s="339"/>
      <c r="HDY47" s="339"/>
      <c r="HDZ47" s="339"/>
      <c r="HEA47" s="339"/>
      <c r="HEB47" s="339"/>
      <c r="HEC47" s="339"/>
      <c r="HED47" s="339"/>
      <c r="HEE47" s="339"/>
      <c r="HEF47" s="339"/>
      <c r="HEG47" s="339"/>
      <c r="HEH47" s="339"/>
      <c r="HEI47" s="339"/>
      <c r="HEJ47" s="339"/>
      <c r="HEK47" s="339"/>
      <c r="HEL47" s="339"/>
      <c r="HEM47" s="339"/>
      <c r="HEN47" s="339"/>
      <c r="HEO47" s="339"/>
      <c r="HEP47" s="339"/>
      <c r="HEQ47" s="339"/>
      <c r="HER47" s="339"/>
      <c r="HES47" s="339"/>
      <c r="HET47" s="339"/>
      <c r="HEU47" s="339"/>
      <c r="HEV47" s="339"/>
      <c r="HEW47" s="339"/>
      <c r="HEX47" s="339"/>
      <c r="HEY47" s="339"/>
      <c r="HEZ47" s="339"/>
      <c r="HFA47" s="339"/>
      <c r="HFB47" s="339"/>
      <c r="HFC47" s="339"/>
      <c r="HFD47" s="339"/>
      <c r="HFE47" s="339"/>
      <c r="HFF47" s="339"/>
      <c r="HFG47" s="339"/>
      <c r="HFH47" s="339"/>
      <c r="HFI47" s="339"/>
      <c r="HFJ47" s="339"/>
      <c r="HFK47" s="339"/>
      <c r="HFL47" s="339"/>
      <c r="HFM47" s="339"/>
      <c r="HFN47" s="339"/>
      <c r="HFO47" s="339"/>
      <c r="HFP47" s="339"/>
      <c r="HFQ47" s="339"/>
      <c r="HFR47" s="339"/>
      <c r="HFS47" s="339"/>
      <c r="HFT47" s="339"/>
      <c r="HFU47" s="339"/>
      <c r="HFV47" s="339"/>
      <c r="HFW47" s="339"/>
      <c r="HFX47" s="339"/>
      <c r="HFY47" s="339"/>
      <c r="HFZ47" s="339"/>
      <c r="HGA47" s="339"/>
      <c r="HGB47" s="339"/>
      <c r="HGC47" s="339"/>
      <c r="HGD47" s="339"/>
      <c r="HGE47" s="339"/>
      <c r="HGF47" s="339"/>
      <c r="HGG47" s="339"/>
      <c r="HGH47" s="339"/>
      <c r="HGI47" s="339"/>
      <c r="HGJ47" s="339"/>
      <c r="HGK47" s="339"/>
      <c r="HGL47" s="339"/>
      <c r="HGM47" s="339"/>
      <c r="HGN47" s="339"/>
      <c r="HGO47" s="339"/>
      <c r="HGP47" s="339"/>
      <c r="HGQ47" s="339"/>
      <c r="HGR47" s="339"/>
      <c r="HGS47" s="339"/>
      <c r="HGT47" s="339"/>
      <c r="HGU47" s="339"/>
      <c r="HGV47" s="339"/>
      <c r="HGW47" s="339"/>
      <c r="HGX47" s="339"/>
      <c r="HGY47" s="339"/>
      <c r="HGZ47" s="339"/>
      <c r="HHA47" s="339"/>
      <c r="HHB47" s="339"/>
      <c r="HHC47" s="339"/>
      <c r="HHD47" s="339"/>
      <c r="HHE47" s="339"/>
      <c r="HHF47" s="339"/>
      <c r="HHG47" s="339"/>
      <c r="HHH47" s="339"/>
      <c r="HHI47" s="339"/>
      <c r="HHJ47" s="339"/>
      <c r="HHK47" s="339"/>
      <c r="HHL47" s="339"/>
      <c r="HHM47" s="339"/>
      <c r="HHN47" s="339"/>
      <c r="HHO47" s="339"/>
      <c r="HHP47" s="339"/>
      <c r="HHQ47" s="339"/>
      <c r="HHR47" s="339"/>
      <c r="HHS47" s="339"/>
      <c r="HHT47" s="339"/>
      <c r="HHU47" s="339"/>
      <c r="HHV47" s="339"/>
      <c r="HHW47" s="339"/>
      <c r="HHX47" s="339"/>
      <c r="HHY47" s="339"/>
      <c r="HHZ47" s="339"/>
      <c r="HIA47" s="339"/>
      <c r="HIB47" s="339"/>
      <c r="HIC47" s="339"/>
      <c r="HID47" s="339"/>
      <c r="HIE47" s="339"/>
      <c r="HIF47" s="339"/>
      <c r="HIG47" s="339"/>
      <c r="HIH47" s="339"/>
      <c r="HII47" s="339"/>
      <c r="HIJ47" s="339"/>
      <c r="HIK47" s="339"/>
      <c r="HIL47" s="339"/>
      <c r="HIM47" s="339"/>
      <c r="HIN47" s="339"/>
      <c r="HIO47" s="339"/>
      <c r="HIP47" s="339"/>
      <c r="HIQ47" s="339"/>
      <c r="HIR47" s="339"/>
      <c r="HIS47" s="339"/>
      <c r="HIT47" s="339"/>
      <c r="HIU47" s="339"/>
      <c r="HIV47" s="339"/>
      <c r="HIW47" s="339"/>
      <c r="HIX47" s="339"/>
      <c r="HIY47" s="339"/>
      <c r="HIZ47" s="339"/>
      <c r="HJA47" s="339"/>
      <c r="HJB47" s="339"/>
      <c r="HJC47" s="339"/>
      <c r="HJD47" s="339"/>
      <c r="HJE47" s="339"/>
      <c r="HJF47" s="339"/>
      <c r="HJG47" s="339"/>
      <c r="HJH47" s="339"/>
      <c r="HJI47" s="339"/>
      <c r="HJJ47" s="339"/>
      <c r="HJK47" s="339"/>
      <c r="HJL47" s="339"/>
      <c r="HJM47" s="339"/>
      <c r="HJN47" s="339"/>
      <c r="HJO47" s="339"/>
      <c r="HJP47" s="339"/>
      <c r="HJQ47" s="339"/>
      <c r="HJR47" s="339"/>
      <c r="HJS47" s="339"/>
      <c r="HJT47" s="339"/>
      <c r="HJU47" s="339"/>
      <c r="HJV47" s="339"/>
      <c r="HJW47" s="339"/>
      <c r="HJX47" s="339"/>
      <c r="HJY47" s="339"/>
      <c r="HJZ47" s="339"/>
      <c r="HKA47" s="339"/>
      <c r="HKB47" s="339"/>
      <c r="HKC47" s="339"/>
      <c r="HKD47" s="339"/>
      <c r="HKE47" s="339"/>
      <c r="HKF47" s="339"/>
      <c r="HKG47" s="339"/>
      <c r="HKH47" s="339"/>
      <c r="HKI47" s="339"/>
      <c r="HKJ47" s="339"/>
      <c r="HKK47" s="339"/>
      <c r="HKL47" s="339"/>
      <c r="HKM47" s="339"/>
      <c r="HKN47" s="339"/>
      <c r="HKO47" s="339"/>
      <c r="HKP47" s="339"/>
      <c r="HKQ47" s="339"/>
      <c r="HKR47" s="339"/>
      <c r="HKS47" s="339"/>
      <c r="HKT47" s="339"/>
      <c r="HKU47" s="339"/>
      <c r="HKV47" s="339"/>
      <c r="HKW47" s="339"/>
      <c r="HKX47" s="339"/>
      <c r="HKY47" s="339"/>
      <c r="HKZ47" s="339"/>
      <c r="HLA47" s="339"/>
      <c r="HLB47" s="339"/>
      <c r="HLC47" s="339"/>
      <c r="HLD47" s="339"/>
      <c r="HLE47" s="339"/>
      <c r="HLF47" s="339"/>
      <c r="HLG47" s="339"/>
      <c r="HLH47" s="339"/>
      <c r="HLI47" s="339"/>
      <c r="HLJ47" s="339"/>
      <c r="HLK47" s="339"/>
      <c r="HLL47" s="339"/>
      <c r="HLM47" s="339"/>
      <c r="HLN47" s="339"/>
      <c r="HLO47" s="339"/>
      <c r="HLP47" s="339"/>
      <c r="HLQ47" s="339"/>
      <c r="HLR47" s="339"/>
      <c r="HLS47" s="339"/>
      <c r="HLT47" s="339"/>
      <c r="HLU47" s="339"/>
      <c r="HLV47" s="339"/>
      <c r="HLW47" s="339"/>
      <c r="HLX47" s="339"/>
      <c r="HLY47" s="339"/>
      <c r="HLZ47" s="339"/>
      <c r="HMA47" s="339"/>
      <c r="HMB47" s="339"/>
      <c r="HMC47" s="339"/>
      <c r="HMD47" s="339"/>
      <c r="HME47" s="339"/>
      <c r="HMF47" s="339"/>
      <c r="HMG47" s="339"/>
      <c r="HMH47" s="339"/>
      <c r="HMI47" s="339"/>
      <c r="HMJ47" s="339"/>
      <c r="HMK47" s="339"/>
      <c r="HML47" s="339"/>
      <c r="HMM47" s="339"/>
      <c r="HMN47" s="339"/>
      <c r="HMO47" s="339"/>
      <c r="HMP47" s="339"/>
      <c r="HMQ47" s="339"/>
      <c r="HMR47" s="339"/>
      <c r="HMS47" s="339"/>
      <c r="HMT47" s="339"/>
      <c r="HMU47" s="339"/>
      <c r="HMV47" s="339"/>
      <c r="HMW47" s="339"/>
      <c r="HMX47" s="339"/>
      <c r="HMY47" s="339"/>
      <c r="HMZ47" s="339"/>
      <c r="HNA47" s="339"/>
      <c r="HNB47" s="339"/>
      <c r="HNC47" s="339"/>
      <c r="HND47" s="339"/>
      <c r="HNE47" s="339"/>
      <c r="HNF47" s="339"/>
      <c r="HNG47" s="339"/>
      <c r="HNH47" s="339"/>
      <c r="HNI47" s="339"/>
      <c r="HNJ47" s="339"/>
      <c r="HNK47" s="339"/>
      <c r="HNL47" s="339"/>
      <c r="HNM47" s="339"/>
      <c r="HNN47" s="339"/>
      <c r="HNO47" s="339"/>
      <c r="HNP47" s="339"/>
      <c r="HNQ47" s="339"/>
      <c r="HNR47" s="339"/>
      <c r="HNS47" s="339"/>
      <c r="HNT47" s="339"/>
      <c r="HNU47" s="339"/>
      <c r="HNV47" s="339"/>
      <c r="HNW47" s="339"/>
      <c r="HNX47" s="339"/>
      <c r="HNY47" s="339"/>
      <c r="HNZ47" s="339"/>
      <c r="HOA47" s="339"/>
      <c r="HOB47" s="339"/>
      <c r="HOC47" s="339"/>
      <c r="HOD47" s="339"/>
      <c r="HOE47" s="339"/>
      <c r="HOF47" s="339"/>
      <c r="HOG47" s="339"/>
      <c r="HOH47" s="339"/>
      <c r="HOI47" s="339"/>
      <c r="HOJ47" s="339"/>
      <c r="HOK47" s="339"/>
      <c r="HOL47" s="339"/>
      <c r="HOM47" s="339"/>
      <c r="HON47" s="339"/>
      <c r="HOO47" s="339"/>
      <c r="HOP47" s="339"/>
      <c r="HOQ47" s="339"/>
      <c r="HOR47" s="339"/>
      <c r="HOS47" s="339"/>
      <c r="HOT47" s="339"/>
      <c r="HOU47" s="339"/>
      <c r="HOV47" s="339"/>
      <c r="HOW47" s="339"/>
      <c r="HOX47" s="339"/>
      <c r="HOY47" s="339"/>
      <c r="HOZ47" s="339"/>
      <c r="HPA47" s="339"/>
      <c r="HPB47" s="339"/>
      <c r="HPC47" s="339"/>
      <c r="HPD47" s="339"/>
      <c r="HPE47" s="339"/>
      <c r="HPF47" s="339"/>
      <c r="HPG47" s="339"/>
      <c r="HPH47" s="339"/>
      <c r="HPI47" s="339"/>
      <c r="HPJ47" s="339"/>
      <c r="HPK47" s="339"/>
      <c r="HPL47" s="339"/>
      <c r="HPM47" s="339"/>
      <c r="HPN47" s="339"/>
      <c r="HPO47" s="339"/>
      <c r="HPP47" s="339"/>
      <c r="HPQ47" s="339"/>
      <c r="HPR47" s="339"/>
      <c r="HPS47" s="339"/>
      <c r="HPT47" s="339"/>
      <c r="HPU47" s="339"/>
      <c r="HPV47" s="339"/>
      <c r="HPW47" s="339"/>
      <c r="HPX47" s="339"/>
      <c r="HPY47" s="339"/>
      <c r="HPZ47" s="339"/>
      <c r="HQA47" s="339"/>
      <c r="HQB47" s="339"/>
      <c r="HQC47" s="339"/>
      <c r="HQD47" s="339"/>
      <c r="HQE47" s="339"/>
      <c r="HQF47" s="339"/>
      <c r="HQG47" s="339"/>
      <c r="HQH47" s="339"/>
      <c r="HQI47" s="339"/>
      <c r="HQJ47" s="339"/>
      <c r="HQK47" s="339"/>
      <c r="HQL47" s="339"/>
      <c r="HQM47" s="339"/>
      <c r="HQN47" s="339"/>
      <c r="HQO47" s="339"/>
      <c r="HQP47" s="339"/>
      <c r="HQQ47" s="339"/>
      <c r="HQR47" s="339"/>
      <c r="HQS47" s="339"/>
      <c r="HQT47" s="339"/>
      <c r="HQU47" s="339"/>
      <c r="HQV47" s="339"/>
      <c r="HQW47" s="339"/>
      <c r="HQX47" s="339"/>
      <c r="HQY47" s="339"/>
      <c r="HQZ47" s="339"/>
      <c r="HRA47" s="339"/>
      <c r="HRB47" s="339"/>
      <c r="HRC47" s="339"/>
      <c r="HRD47" s="339"/>
      <c r="HRE47" s="339"/>
      <c r="HRF47" s="339"/>
      <c r="HRG47" s="339"/>
      <c r="HRH47" s="339"/>
      <c r="HRI47" s="339"/>
      <c r="HRJ47" s="339"/>
      <c r="HRK47" s="339"/>
      <c r="HRL47" s="339"/>
      <c r="HRM47" s="339"/>
      <c r="HRN47" s="339"/>
      <c r="HRO47" s="339"/>
      <c r="HRP47" s="339"/>
      <c r="HRQ47" s="339"/>
      <c r="HRR47" s="339"/>
      <c r="HRS47" s="339"/>
      <c r="HRT47" s="339"/>
      <c r="HRU47" s="339"/>
      <c r="HRV47" s="339"/>
      <c r="HRW47" s="339"/>
      <c r="HRX47" s="339"/>
      <c r="HRY47" s="339"/>
      <c r="HRZ47" s="339"/>
      <c r="HSA47" s="339"/>
      <c r="HSB47" s="339"/>
      <c r="HSC47" s="339"/>
      <c r="HSD47" s="339"/>
      <c r="HSE47" s="339"/>
      <c r="HSF47" s="339"/>
      <c r="HSG47" s="339"/>
      <c r="HSH47" s="339"/>
      <c r="HSI47" s="339"/>
      <c r="HSJ47" s="339"/>
      <c r="HSK47" s="339"/>
      <c r="HSL47" s="339"/>
      <c r="HSM47" s="339"/>
      <c r="HSN47" s="339"/>
      <c r="HSO47" s="339"/>
      <c r="HSP47" s="339"/>
      <c r="HSQ47" s="339"/>
      <c r="HSR47" s="339"/>
      <c r="HSS47" s="339"/>
      <c r="HST47" s="339"/>
      <c r="HSU47" s="339"/>
      <c r="HSV47" s="339"/>
      <c r="HSW47" s="339"/>
      <c r="HSX47" s="339"/>
      <c r="HSY47" s="339"/>
      <c r="HSZ47" s="339"/>
      <c r="HTA47" s="339"/>
      <c r="HTB47" s="339"/>
      <c r="HTC47" s="339"/>
      <c r="HTD47" s="339"/>
      <c r="HTE47" s="339"/>
      <c r="HTF47" s="339"/>
      <c r="HTG47" s="339"/>
      <c r="HTH47" s="339"/>
      <c r="HTI47" s="339"/>
      <c r="HTJ47" s="339"/>
      <c r="HTK47" s="339"/>
      <c r="HTL47" s="339"/>
      <c r="HTM47" s="339"/>
      <c r="HTN47" s="339"/>
      <c r="HTO47" s="339"/>
      <c r="HTP47" s="339"/>
      <c r="HTQ47" s="339"/>
      <c r="HTR47" s="339"/>
      <c r="HTS47" s="339"/>
      <c r="HTT47" s="339"/>
      <c r="HTU47" s="339"/>
      <c r="HTV47" s="339"/>
      <c r="HTW47" s="339"/>
      <c r="HTX47" s="339"/>
      <c r="HTY47" s="339"/>
      <c r="HTZ47" s="339"/>
      <c r="HUA47" s="339"/>
      <c r="HUB47" s="339"/>
      <c r="HUC47" s="339"/>
      <c r="HUD47" s="339"/>
      <c r="HUE47" s="339"/>
      <c r="HUF47" s="339"/>
      <c r="HUG47" s="339"/>
      <c r="HUH47" s="339"/>
      <c r="HUI47" s="339"/>
      <c r="HUJ47" s="339"/>
      <c r="HUK47" s="339"/>
      <c r="HUL47" s="339"/>
      <c r="HUM47" s="339"/>
      <c r="HUN47" s="339"/>
      <c r="HUO47" s="339"/>
      <c r="HUP47" s="339"/>
      <c r="HUQ47" s="339"/>
      <c r="HUR47" s="339"/>
      <c r="HUS47" s="339"/>
      <c r="HUT47" s="339"/>
      <c r="HUU47" s="339"/>
      <c r="HUV47" s="339"/>
      <c r="HUW47" s="339"/>
      <c r="HUX47" s="339"/>
      <c r="HUY47" s="339"/>
      <c r="HUZ47" s="339"/>
      <c r="HVA47" s="339"/>
      <c r="HVB47" s="339"/>
      <c r="HVC47" s="339"/>
      <c r="HVD47" s="339"/>
      <c r="HVE47" s="339"/>
      <c r="HVF47" s="339"/>
      <c r="HVG47" s="339"/>
      <c r="HVH47" s="339"/>
      <c r="HVI47" s="339"/>
      <c r="HVJ47" s="339"/>
      <c r="HVK47" s="339"/>
      <c r="HVL47" s="339"/>
      <c r="HVM47" s="339"/>
      <c r="HVN47" s="339"/>
      <c r="HVO47" s="339"/>
      <c r="HVP47" s="339"/>
      <c r="HVQ47" s="339"/>
      <c r="HVR47" s="339"/>
      <c r="HVS47" s="339"/>
      <c r="HVT47" s="339"/>
      <c r="HVU47" s="339"/>
      <c r="HVV47" s="339"/>
      <c r="HVW47" s="339"/>
      <c r="HVX47" s="339"/>
      <c r="HVY47" s="339"/>
      <c r="HVZ47" s="339"/>
      <c r="HWA47" s="339"/>
      <c r="HWB47" s="339"/>
      <c r="HWC47" s="339"/>
      <c r="HWD47" s="339"/>
      <c r="HWE47" s="339"/>
      <c r="HWF47" s="339"/>
      <c r="HWG47" s="339"/>
      <c r="HWH47" s="339"/>
      <c r="HWI47" s="339"/>
      <c r="HWJ47" s="339"/>
      <c r="HWK47" s="339"/>
      <c r="HWL47" s="339"/>
      <c r="HWM47" s="339"/>
      <c r="HWN47" s="339"/>
      <c r="HWO47" s="339"/>
      <c r="HWP47" s="339"/>
      <c r="HWQ47" s="339"/>
      <c r="HWR47" s="339"/>
      <c r="HWS47" s="339"/>
      <c r="HWT47" s="339"/>
      <c r="HWU47" s="339"/>
      <c r="HWV47" s="339"/>
      <c r="HWW47" s="339"/>
      <c r="HWX47" s="339"/>
      <c r="HWY47" s="339"/>
      <c r="HWZ47" s="339"/>
      <c r="HXA47" s="339"/>
      <c r="HXB47" s="339"/>
      <c r="HXC47" s="339"/>
      <c r="HXD47" s="339"/>
      <c r="HXE47" s="339"/>
      <c r="HXF47" s="339"/>
      <c r="HXG47" s="339"/>
      <c r="HXH47" s="339"/>
      <c r="HXI47" s="339"/>
      <c r="HXJ47" s="339"/>
      <c r="HXK47" s="339"/>
      <c r="HXL47" s="339"/>
      <c r="HXM47" s="339"/>
      <c r="HXN47" s="339"/>
      <c r="HXO47" s="339"/>
      <c r="HXP47" s="339"/>
      <c r="HXQ47" s="339"/>
      <c r="HXR47" s="339"/>
      <c r="HXS47" s="339"/>
      <c r="HXT47" s="339"/>
      <c r="HXU47" s="339"/>
      <c r="HXV47" s="339"/>
      <c r="HXW47" s="339"/>
      <c r="HXX47" s="339"/>
      <c r="HXY47" s="339"/>
      <c r="HXZ47" s="339"/>
      <c r="HYA47" s="339"/>
      <c r="HYB47" s="339"/>
      <c r="HYC47" s="339"/>
      <c r="HYD47" s="339"/>
      <c r="HYE47" s="339"/>
      <c r="HYF47" s="339"/>
      <c r="HYG47" s="339"/>
      <c r="HYH47" s="339"/>
      <c r="HYI47" s="339"/>
      <c r="HYJ47" s="339"/>
      <c r="HYK47" s="339"/>
      <c r="HYL47" s="339"/>
      <c r="HYM47" s="339"/>
      <c r="HYN47" s="339"/>
      <c r="HYO47" s="339"/>
      <c r="HYP47" s="339"/>
      <c r="HYQ47" s="339"/>
      <c r="HYR47" s="339"/>
      <c r="HYS47" s="339"/>
      <c r="HYT47" s="339"/>
      <c r="HYU47" s="339"/>
      <c r="HYV47" s="339"/>
      <c r="HYW47" s="339"/>
      <c r="HYX47" s="339"/>
      <c r="HYY47" s="339"/>
      <c r="HYZ47" s="339"/>
      <c r="HZA47" s="339"/>
      <c r="HZB47" s="339"/>
      <c r="HZC47" s="339"/>
      <c r="HZD47" s="339"/>
      <c r="HZE47" s="339"/>
      <c r="HZF47" s="339"/>
      <c r="HZG47" s="339"/>
      <c r="HZH47" s="339"/>
      <c r="HZI47" s="339"/>
      <c r="HZJ47" s="339"/>
      <c r="HZK47" s="339"/>
      <c r="HZL47" s="339"/>
      <c r="HZM47" s="339"/>
      <c r="HZN47" s="339"/>
      <c r="HZO47" s="339"/>
      <c r="HZP47" s="339"/>
      <c r="HZQ47" s="339"/>
      <c r="HZR47" s="339"/>
      <c r="HZS47" s="339"/>
      <c r="HZT47" s="339"/>
      <c r="HZU47" s="339"/>
      <c r="HZV47" s="339"/>
      <c r="HZW47" s="339"/>
      <c r="HZX47" s="339"/>
      <c r="HZY47" s="339"/>
      <c r="HZZ47" s="339"/>
      <c r="IAA47" s="339"/>
      <c r="IAB47" s="339"/>
      <c r="IAC47" s="339"/>
      <c r="IAD47" s="339"/>
      <c r="IAE47" s="339"/>
      <c r="IAF47" s="339"/>
      <c r="IAG47" s="339"/>
      <c r="IAH47" s="339"/>
      <c r="IAI47" s="339"/>
      <c r="IAJ47" s="339"/>
      <c r="IAK47" s="339"/>
      <c r="IAL47" s="339"/>
      <c r="IAM47" s="339"/>
      <c r="IAN47" s="339"/>
      <c r="IAO47" s="339"/>
      <c r="IAP47" s="339"/>
      <c r="IAQ47" s="339"/>
      <c r="IAR47" s="339"/>
      <c r="IAS47" s="339"/>
      <c r="IAT47" s="339"/>
      <c r="IAU47" s="339"/>
      <c r="IAV47" s="339"/>
      <c r="IAW47" s="339"/>
      <c r="IAX47" s="339"/>
      <c r="IAY47" s="339"/>
      <c r="IAZ47" s="339"/>
      <c r="IBA47" s="339"/>
      <c r="IBB47" s="339"/>
      <c r="IBC47" s="339"/>
      <c r="IBD47" s="339"/>
      <c r="IBE47" s="339"/>
      <c r="IBF47" s="339"/>
      <c r="IBG47" s="339"/>
      <c r="IBH47" s="339"/>
      <c r="IBI47" s="339"/>
      <c r="IBJ47" s="339"/>
      <c r="IBK47" s="339"/>
      <c r="IBL47" s="339"/>
      <c r="IBM47" s="339"/>
      <c r="IBN47" s="339"/>
      <c r="IBO47" s="339"/>
      <c r="IBP47" s="339"/>
      <c r="IBQ47" s="339"/>
      <c r="IBR47" s="339"/>
      <c r="IBS47" s="339"/>
      <c r="IBT47" s="339"/>
      <c r="IBU47" s="339"/>
      <c r="IBV47" s="339"/>
      <c r="IBW47" s="339"/>
      <c r="IBX47" s="339"/>
      <c r="IBY47" s="339"/>
      <c r="IBZ47" s="339"/>
      <c r="ICA47" s="339"/>
      <c r="ICB47" s="339"/>
      <c r="ICC47" s="339"/>
      <c r="ICD47" s="339"/>
      <c r="ICE47" s="339"/>
      <c r="ICF47" s="339"/>
      <c r="ICG47" s="339"/>
      <c r="ICH47" s="339"/>
      <c r="ICI47" s="339"/>
      <c r="ICJ47" s="339"/>
      <c r="ICK47" s="339"/>
      <c r="ICL47" s="339"/>
      <c r="ICM47" s="339"/>
      <c r="ICN47" s="339"/>
      <c r="ICO47" s="339"/>
      <c r="ICP47" s="339"/>
      <c r="ICQ47" s="339"/>
      <c r="ICR47" s="339"/>
      <c r="ICS47" s="339"/>
      <c r="ICT47" s="339"/>
      <c r="ICU47" s="339"/>
      <c r="ICV47" s="339"/>
      <c r="ICW47" s="339"/>
      <c r="ICX47" s="339"/>
      <c r="ICY47" s="339"/>
      <c r="ICZ47" s="339"/>
      <c r="IDA47" s="339"/>
      <c r="IDB47" s="339"/>
      <c r="IDC47" s="339"/>
      <c r="IDD47" s="339"/>
      <c r="IDE47" s="339"/>
      <c r="IDF47" s="339"/>
      <c r="IDG47" s="339"/>
      <c r="IDH47" s="339"/>
      <c r="IDI47" s="339"/>
      <c r="IDJ47" s="339"/>
      <c r="IDK47" s="339"/>
      <c r="IDL47" s="339"/>
      <c r="IDM47" s="339"/>
      <c r="IDN47" s="339"/>
      <c r="IDO47" s="339"/>
      <c r="IDP47" s="339"/>
      <c r="IDQ47" s="339"/>
      <c r="IDR47" s="339"/>
      <c r="IDS47" s="339"/>
      <c r="IDT47" s="339"/>
      <c r="IDU47" s="339"/>
      <c r="IDV47" s="339"/>
      <c r="IDW47" s="339"/>
      <c r="IDX47" s="339"/>
      <c r="IDY47" s="339"/>
      <c r="IDZ47" s="339"/>
      <c r="IEA47" s="339"/>
      <c r="IEB47" s="339"/>
      <c r="IEC47" s="339"/>
      <c r="IED47" s="339"/>
      <c r="IEE47" s="339"/>
      <c r="IEF47" s="339"/>
      <c r="IEG47" s="339"/>
      <c r="IEH47" s="339"/>
      <c r="IEI47" s="339"/>
      <c r="IEJ47" s="339"/>
      <c r="IEK47" s="339"/>
      <c r="IEL47" s="339"/>
      <c r="IEM47" s="339"/>
      <c r="IEN47" s="339"/>
      <c r="IEO47" s="339"/>
      <c r="IEP47" s="339"/>
      <c r="IEQ47" s="339"/>
      <c r="IER47" s="339"/>
      <c r="IES47" s="339"/>
      <c r="IET47" s="339"/>
      <c r="IEU47" s="339"/>
      <c r="IEV47" s="339"/>
      <c r="IEW47" s="339"/>
      <c r="IEX47" s="339"/>
      <c r="IEY47" s="339"/>
      <c r="IEZ47" s="339"/>
      <c r="IFA47" s="339"/>
      <c r="IFB47" s="339"/>
      <c r="IFC47" s="339"/>
      <c r="IFD47" s="339"/>
      <c r="IFE47" s="339"/>
      <c r="IFF47" s="339"/>
      <c r="IFG47" s="339"/>
      <c r="IFH47" s="339"/>
      <c r="IFI47" s="339"/>
      <c r="IFJ47" s="339"/>
      <c r="IFK47" s="339"/>
      <c r="IFL47" s="339"/>
      <c r="IFM47" s="339"/>
      <c r="IFN47" s="339"/>
      <c r="IFO47" s="339"/>
      <c r="IFP47" s="339"/>
      <c r="IFQ47" s="339"/>
      <c r="IFR47" s="339"/>
      <c r="IFS47" s="339"/>
      <c r="IFT47" s="339"/>
      <c r="IFU47" s="339"/>
      <c r="IFV47" s="339"/>
      <c r="IFW47" s="339"/>
      <c r="IFX47" s="339"/>
      <c r="IFY47" s="339"/>
      <c r="IFZ47" s="339"/>
      <c r="IGA47" s="339"/>
      <c r="IGB47" s="339"/>
      <c r="IGC47" s="339"/>
      <c r="IGD47" s="339"/>
      <c r="IGE47" s="339"/>
      <c r="IGF47" s="339"/>
      <c r="IGG47" s="339"/>
      <c r="IGH47" s="339"/>
      <c r="IGI47" s="339"/>
      <c r="IGJ47" s="339"/>
      <c r="IGK47" s="339"/>
      <c r="IGL47" s="339"/>
      <c r="IGM47" s="339"/>
      <c r="IGN47" s="339"/>
      <c r="IGO47" s="339"/>
      <c r="IGP47" s="339"/>
      <c r="IGQ47" s="339"/>
      <c r="IGR47" s="339"/>
      <c r="IGS47" s="339"/>
      <c r="IGT47" s="339"/>
      <c r="IGU47" s="339"/>
      <c r="IGV47" s="339"/>
      <c r="IGW47" s="339"/>
      <c r="IGX47" s="339"/>
      <c r="IGY47" s="339"/>
      <c r="IGZ47" s="339"/>
      <c r="IHA47" s="339"/>
      <c r="IHB47" s="339"/>
      <c r="IHC47" s="339"/>
      <c r="IHD47" s="339"/>
      <c r="IHE47" s="339"/>
      <c r="IHF47" s="339"/>
      <c r="IHG47" s="339"/>
      <c r="IHH47" s="339"/>
      <c r="IHI47" s="339"/>
      <c r="IHJ47" s="339"/>
      <c r="IHK47" s="339"/>
      <c r="IHL47" s="339"/>
      <c r="IHM47" s="339"/>
      <c r="IHN47" s="339"/>
      <c r="IHO47" s="339"/>
      <c r="IHP47" s="339"/>
      <c r="IHQ47" s="339"/>
      <c r="IHR47" s="339"/>
      <c r="IHS47" s="339"/>
      <c r="IHT47" s="339"/>
      <c r="IHU47" s="339"/>
      <c r="IHV47" s="339"/>
      <c r="IHW47" s="339"/>
      <c r="IHX47" s="339"/>
      <c r="IHY47" s="339"/>
      <c r="IHZ47" s="339"/>
      <c r="IIA47" s="339"/>
      <c r="IIB47" s="339"/>
      <c r="IIC47" s="339"/>
      <c r="IID47" s="339"/>
      <c r="IIE47" s="339"/>
      <c r="IIF47" s="339"/>
      <c r="IIG47" s="339"/>
      <c r="IIH47" s="339"/>
      <c r="III47" s="339"/>
      <c r="IIJ47" s="339"/>
      <c r="IIK47" s="339"/>
      <c r="IIL47" s="339"/>
      <c r="IIM47" s="339"/>
      <c r="IIN47" s="339"/>
      <c r="IIO47" s="339"/>
      <c r="IIP47" s="339"/>
      <c r="IIQ47" s="339"/>
      <c r="IIR47" s="339"/>
      <c r="IIS47" s="339"/>
      <c r="IIT47" s="339"/>
      <c r="IIU47" s="339"/>
      <c r="IIV47" s="339"/>
      <c r="IIW47" s="339"/>
      <c r="IIX47" s="339"/>
      <c r="IIY47" s="339"/>
      <c r="IIZ47" s="339"/>
      <c r="IJA47" s="339"/>
      <c r="IJB47" s="339"/>
      <c r="IJC47" s="339"/>
      <c r="IJD47" s="339"/>
      <c r="IJE47" s="339"/>
      <c r="IJF47" s="339"/>
      <c r="IJG47" s="339"/>
      <c r="IJH47" s="339"/>
      <c r="IJI47" s="339"/>
      <c r="IJJ47" s="339"/>
      <c r="IJK47" s="339"/>
      <c r="IJL47" s="339"/>
      <c r="IJM47" s="339"/>
      <c r="IJN47" s="339"/>
      <c r="IJO47" s="339"/>
      <c r="IJP47" s="339"/>
      <c r="IJQ47" s="339"/>
      <c r="IJR47" s="339"/>
      <c r="IJS47" s="339"/>
      <c r="IJT47" s="339"/>
      <c r="IJU47" s="339"/>
      <c r="IJV47" s="339"/>
      <c r="IJW47" s="339"/>
      <c r="IJX47" s="339"/>
      <c r="IJY47" s="339"/>
      <c r="IJZ47" s="339"/>
      <c r="IKA47" s="339"/>
      <c r="IKB47" s="339"/>
      <c r="IKC47" s="339"/>
      <c r="IKD47" s="339"/>
      <c r="IKE47" s="339"/>
      <c r="IKF47" s="339"/>
      <c r="IKG47" s="339"/>
      <c r="IKH47" s="339"/>
      <c r="IKI47" s="339"/>
      <c r="IKJ47" s="339"/>
      <c r="IKK47" s="339"/>
      <c r="IKL47" s="339"/>
      <c r="IKM47" s="339"/>
      <c r="IKN47" s="339"/>
      <c r="IKO47" s="339"/>
      <c r="IKP47" s="339"/>
      <c r="IKQ47" s="339"/>
      <c r="IKR47" s="339"/>
      <c r="IKS47" s="339"/>
      <c r="IKT47" s="339"/>
      <c r="IKU47" s="339"/>
      <c r="IKV47" s="339"/>
      <c r="IKW47" s="339"/>
      <c r="IKX47" s="339"/>
      <c r="IKY47" s="339"/>
      <c r="IKZ47" s="339"/>
      <c r="ILA47" s="339"/>
      <c r="ILB47" s="339"/>
      <c r="ILC47" s="339"/>
      <c r="ILD47" s="339"/>
      <c r="ILE47" s="339"/>
      <c r="ILF47" s="339"/>
      <c r="ILG47" s="339"/>
      <c r="ILH47" s="339"/>
      <c r="ILI47" s="339"/>
      <c r="ILJ47" s="339"/>
      <c r="ILK47" s="339"/>
      <c r="ILL47" s="339"/>
      <c r="ILM47" s="339"/>
      <c r="ILN47" s="339"/>
      <c r="ILO47" s="339"/>
      <c r="ILP47" s="339"/>
      <c r="ILQ47" s="339"/>
      <c r="ILR47" s="339"/>
      <c r="ILS47" s="339"/>
      <c r="ILT47" s="339"/>
      <c r="ILU47" s="339"/>
      <c r="ILV47" s="339"/>
      <c r="ILW47" s="339"/>
      <c r="ILX47" s="339"/>
      <c r="ILY47" s="339"/>
      <c r="ILZ47" s="339"/>
      <c r="IMA47" s="339"/>
      <c r="IMB47" s="339"/>
      <c r="IMC47" s="339"/>
      <c r="IMD47" s="339"/>
      <c r="IME47" s="339"/>
      <c r="IMF47" s="339"/>
      <c r="IMG47" s="339"/>
      <c r="IMH47" s="339"/>
      <c r="IMI47" s="339"/>
      <c r="IMJ47" s="339"/>
      <c r="IMK47" s="339"/>
      <c r="IML47" s="339"/>
      <c r="IMM47" s="339"/>
      <c r="IMN47" s="339"/>
      <c r="IMO47" s="339"/>
      <c r="IMP47" s="339"/>
      <c r="IMQ47" s="339"/>
      <c r="IMR47" s="339"/>
      <c r="IMS47" s="339"/>
      <c r="IMT47" s="339"/>
      <c r="IMU47" s="339"/>
      <c r="IMV47" s="339"/>
      <c r="IMW47" s="339"/>
      <c r="IMX47" s="339"/>
      <c r="IMY47" s="339"/>
      <c r="IMZ47" s="339"/>
      <c r="INA47" s="339"/>
      <c r="INB47" s="339"/>
      <c r="INC47" s="339"/>
      <c r="IND47" s="339"/>
      <c r="INE47" s="339"/>
      <c r="INF47" s="339"/>
      <c r="ING47" s="339"/>
      <c r="INH47" s="339"/>
      <c r="INI47" s="339"/>
      <c r="INJ47" s="339"/>
      <c r="INK47" s="339"/>
      <c r="INL47" s="339"/>
      <c r="INM47" s="339"/>
      <c r="INN47" s="339"/>
      <c r="INO47" s="339"/>
      <c r="INP47" s="339"/>
      <c r="INQ47" s="339"/>
      <c r="INR47" s="339"/>
      <c r="INS47" s="339"/>
      <c r="INT47" s="339"/>
      <c r="INU47" s="339"/>
      <c r="INV47" s="339"/>
      <c r="INW47" s="339"/>
      <c r="INX47" s="339"/>
      <c r="INY47" s="339"/>
      <c r="INZ47" s="339"/>
      <c r="IOA47" s="339"/>
      <c r="IOB47" s="339"/>
      <c r="IOC47" s="339"/>
      <c r="IOD47" s="339"/>
      <c r="IOE47" s="339"/>
      <c r="IOF47" s="339"/>
      <c r="IOG47" s="339"/>
      <c r="IOH47" s="339"/>
      <c r="IOI47" s="339"/>
      <c r="IOJ47" s="339"/>
      <c r="IOK47" s="339"/>
      <c r="IOL47" s="339"/>
      <c r="IOM47" s="339"/>
      <c r="ION47" s="339"/>
      <c r="IOO47" s="339"/>
      <c r="IOP47" s="339"/>
      <c r="IOQ47" s="339"/>
      <c r="IOR47" s="339"/>
      <c r="IOS47" s="339"/>
      <c r="IOT47" s="339"/>
      <c r="IOU47" s="339"/>
      <c r="IOV47" s="339"/>
      <c r="IOW47" s="339"/>
      <c r="IOX47" s="339"/>
      <c r="IOY47" s="339"/>
      <c r="IOZ47" s="339"/>
      <c r="IPA47" s="339"/>
      <c r="IPB47" s="339"/>
      <c r="IPC47" s="339"/>
      <c r="IPD47" s="339"/>
      <c r="IPE47" s="339"/>
      <c r="IPF47" s="339"/>
      <c r="IPG47" s="339"/>
      <c r="IPH47" s="339"/>
      <c r="IPI47" s="339"/>
      <c r="IPJ47" s="339"/>
      <c r="IPK47" s="339"/>
      <c r="IPL47" s="339"/>
      <c r="IPM47" s="339"/>
      <c r="IPN47" s="339"/>
      <c r="IPO47" s="339"/>
      <c r="IPP47" s="339"/>
      <c r="IPQ47" s="339"/>
      <c r="IPR47" s="339"/>
      <c r="IPS47" s="339"/>
      <c r="IPT47" s="339"/>
      <c r="IPU47" s="339"/>
      <c r="IPV47" s="339"/>
      <c r="IPW47" s="339"/>
      <c r="IPX47" s="339"/>
      <c r="IPY47" s="339"/>
      <c r="IPZ47" s="339"/>
      <c r="IQA47" s="339"/>
      <c r="IQB47" s="339"/>
      <c r="IQC47" s="339"/>
      <c r="IQD47" s="339"/>
      <c r="IQE47" s="339"/>
      <c r="IQF47" s="339"/>
      <c r="IQG47" s="339"/>
      <c r="IQH47" s="339"/>
      <c r="IQI47" s="339"/>
      <c r="IQJ47" s="339"/>
      <c r="IQK47" s="339"/>
      <c r="IQL47" s="339"/>
      <c r="IQM47" s="339"/>
      <c r="IQN47" s="339"/>
      <c r="IQO47" s="339"/>
      <c r="IQP47" s="339"/>
      <c r="IQQ47" s="339"/>
      <c r="IQR47" s="339"/>
      <c r="IQS47" s="339"/>
      <c r="IQT47" s="339"/>
      <c r="IQU47" s="339"/>
      <c r="IQV47" s="339"/>
      <c r="IQW47" s="339"/>
      <c r="IQX47" s="339"/>
      <c r="IQY47" s="339"/>
      <c r="IQZ47" s="339"/>
      <c r="IRA47" s="339"/>
      <c r="IRB47" s="339"/>
      <c r="IRC47" s="339"/>
      <c r="IRD47" s="339"/>
      <c r="IRE47" s="339"/>
      <c r="IRF47" s="339"/>
      <c r="IRG47" s="339"/>
      <c r="IRH47" s="339"/>
      <c r="IRI47" s="339"/>
      <c r="IRJ47" s="339"/>
      <c r="IRK47" s="339"/>
      <c r="IRL47" s="339"/>
      <c r="IRM47" s="339"/>
      <c r="IRN47" s="339"/>
      <c r="IRO47" s="339"/>
      <c r="IRP47" s="339"/>
      <c r="IRQ47" s="339"/>
      <c r="IRR47" s="339"/>
      <c r="IRS47" s="339"/>
      <c r="IRT47" s="339"/>
      <c r="IRU47" s="339"/>
      <c r="IRV47" s="339"/>
      <c r="IRW47" s="339"/>
      <c r="IRX47" s="339"/>
      <c r="IRY47" s="339"/>
      <c r="IRZ47" s="339"/>
      <c r="ISA47" s="339"/>
      <c r="ISB47" s="339"/>
      <c r="ISC47" s="339"/>
      <c r="ISD47" s="339"/>
      <c r="ISE47" s="339"/>
      <c r="ISF47" s="339"/>
      <c r="ISG47" s="339"/>
      <c r="ISH47" s="339"/>
      <c r="ISI47" s="339"/>
      <c r="ISJ47" s="339"/>
      <c r="ISK47" s="339"/>
      <c r="ISL47" s="339"/>
      <c r="ISM47" s="339"/>
      <c r="ISN47" s="339"/>
      <c r="ISO47" s="339"/>
      <c r="ISP47" s="339"/>
      <c r="ISQ47" s="339"/>
      <c r="ISR47" s="339"/>
      <c r="ISS47" s="339"/>
      <c r="IST47" s="339"/>
      <c r="ISU47" s="339"/>
      <c r="ISV47" s="339"/>
      <c r="ISW47" s="339"/>
      <c r="ISX47" s="339"/>
      <c r="ISY47" s="339"/>
      <c r="ISZ47" s="339"/>
      <c r="ITA47" s="339"/>
      <c r="ITB47" s="339"/>
      <c r="ITC47" s="339"/>
      <c r="ITD47" s="339"/>
      <c r="ITE47" s="339"/>
      <c r="ITF47" s="339"/>
      <c r="ITG47" s="339"/>
      <c r="ITH47" s="339"/>
      <c r="ITI47" s="339"/>
      <c r="ITJ47" s="339"/>
      <c r="ITK47" s="339"/>
      <c r="ITL47" s="339"/>
      <c r="ITM47" s="339"/>
      <c r="ITN47" s="339"/>
      <c r="ITO47" s="339"/>
      <c r="ITP47" s="339"/>
      <c r="ITQ47" s="339"/>
      <c r="ITR47" s="339"/>
      <c r="ITS47" s="339"/>
      <c r="ITT47" s="339"/>
      <c r="ITU47" s="339"/>
      <c r="ITV47" s="339"/>
      <c r="ITW47" s="339"/>
      <c r="ITX47" s="339"/>
      <c r="ITY47" s="339"/>
      <c r="ITZ47" s="339"/>
      <c r="IUA47" s="339"/>
      <c r="IUB47" s="339"/>
      <c r="IUC47" s="339"/>
      <c r="IUD47" s="339"/>
      <c r="IUE47" s="339"/>
      <c r="IUF47" s="339"/>
      <c r="IUG47" s="339"/>
      <c r="IUH47" s="339"/>
      <c r="IUI47" s="339"/>
      <c r="IUJ47" s="339"/>
      <c r="IUK47" s="339"/>
      <c r="IUL47" s="339"/>
      <c r="IUM47" s="339"/>
      <c r="IUN47" s="339"/>
      <c r="IUO47" s="339"/>
      <c r="IUP47" s="339"/>
      <c r="IUQ47" s="339"/>
      <c r="IUR47" s="339"/>
      <c r="IUS47" s="339"/>
      <c r="IUT47" s="339"/>
      <c r="IUU47" s="339"/>
      <c r="IUV47" s="339"/>
      <c r="IUW47" s="339"/>
      <c r="IUX47" s="339"/>
      <c r="IUY47" s="339"/>
      <c r="IUZ47" s="339"/>
      <c r="IVA47" s="339"/>
      <c r="IVB47" s="339"/>
      <c r="IVC47" s="339"/>
      <c r="IVD47" s="339"/>
      <c r="IVE47" s="339"/>
      <c r="IVF47" s="339"/>
      <c r="IVG47" s="339"/>
      <c r="IVH47" s="339"/>
      <c r="IVI47" s="339"/>
      <c r="IVJ47" s="339"/>
      <c r="IVK47" s="339"/>
      <c r="IVL47" s="339"/>
      <c r="IVM47" s="339"/>
      <c r="IVN47" s="339"/>
      <c r="IVO47" s="339"/>
      <c r="IVP47" s="339"/>
      <c r="IVQ47" s="339"/>
      <c r="IVR47" s="339"/>
      <c r="IVS47" s="339"/>
      <c r="IVT47" s="339"/>
      <c r="IVU47" s="339"/>
      <c r="IVV47" s="339"/>
      <c r="IVW47" s="339"/>
      <c r="IVX47" s="339"/>
      <c r="IVY47" s="339"/>
      <c r="IVZ47" s="339"/>
      <c r="IWA47" s="339"/>
      <c r="IWB47" s="339"/>
      <c r="IWC47" s="339"/>
      <c r="IWD47" s="339"/>
      <c r="IWE47" s="339"/>
      <c r="IWF47" s="339"/>
      <c r="IWG47" s="339"/>
      <c r="IWH47" s="339"/>
      <c r="IWI47" s="339"/>
      <c r="IWJ47" s="339"/>
      <c r="IWK47" s="339"/>
      <c r="IWL47" s="339"/>
      <c r="IWM47" s="339"/>
      <c r="IWN47" s="339"/>
      <c r="IWO47" s="339"/>
      <c r="IWP47" s="339"/>
      <c r="IWQ47" s="339"/>
      <c r="IWR47" s="339"/>
      <c r="IWS47" s="339"/>
      <c r="IWT47" s="339"/>
      <c r="IWU47" s="339"/>
      <c r="IWV47" s="339"/>
      <c r="IWW47" s="339"/>
      <c r="IWX47" s="339"/>
      <c r="IWY47" s="339"/>
      <c r="IWZ47" s="339"/>
      <c r="IXA47" s="339"/>
      <c r="IXB47" s="339"/>
      <c r="IXC47" s="339"/>
      <c r="IXD47" s="339"/>
      <c r="IXE47" s="339"/>
      <c r="IXF47" s="339"/>
      <c r="IXG47" s="339"/>
      <c r="IXH47" s="339"/>
      <c r="IXI47" s="339"/>
      <c r="IXJ47" s="339"/>
      <c r="IXK47" s="339"/>
      <c r="IXL47" s="339"/>
      <c r="IXM47" s="339"/>
      <c r="IXN47" s="339"/>
      <c r="IXO47" s="339"/>
      <c r="IXP47" s="339"/>
      <c r="IXQ47" s="339"/>
      <c r="IXR47" s="339"/>
      <c r="IXS47" s="339"/>
      <c r="IXT47" s="339"/>
      <c r="IXU47" s="339"/>
      <c r="IXV47" s="339"/>
      <c r="IXW47" s="339"/>
      <c r="IXX47" s="339"/>
      <c r="IXY47" s="339"/>
      <c r="IXZ47" s="339"/>
      <c r="IYA47" s="339"/>
      <c r="IYB47" s="339"/>
      <c r="IYC47" s="339"/>
      <c r="IYD47" s="339"/>
      <c r="IYE47" s="339"/>
      <c r="IYF47" s="339"/>
      <c r="IYG47" s="339"/>
      <c r="IYH47" s="339"/>
      <c r="IYI47" s="339"/>
      <c r="IYJ47" s="339"/>
      <c r="IYK47" s="339"/>
      <c r="IYL47" s="339"/>
      <c r="IYM47" s="339"/>
      <c r="IYN47" s="339"/>
      <c r="IYO47" s="339"/>
      <c r="IYP47" s="339"/>
      <c r="IYQ47" s="339"/>
      <c r="IYR47" s="339"/>
      <c r="IYS47" s="339"/>
      <c r="IYT47" s="339"/>
      <c r="IYU47" s="339"/>
      <c r="IYV47" s="339"/>
      <c r="IYW47" s="339"/>
      <c r="IYX47" s="339"/>
      <c r="IYY47" s="339"/>
      <c r="IYZ47" s="339"/>
      <c r="IZA47" s="339"/>
      <c r="IZB47" s="339"/>
      <c r="IZC47" s="339"/>
      <c r="IZD47" s="339"/>
      <c r="IZE47" s="339"/>
      <c r="IZF47" s="339"/>
      <c r="IZG47" s="339"/>
      <c r="IZH47" s="339"/>
      <c r="IZI47" s="339"/>
      <c r="IZJ47" s="339"/>
      <c r="IZK47" s="339"/>
      <c r="IZL47" s="339"/>
      <c r="IZM47" s="339"/>
      <c r="IZN47" s="339"/>
      <c r="IZO47" s="339"/>
      <c r="IZP47" s="339"/>
      <c r="IZQ47" s="339"/>
      <c r="IZR47" s="339"/>
      <c r="IZS47" s="339"/>
      <c r="IZT47" s="339"/>
      <c r="IZU47" s="339"/>
      <c r="IZV47" s="339"/>
      <c r="IZW47" s="339"/>
      <c r="IZX47" s="339"/>
      <c r="IZY47" s="339"/>
      <c r="IZZ47" s="339"/>
      <c r="JAA47" s="339"/>
      <c r="JAB47" s="339"/>
      <c r="JAC47" s="339"/>
      <c r="JAD47" s="339"/>
      <c r="JAE47" s="339"/>
      <c r="JAF47" s="339"/>
      <c r="JAG47" s="339"/>
      <c r="JAH47" s="339"/>
      <c r="JAI47" s="339"/>
      <c r="JAJ47" s="339"/>
      <c r="JAK47" s="339"/>
      <c r="JAL47" s="339"/>
      <c r="JAM47" s="339"/>
      <c r="JAN47" s="339"/>
      <c r="JAO47" s="339"/>
      <c r="JAP47" s="339"/>
      <c r="JAQ47" s="339"/>
      <c r="JAR47" s="339"/>
      <c r="JAS47" s="339"/>
      <c r="JAT47" s="339"/>
      <c r="JAU47" s="339"/>
      <c r="JAV47" s="339"/>
      <c r="JAW47" s="339"/>
      <c r="JAX47" s="339"/>
      <c r="JAY47" s="339"/>
      <c r="JAZ47" s="339"/>
      <c r="JBA47" s="339"/>
      <c r="JBB47" s="339"/>
      <c r="JBC47" s="339"/>
      <c r="JBD47" s="339"/>
      <c r="JBE47" s="339"/>
      <c r="JBF47" s="339"/>
      <c r="JBG47" s="339"/>
      <c r="JBH47" s="339"/>
      <c r="JBI47" s="339"/>
      <c r="JBJ47" s="339"/>
      <c r="JBK47" s="339"/>
      <c r="JBL47" s="339"/>
      <c r="JBM47" s="339"/>
      <c r="JBN47" s="339"/>
      <c r="JBO47" s="339"/>
      <c r="JBP47" s="339"/>
      <c r="JBQ47" s="339"/>
      <c r="JBR47" s="339"/>
      <c r="JBS47" s="339"/>
      <c r="JBT47" s="339"/>
      <c r="JBU47" s="339"/>
      <c r="JBV47" s="339"/>
      <c r="JBW47" s="339"/>
      <c r="JBX47" s="339"/>
      <c r="JBY47" s="339"/>
      <c r="JBZ47" s="339"/>
      <c r="JCA47" s="339"/>
      <c r="JCB47" s="339"/>
      <c r="JCC47" s="339"/>
      <c r="JCD47" s="339"/>
      <c r="JCE47" s="339"/>
      <c r="JCF47" s="339"/>
      <c r="JCG47" s="339"/>
      <c r="JCH47" s="339"/>
      <c r="JCI47" s="339"/>
      <c r="JCJ47" s="339"/>
      <c r="JCK47" s="339"/>
      <c r="JCL47" s="339"/>
      <c r="JCM47" s="339"/>
      <c r="JCN47" s="339"/>
      <c r="JCO47" s="339"/>
      <c r="JCP47" s="339"/>
      <c r="JCQ47" s="339"/>
      <c r="JCR47" s="339"/>
      <c r="JCS47" s="339"/>
      <c r="JCT47" s="339"/>
      <c r="JCU47" s="339"/>
      <c r="JCV47" s="339"/>
      <c r="JCW47" s="339"/>
      <c r="JCX47" s="339"/>
      <c r="JCY47" s="339"/>
      <c r="JCZ47" s="339"/>
      <c r="JDA47" s="339"/>
      <c r="JDB47" s="339"/>
      <c r="JDC47" s="339"/>
      <c r="JDD47" s="339"/>
      <c r="JDE47" s="339"/>
      <c r="JDF47" s="339"/>
      <c r="JDG47" s="339"/>
      <c r="JDH47" s="339"/>
      <c r="JDI47" s="339"/>
      <c r="JDJ47" s="339"/>
      <c r="JDK47" s="339"/>
      <c r="JDL47" s="339"/>
      <c r="JDM47" s="339"/>
      <c r="JDN47" s="339"/>
      <c r="JDO47" s="339"/>
      <c r="JDP47" s="339"/>
      <c r="JDQ47" s="339"/>
      <c r="JDR47" s="339"/>
      <c r="JDS47" s="339"/>
      <c r="JDT47" s="339"/>
      <c r="JDU47" s="339"/>
      <c r="JDV47" s="339"/>
      <c r="JDW47" s="339"/>
      <c r="JDX47" s="339"/>
      <c r="JDY47" s="339"/>
      <c r="JDZ47" s="339"/>
      <c r="JEA47" s="339"/>
      <c r="JEB47" s="339"/>
      <c r="JEC47" s="339"/>
      <c r="JED47" s="339"/>
      <c r="JEE47" s="339"/>
      <c r="JEF47" s="339"/>
      <c r="JEG47" s="339"/>
      <c r="JEH47" s="339"/>
      <c r="JEI47" s="339"/>
      <c r="JEJ47" s="339"/>
      <c r="JEK47" s="339"/>
      <c r="JEL47" s="339"/>
      <c r="JEM47" s="339"/>
      <c r="JEN47" s="339"/>
      <c r="JEO47" s="339"/>
      <c r="JEP47" s="339"/>
      <c r="JEQ47" s="339"/>
      <c r="JER47" s="339"/>
      <c r="JES47" s="339"/>
      <c r="JET47" s="339"/>
      <c r="JEU47" s="339"/>
      <c r="JEV47" s="339"/>
      <c r="JEW47" s="339"/>
      <c r="JEX47" s="339"/>
      <c r="JEY47" s="339"/>
      <c r="JEZ47" s="339"/>
      <c r="JFA47" s="339"/>
      <c r="JFB47" s="339"/>
      <c r="JFC47" s="339"/>
      <c r="JFD47" s="339"/>
      <c r="JFE47" s="339"/>
      <c r="JFF47" s="339"/>
      <c r="JFG47" s="339"/>
      <c r="JFH47" s="339"/>
      <c r="JFI47" s="339"/>
      <c r="JFJ47" s="339"/>
      <c r="JFK47" s="339"/>
      <c r="JFL47" s="339"/>
      <c r="JFM47" s="339"/>
      <c r="JFN47" s="339"/>
      <c r="JFO47" s="339"/>
      <c r="JFP47" s="339"/>
      <c r="JFQ47" s="339"/>
      <c r="JFR47" s="339"/>
      <c r="JFS47" s="339"/>
      <c r="JFT47" s="339"/>
      <c r="JFU47" s="339"/>
      <c r="JFV47" s="339"/>
      <c r="JFW47" s="339"/>
      <c r="JFX47" s="339"/>
      <c r="JFY47" s="339"/>
      <c r="JFZ47" s="339"/>
      <c r="JGA47" s="339"/>
      <c r="JGB47" s="339"/>
      <c r="JGC47" s="339"/>
      <c r="JGD47" s="339"/>
      <c r="JGE47" s="339"/>
      <c r="JGF47" s="339"/>
      <c r="JGG47" s="339"/>
      <c r="JGH47" s="339"/>
      <c r="JGI47" s="339"/>
      <c r="JGJ47" s="339"/>
      <c r="JGK47" s="339"/>
      <c r="JGL47" s="339"/>
      <c r="JGM47" s="339"/>
      <c r="JGN47" s="339"/>
      <c r="JGO47" s="339"/>
      <c r="JGP47" s="339"/>
      <c r="JGQ47" s="339"/>
      <c r="JGR47" s="339"/>
      <c r="JGS47" s="339"/>
      <c r="JGT47" s="339"/>
      <c r="JGU47" s="339"/>
      <c r="JGV47" s="339"/>
      <c r="JGW47" s="339"/>
      <c r="JGX47" s="339"/>
      <c r="JGY47" s="339"/>
      <c r="JGZ47" s="339"/>
      <c r="JHA47" s="339"/>
      <c r="JHB47" s="339"/>
      <c r="JHC47" s="339"/>
      <c r="JHD47" s="339"/>
      <c r="JHE47" s="339"/>
      <c r="JHF47" s="339"/>
      <c r="JHG47" s="339"/>
      <c r="JHH47" s="339"/>
      <c r="JHI47" s="339"/>
      <c r="JHJ47" s="339"/>
      <c r="JHK47" s="339"/>
      <c r="JHL47" s="339"/>
      <c r="JHM47" s="339"/>
      <c r="JHN47" s="339"/>
      <c r="JHO47" s="339"/>
      <c r="JHP47" s="339"/>
      <c r="JHQ47" s="339"/>
      <c r="JHR47" s="339"/>
      <c r="JHS47" s="339"/>
      <c r="JHT47" s="339"/>
      <c r="JHU47" s="339"/>
      <c r="JHV47" s="339"/>
      <c r="JHW47" s="339"/>
      <c r="JHX47" s="339"/>
      <c r="JHY47" s="339"/>
      <c r="JHZ47" s="339"/>
      <c r="JIA47" s="339"/>
      <c r="JIB47" s="339"/>
      <c r="JIC47" s="339"/>
      <c r="JID47" s="339"/>
      <c r="JIE47" s="339"/>
      <c r="JIF47" s="339"/>
      <c r="JIG47" s="339"/>
      <c r="JIH47" s="339"/>
      <c r="JII47" s="339"/>
      <c r="JIJ47" s="339"/>
      <c r="JIK47" s="339"/>
      <c r="JIL47" s="339"/>
      <c r="JIM47" s="339"/>
      <c r="JIN47" s="339"/>
      <c r="JIO47" s="339"/>
      <c r="JIP47" s="339"/>
      <c r="JIQ47" s="339"/>
      <c r="JIR47" s="339"/>
      <c r="JIS47" s="339"/>
      <c r="JIT47" s="339"/>
      <c r="JIU47" s="339"/>
      <c r="JIV47" s="339"/>
      <c r="JIW47" s="339"/>
      <c r="JIX47" s="339"/>
      <c r="JIY47" s="339"/>
      <c r="JIZ47" s="339"/>
      <c r="JJA47" s="339"/>
      <c r="JJB47" s="339"/>
      <c r="JJC47" s="339"/>
      <c r="JJD47" s="339"/>
      <c r="JJE47" s="339"/>
      <c r="JJF47" s="339"/>
      <c r="JJG47" s="339"/>
      <c r="JJH47" s="339"/>
      <c r="JJI47" s="339"/>
      <c r="JJJ47" s="339"/>
      <c r="JJK47" s="339"/>
      <c r="JJL47" s="339"/>
      <c r="JJM47" s="339"/>
      <c r="JJN47" s="339"/>
      <c r="JJO47" s="339"/>
      <c r="JJP47" s="339"/>
      <c r="JJQ47" s="339"/>
      <c r="JJR47" s="339"/>
      <c r="JJS47" s="339"/>
      <c r="JJT47" s="339"/>
      <c r="JJU47" s="339"/>
      <c r="JJV47" s="339"/>
      <c r="JJW47" s="339"/>
      <c r="JJX47" s="339"/>
      <c r="JJY47" s="339"/>
      <c r="JJZ47" s="339"/>
      <c r="JKA47" s="339"/>
      <c r="JKB47" s="339"/>
      <c r="JKC47" s="339"/>
      <c r="JKD47" s="339"/>
      <c r="JKE47" s="339"/>
      <c r="JKF47" s="339"/>
      <c r="JKG47" s="339"/>
      <c r="JKH47" s="339"/>
      <c r="JKI47" s="339"/>
      <c r="JKJ47" s="339"/>
      <c r="JKK47" s="339"/>
      <c r="JKL47" s="339"/>
      <c r="JKM47" s="339"/>
      <c r="JKN47" s="339"/>
      <c r="JKO47" s="339"/>
      <c r="JKP47" s="339"/>
      <c r="JKQ47" s="339"/>
      <c r="JKR47" s="339"/>
      <c r="JKS47" s="339"/>
      <c r="JKT47" s="339"/>
      <c r="JKU47" s="339"/>
      <c r="JKV47" s="339"/>
      <c r="JKW47" s="339"/>
      <c r="JKX47" s="339"/>
      <c r="JKY47" s="339"/>
      <c r="JKZ47" s="339"/>
      <c r="JLA47" s="339"/>
      <c r="JLB47" s="339"/>
      <c r="JLC47" s="339"/>
      <c r="JLD47" s="339"/>
      <c r="JLE47" s="339"/>
      <c r="JLF47" s="339"/>
      <c r="JLG47" s="339"/>
      <c r="JLH47" s="339"/>
      <c r="JLI47" s="339"/>
      <c r="JLJ47" s="339"/>
      <c r="JLK47" s="339"/>
      <c r="JLL47" s="339"/>
      <c r="JLM47" s="339"/>
      <c r="JLN47" s="339"/>
      <c r="JLO47" s="339"/>
      <c r="JLP47" s="339"/>
      <c r="JLQ47" s="339"/>
      <c r="JLR47" s="339"/>
      <c r="JLS47" s="339"/>
      <c r="JLT47" s="339"/>
      <c r="JLU47" s="339"/>
      <c r="JLV47" s="339"/>
      <c r="JLW47" s="339"/>
      <c r="JLX47" s="339"/>
      <c r="JLY47" s="339"/>
      <c r="JLZ47" s="339"/>
      <c r="JMA47" s="339"/>
      <c r="JMB47" s="339"/>
      <c r="JMC47" s="339"/>
      <c r="JMD47" s="339"/>
      <c r="JME47" s="339"/>
      <c r="JMF47" s="339"/>
      <c r="JMG47" s="339"/>
      <c r="JMH47" s="339"/>
      <c r="JMI47" s="339"/>
      <c r="JMJ47" s="339"/>
      <c r="JMK47" s="339"/>
      <c r="JML47" s="339"/>
      <c r="JMM47" s="339"/>
      <c r="JMN47" s="339"/>
      <c r="JMO47" s="339"/>
      <c r="JMP47" s="339"/>
      <c r="JMQ47" s="339"/>
      <c r="JMR47" s="339"/>
      <c r="JMS47" s="339"/>
      <c r="JMT47" s="339"/>
      <c r="JMU47" s="339"/>
      <c r="JMV47" s="339"/>
      <c r="JMW47" s="339"/>
      <c r="JMX47" s="339"/>
      <c r="JMY47" s="339"/>
      <c r="JMZ47" s="339"/>
      <c r="JNA47" s="339"/>
      <c r="JNB47" s="339"/>
      <c r="JNC47" s="339"/>
      <c r="JND47" s="339"/>
      <c r="JNE47" s="339"/>
      <c r="JNF47" s="339"/>
      <c r="JNG47" s="339"/>
      <c r="JNH47" s="339"/>
      <c r="JNI47" s="339"/>
      <c r="JNJ47" s="339"/>
      <c r="JNK47" s="339"/>
      <c r="JNL47" s="339"/>
      <c r="JNM47" s="339"/>
      <c r="JNN47" s="339"/>
      <c r="JNO47" s="339"/>
      <c r="JNP47" s="339"/>
      <c r="JNQ47" s="339"/>
      <c r="JNR47" s="339"/>
      <c r="JNS47" s="339"/>
      <c r="JNT47" s="339"/>
      <c r="JNU47" s="339"/>
      <c r="JNV47" s="339"/>
      <c r="JNW47" s="339"/>
      <c r="JNX47" s="339"/>
      <c r="JNY47" s="339"/>
      <c r="JNZ47" s="339"/>
      <c r="JOA47" s="339"/>
      <c r="JOB47" s="339"/>
      <c r="JOC47" s="339"/>
      <c r="JOD47" s="339"/>
      <c r="JOE47" s="339"/>
      <c r="JOF47" s="339"/>
      <c r="JOG47" s="339"/>
      <c r="JOH47" s="339"/>
      <c r="JOI47" s="339"/>
      <c r="JOJ47" s="339"/>
      <c r="JOK47" s="339"/>
      <c r="JOL47" s="339"/>
      <c r="JOM47" s="339"/>
      <c r="JON47" s="339"/>
      <c r="JOO47" s="339"/>
      <c r="JOP47" s="339"/>
      <c r="JOQ47" s="339"/>
      <c r="JOR47" s="339"/>
      <c r="JOS47" s="339"/>
      <c r="JOT47" s="339"/>
      <c r="JOU47" s="339"/>
      <c r="JOV47" s="339"/>
      <c r="JOW47" s="339"/>
      <c r="JOX47" s="339"/>
      <c r="JOY47" s="339"/>
      <c r="JOZ47" s="339"/>
      <c r="JPA47" s="339"/>
      <c r="JPB47" s="339"/>
      <c r="JPC47" s="339"/>
      <c r="JPD47" s="339"/>
      <c r="JPE47" s="339"/>
      <c r="JPF47" s="339"/>
      <c r="JPG47" s="339"/>
      <c r="JPH47" s="339"/>
      <c r="JPI47" s="339"/>
      <c r="JPJ47" s="339"/>
      <c r="JPK47" s="339"/>
      <c r="JPL47" s="339"/>
      <c r="JPM47" s="339"/>
      <c r="JPN47" s="339"/>
      <c r="JPO47" s="339"/>
      <c r="JPP47" s="339"/>
      <c r="JPQ47" s="339"/>
      <c r="JPR47" s="339"/>
      <c r="JPS47" s="339"/>
      <c r="JPT47" s="339"/>
      <c r="JPU47" s="339"/>
      <c r="JPV47" s="339"/>
      <c r="JPW47" s="339"/>
      <c r="JPX47" s="339"/>
      <c r="JPY47" s="339"/>
      <c r="JPZ47" s="339"/>
      <c r="JQA47" s="339"/>
      <c r="JQB47" s="339"/>
      <c r="JQC47" s="339"/>
      <c r="JQD47" s="339"/>
      <c r="JQE47" s="339"/>
      <c r="JQF47" s="339"/>
      <c r="JQG47" s="339"/>
      <c r="JQH47" s="339"/>
      <c r="JQI47" s="339"/>
      <c r="JQJ47" s="339"/>
      <c r="JQK47" s="339"/>
      <c r="JQL47" s="339"/>
      <c r="JQM47" s="339"/>
      <c r="JQN47" s="339"/>
      <c r="JQO47" s="339"/>
      <c r="JQP47" s="339"/>
      <c r="JQQ47" s="339"/>
      <c r="JQR47" s="339"/>
      <c r="JQS47" s="339"/>
      <c r="JQT47" s="339"/>
      <c r="JQU47" s="339"/>
      <c r="JQV47" s="339"/>
      <c r="JQW47" s="339"/>
      <c r="JQX47" s="339"/>
      <c r="JQY47" s="339"/>
      <c r="JQZ47" s="339"/>
      <c r="JRA47" s="339"/>
      <c r="JRB47" s="339"/>
      <c r="JRC47" s="339"/>
      <c r="JRD47" s="339"/>
      <c r="JRE47" s="339"/>
      <c r="JRF47" s="339"/>
      <c r="JRG47" s="339"/>
      <c r="JRH47" s="339"/>
      <c r="JRI47" s="339"/>
      <c r="JRJ47" s="339"/>
      <c r="JRK47" s="339"/>
      <c r="JRL47" s="339"/>
      <c r="JRM47" s="339"/>
      <c r="JRN47" s="339"/>
      <c r="JRO47" s="339"/>
      <c r="JRP47" s="339"/>
      <c r="JRQ47" s="339"/>
      <c r="JRR47" s="339"/>
      <c r="JRS47" s="339"/>
      <c r="JRT47" s="339"/>
      <c r="JRU47" s="339"/>
      <c r="JRV47" s="339"/>
      <c r="JRW47" s="339"/>
      <c r="JRX47" s="339"/>
      <c r="JRY47" s="339"/>
      <c r="JRZ47" s="339"/>
      <c r="JSA47" s="339"/>
      <c r="JSB47" s="339"/>
      <c r="JSC47" s="339"/>
      <c r="JSD47" s="339"/>
      <c r="JSE47" s="339"/>
      <c r="JSF47" s="339"/>
      <c r="JSG47" s="339"/>
      <c r="JSH47" s="339"/>
      <c r="JSI47" s="339"/>
      <c r="JSJ47" s="339"/>
      <c r="JSK47" s="339"/>
      <c r="JSL47" s="339"/>
      <c r="JSM47" s="339"/>
      <c r="JSN47" s="339"/>
      <c r="JSO47" s="339"/>
      <c r="JSP47" s="339"/>
      <c r="JSQ47" s="339"/>
      <c r="JSR47" s="339"/>
      <c r="JSS47" s="339"/>
      <c r="JST47" s="339"/>
      <c r="JSU47" s="339"/>
      <c r="JSV47" s="339"/>
      <c r="JSW47" s="339"/>
      <c r="JSX47" s="339"/>
      <c r="JSY47" s="339"/>
      <c r="JSZ47" s="339"/>
      <c r="JTA47" s="339"/>
      <c r="JTB47" s="339"/>
      <c r="JTC47" s="339"/>
      <c r="JTD47" s="339"/>
      <c r="JTE47" s="339"/>
      <c r="JTF47" s="339"/>
      <c r="JTG47" s="339"/>
      <c r="JTH47" s="339"/>
      <c r="JTI47" s="339"/>
      <c r="JTJ47" s="339"/>
      <c r="JTK47" s="339"/>
      <c r="JTL47" s="339"/>
      <c r="JTM47" s="339"/>
      <c r="JTN47" s="339"/>
      <c r="JTO47" s="339"/>
      <c r="JTP47" s="339"/>
      <c r="JTQ47" s="339"/>
      <c r="JTR47" s="339"/>
      <c r="JTS47" s="339"/>
      <c r="JTT47" s="339"/>
      <c r="JTU47" s="339"/>
      <c r="JTV47" s="339"/>
      <c r="JTW47" s="339"/>
      <c r="JTX47" s="339"/>
      <c r="JTY47" s="339"/>
      <c r="JTZ47" s="339"/>
      <c r="JUA47" s="339"/>
      <c r="JUB47" s="339"/>
      <c r="JUC47" s="339"/>
      <c r="JUD47" s="339"/>
      <c r="JUE47" s="339"/>
      <c r="JUF47" s="339"/>
      <c r="JUG47" s="339"/>
      <c r="JUH47" s="339"/>
      <c r="JUI47" s="339"/>
      <c r="JUJ47" s="339"/>
      <c r="JUK47" s="339"/>
      <c r="JUL47" s="339"/>
      <c r="JUM47" s="339"/>
      <c r="JUN47" s="339"/>
      <c r="JUO47" s="339"/>
      <c r="JUP47" s="339"/>
      <c r="JUQ47" s="339"/>
      <c r="JUR47" s="339"/>
      <c r="JUS47" s="339"/>
      <c r="JUT47" s="339"/>
      <c r="JUU47" s="339"/>
      <c r="JUV47" s="339"/>
      <c r="JUW47" s="339"/>
      <c r="JUX47" s="339"/>
      <c r="JUY47" s="339"/>
      <c r="JUZ47" s="339"/>
      <c r="JVA47" s="339"/>
      <c r="JVB47" s="339"/>
      <c r="JVC47" s="339"/>
      <c r="JVD47" s="339"/>
      <c r="JVE47" s="339"/>
      <c r="JVF47" s="339"/>
      <c r="JVG47" s="339"/>
      <c r="JVH47" s="339"/>
      <c r="JVI47" s="339"/>
      <c r="JVJ47" s="339"/>
      <c r="JVK47" s="339"/>
      <c r="JVL47" s="339"/>
      <c r="JVM47" s="339"/>
      <c r="JVN47" s="339"/>
      <c r="JVO47" s="339"/>
      <c r="JVP47" s="339"/>
      <c r="JVQ47" s="339"/>
      <c r="JVR47" s="339"/>
      <c r="JVS47" s="339"/>
      <c r="JVT47" s="339"/>
      <c r="JVU47" s="339"/>
      <c r="JVV47" s="339"/>
      <c r="JVW47" s="339"/>
      <c r="JVX47" s="339"/>
      <c r="JVY47" s="339"/>
      <c r="JVZ47" s="339"/>
      <c r="JWA47" s="339"/>
      <c r="JWB47" s="339"/>
      <c r="JWC47" s="339"/>
      <c r="JWD47" s="339"/>
      <c r="JWE47" s="339"/>
      <c r="JWF47" s="339"/>
      <c r="JWG47" s="339"/>
      <c r="JWH47" s="339"/>
      <c r="JWI47" s="339"/>
      <c r="JWJ47" s="339"/>
      <c r="JWK47" s="339"/>
      <c r="JWL47" s="339"/>
      <c r="JWM47" s="339"/>
      <c r="JWN47" s="339"/>
      <c r="JWO47" s="339"/>
      <c r="JWP47" s="339"/>
      <c r="JWQ47" s="339"/>
      <c r="JWR47" s="339"/>
      <c r="JWS47" s="339"/>
      <c r="JWT47" s="339"/>
      <c r="JWU47" s="339"/>
      <c r="JWV47" s="339"/>
      <c r="JWW47" s="339"/>
      <c r="JWX47" s="339"/>
      <c r="JWY47" s="339"/>
      <c r="JWZ47" s="339"/>
      <c r="JXA47" s="339"/>
      <c r="JXB47" s="339"/>
      <c r="JXC47" s="339"/>
      <c r="JXD47" s="339"/>
      <c r="JXE47" s="339"/>
      <c r="JXF47" s="339"/>
      <c r="JXG47" s="339"/>
      <c r="JXH47" s="339"/>
      <c r="JXI47" s="339"/>
      <c r="JXJ47" s="339"/>
      <c r="JXK47" s="339"/>
      <c r="JXL47" s="339"/>
      <c r="JXM47" s="339"/>
      <c r="JXN47" s="339"/>
      <c r="JXO47" s="339"/>
      <c r="JXP47" s="339"/>
      <c r="JXQ47" s="339"/>
      <c r="JXR47" s="339"/>
      <c r="JXS47" s="339"/>
      <c r="JXT47" s="339"/>
      <c r="JXU47" s="339"/>
      <c r="JXV47" s="339"/>
      <c r="JXW47" s="339"/>
      <c r="JXX47" s="339"/>
      <c r="JXY47" s="339"/>
      <c r="JXZ47" s="339"/>
      <c r="JYA47" s="339"/>
      <c r="JYB47" s="339"/>
      <c r="JYC47" s="339"/>
      <c r="JYD47" s="339"/>
      <c r="JYE47" s="339"/>
      <c r="JYF47" s="339"/>
      <c r="JYG47" s="339"/>
      <c r="JYH47" s="339"/>
      <c r="JYI47" s="339"/>
      <c r="JYJ47" s="339"/>
      <c r="JYK47" s="339"/>
      <c r="JYL47" s="339"/>
      <c r="JYM47" s="339"/>
      <c r="JYN47" s="339"/>
      <c r="JYO47" s="339"/>
      <c r="JYP47" s="339"/>
      <c r="JYQ47" s="339"/>
      <c r="JYR47" s="339"/>
      <c r="JYS47" s="339"/>
      <c r="JYT47" s="339"/>
      <c r="JYU47" s="339"/>
      <c r="JYV47" s="339"/>
      <c r="JYW47" s="339"/>
      <c r="JYX47" s="339"/>
      <c r="JYY47" s="339"/>
      <c r="JYZ47" s="339"/>
      <c r="JZA47" s="339"/>
      <c r="JZB47" s="339"/>
      <c r="JZC47" s="339"/>
      <c r="JZD47" s="339"/>
      <c r="JZE47" s="339"/>
      <c r="JZF47" s="339"/>
      <c r="JZG47" s="339"/>
      <c r="JZH47" s="339"/>
      <c r="JZI47" s="339"/>
      <c r="JZJ47" s="339"/>
      <c r="JZK47" s="339"/>
      <c r="JZL47" s="339"/>
      <c r="JZM47" s="339"/>
      <c r="JZN47" s="339"/>
      <c r="JZO47" s="339"/>
      <c r="JZP47" s="339"/>
      <c r="JZQ47" s="339"/>
      <c r="JZR47" s="339"/>
      <c r="JZS47" s="339"/>
      <c r="JZT47" s="339"/>
      <c r="JZU47" s="339"/>
      <c r="JZV47" s="339"/>
      <c r="JZW47" s="339"/>
      <c r="JZX47" s="339"/>
      <c r="JZY47" s="339"/>
      <c r="JZZ47" s="339"/>
      <c r="KAA47" s="339"/>
      <c r="KAB47" s="339"/>
      <c r="KAC47" s="339"/>
      <c r="KAD47" s="339"/>
      <c r="KAE47" s="339"/>
      <c r="KAF47" s="339"/>
      <c r="KAG47" s="339"/>
      <c r="KAH47" s="339"/>
      <c r="KAI47" s="339"/>
      <c r="KAJ47" s="339"/>
      <c r="KAK47" s="339"/>
      <c r="KAL47" s="339"/>
      <c r="KAM47" s="339"/>
      <c r="KAN47" s="339"/>
      <c r="KAO47" s="339"/>
      <c r="KAP47" s="339"/>
      <c r="KAQ47" s="339"/>
      <c r="KAR47" s="339"/>
      <c r="KAS47" s="339"/>
      <c r="KAT47" s="339"/>
      <c r="KAU47" s="339"/>
      <c r="KAV47" s="339"/>
      <c r="KAW47" s="339"/>
      <c r="KAX47" s="339"/>
      <c r="KAY47" s="339"/>
      <c r="KAZ47" s="339"/>
      <c r="KBA47" s="339"/>
      <c r="KBB47" s="339"/>
      <c r="KBC47" s="339"/>
      <c r="KBD47" s="339"/>
      <c r="KBE47" s="339"/>
      <c r="KBF47" s="339"/>
      <c r="KBG47" s="339"/>
      <c r="KBH47" s="339"/>
      <c r="KBI47" s="339"/>
      <c r="KBJ47" s="339"/>
      <c r="KBK47" s="339"/>
      <c r="KBL47" s="339"/>
      <c r="KBM47" s="339"/>
      <c r="KBN47" s="339"/>
      <c r="KBO47" s="339"/>
      <c r="KBP47" s="339"/>
      <c r="KBQ47" s="339"/>
      <c r="KBR47" s="339"/>
      <c r="KBS47" s="339"/>
      <c r="KBT47" s="339"/>
      <c r="KBU47" s="339"/>
      <c r="KBV47" s="339"/>
      <c r="KBW47" s="339"/>
      <c r="KBX47" s="339"/>
      <c r="KBY47" s="339"/>
      <c r="KBZ47" s="339"/>
      <c r="KCA47" s="339"/>
      <c r="KCB47" s="339"/>
      <c r="KCC47" s="339"/>
      <c r="KCD47" s="339"/>
      <c r="KCE47" s="339"/>
      <c r="KCF47" s="339"/>
      <c r="KCG47" s="339"/>
      <c r="KCH47" s="339"/>
      <c r="KCI47" s="339"/>
      <c r="KCJ47" s="339"/>
      <c r="KCK47" s="339"/>
      <c r="KCL47" s="339"/>
      <c r="KCM47" s="339"/>
      <c r="KCN47" s="339"/>
      <c r="KCO47" s="339"/>
      <c r="KCP47" s="339"/>
      <c r="KCQ47" s="339"/>
      <c r="KCR47" s="339"/>
      <c r="KCS47" s="339"/>
      <c r="KCT47" s="339"/>
      <c r="KCU47" s="339"/>
      <c r="KCV47" s="339"/>
      <c r="KCW47" s="339"/>
      <c r="KCX47" s="339"/>
      <c r="KCY47" s="339"/>
      <c r="KCZ47" s="339"/>
      <c r="KDA47" s="339"/>
      <c r="KDB47" s="339"/>
      <c r="KDC47" s="339"/>
      <c r="KDD47" s="339"/>
      <c r="KDE47" s="339"/>
      <c r="KDF47" s="339"/>
      <c r="KDG47" s="339"/>
      <c r="KDH47" s="339"/>
      <c r="KDI47" s="339"/>
      <c r="KDJ47" s="339"/>
      <c r="KDK47" s="339"/>
      <c r="KDL47" s="339"/>
      <c r="KDM47" s="339"/>
      <c r="KDN47" s="339"/>
      <c r="KDO47" s="339"/>
      <c r="KDP47" s="339"/>
      <c r="KDQ47" s="339"/>
      <c r="KDR47" s="339"/>
      <c r="KDS47" s="339"/>
      <c r="KDT47" s="339"/>
      <c r="KDU47" s="339"/>
      <c r="KDV47" s="339"/>
      <c r="KDW47" s="339"/>
      <c r="KDX47" s="339"/>
      <c r="KDY47" s="339"/>
      <c r="KDZ47" s="339"/>
      <c r="KEA47" s="339"/>
      <c r="KEB47" s="339"/>
      <c r="KEC47" s="339"/>
      <c r="KED47" s="339"/>
      <c r="KEE47" s="339"/>
      <c r="KEF47" s="339"/>
      <c r="KEG47" s="339"/>
      <c r="KEH47" s="339"/>
      <c r="KEI47" s="339"/>
      <c r="KEJ47" s="339"/>
      <c r="KEK47" s="339"/>
      <c r="KEL47" s="339"/>
      <c r="KEM47" s="339"/>
      <c r="KEN47" s="339"/>
      <c r="KEO47" s="339"/>
      <c r="KEP47" s="339"/>
      <c r="KEQ47" s="339"/>
      <c r="KER47" s="339"/>
      <c r="KES47" s="339"/>
      <c r="KET47" s="339"/>
      <c r="KEU47" s="339"/>
      <c r="KEV47" s="339"/>
      <c r="KEW47" s="339"/>
      <c r="KEX47" s="339"/>
      <c r="KEY47" s="339"/>
      <c r="KEZ47" s="339"/>
      <c r="KFA47" s="339"/>
      <c r="KFB47" s="339"/>
      <c r="KFC47" s="339"/>
      <c r="KFD47" s="339"/>
      <c r="KFE47" s="339"/>
      <c r="KFF47" s="339"/>
      <c r="KFG47" s="339"/>
      <c r="KFH47" s="339"/>
      <c r="KFI47" s="339"/>
      <c r="KFJ47" s="339"/>
      <c r="KFK47" s="339"/>
      <c r="KFL47" s="339"/>
      <c r="KFM47" s="339"/>
      <c r="KFN47" s="339"/>
      <c r="KFO47" s="339"/>
      <c r="KFP47" s="339"/>
      <c r="KFQ47" s="339"/>
      <c r="KFR47" s="339"/>
      <c r="KFS47" s="339"/>
      <c r="KFT47" s="339"/>
      <c r="KFU47" s="339"/>
      <c r="KFV47" s="339"/>
      <c r="KFW47" s="339"/>
      <c r="KFX47" s="339"/>
      <c r="KFY47" s="339"/>
      <c r="KFZ47" s="339"/>
      <c r="KGA47" s="339"/>
      <c r="KGB47" s="339"/>
      <c r="KGC47" s="339"/>
      <c r="KGD47" s="339"/>
      <c r="KGE47" s="339"/>
      <c r="KGF47" s="339"/>
      <c r="KGG47" s="339"/>
      <c r="KGH47" s="339"/>
      <c r="KGI47" s="339"/>
      <c r="KGJ47" s="339"/>
      <c r="KGK47" s="339"/>
      <c r="KGL47" s="339"/>
      <c r="KGM47" s="339"/>
      <c r="KGN47" s="339"/>
      <c r="KGO47" s="339"/>
      <c r="KGP47" s="339"/>
      <c r="KGQ47" s="339"/>
      <c r="KGR47" s="339"/>
      <c r="KGS47" s="339"/>
      <c r="KGT47" s="339"/>
      <c r="KGU47" s="339"/>
      <c r="KGV47" s="339"/>
      <c r="KGW47" s="339"/>
      <c r="KGX47" s="339"/>
      <c r="KGY47" s="339"/>
      <c r="KGZ47" s="339"/>
      <c r="KHA47" s="339"/>
      <c r="KHB47" s="339"/>
      <c r="KHC47" s="339"/>
      <c r="KHD47" s="339"/>
      <c r="KHE47" s="339"/>
      <c r="KHF47" s="339"/>
      <c r="KHG47" s="339"/>
      <c r="KHH47" s="339"/>
      <c r="KHI47" s="339"/>
      <c r="KHJ47" s="339"/>
      <c r="KHK47" s="339"/>
      <c r="KHL47" s="339"/>
      <c r="KHM47" s="339"/>
      <c r="KHN47" s="339"/>
      <c r="KHO47" s="339"/>
      <c r="KHP47" s="339"/>
      <c r="KHQ47" s="339"/>
      <c r="KHR47" s="339"/>
      <c r="KHS47" s="339"/>
      <c r="KHT47" s="339"/>
      <c r="KHU47" s="339"/>
      <c r="KHV47" s="339"/>
      <c r="KHW47" s="339"/>
      <c r="KHX47" s="339"/>
      <c r="KHY47" s="339"/>
      <c r="KHZ47" s="339"/>
      <c r="KIA47" s="339"/>
      <c r="KIB47" s="339"/>
      <c r="KIC47" s="339"/>
      <c r="KID47" s="339"/>
      <c r="KIE47" s="339"/>
      <c r="KIF47" s="339"/>
      <c r="KIG47" s="339"/>
      <c r="KIH47" s="339"/>
      <c r="KII47" s="339"/>
      <c r="KIJ47" s="339"/>
      <c r="KIK47" s="339"/>
      <c r="KIL47" s="339"/>
      <c r="KIM47" s="339"/>
      <c r="KIN47" s="339"/>
      <c r="KIO47" s="339"/>
      <c r="KIP47" s="339"/>
      <c r="KIQ47" s="339"/>
      <c r="KIR47" s="339"/>
      <c r="KIS47" s="339"/>
      <c r="KIT47" s="339"/>
      <c r="KIU47" s="339"/>
      <c r="KIV47" s="339"/>
      <c r="KIW47" s="339"/>
      <c r="KIX47" s="339"/>
      <c r="KIY47" s="339"/>
      <c r="KIZ47" s="339"/>
      <c r="KJA47" s="339"/>
      <c r="KJB47" s="339"/>
      <c r="KJC47" s="339"/>
      <c r="KJD47" s="339"/>
      <c r="KJE47" s="339"/>
      <c r="KJF47" s="339"/>
      <c r="KJG47" s="339"/>
      <c r="KJH47" s="339"/>
      <c r="KJI47" s="339"/>
      <c r="KJJ47" s="339"/>
      <c r="KJK47" s="339"/>
      <c r="KJL47" s="339"/>
      <c r="KJM47" s="339"/>
      <c r="KJN47" s="339"/>
      <c r="KJO47" s="339"/>
      <c r="KJP47" s="339"/>
      <c r="KJQ47" s="339"/>
      <c r="KJR47" s="339"/>
      <c r="KJS47" s="339"/>
      <c r="KJT47" s="339"/>
      <c r="KJU47" s="339"/>
      <c r="KJV47" s="339"/>
      <c r="KJW47" s="339"/>
      <c r="KJX47" s="339"/>
      <c r="KJY47" s="339"/>
      <c r="KJZ47" s="339"/>
      <c r="KKA47" s="339"/>
      <c r="KKB47" s="339"/>
      <c r="KKC47" s="339"/>
      <c r="KKD47" s="339"/>
      <c r="KKE47" s="339"/>
      <c r="KKF47" s="339"/>
      <c r="KKG47" s="339"/>
      <c r="KKH47" s="339"/>
      <c r="KKI47" s="339"/>
      <c r="KKJ47" s="339"/>
      <c r="KKK47" s="339"/>
      <c r="KKL47" s="339"/>
      <c r="KKM47" s="339"/>
      <c r="KKN47" s="339"/>
      <c r="KKO47" s="339"/>
      <c r="KKP47" s="339"/>
      <c r="KKQ47" s="339"/>
      <c r="KKR47" s="339"/>
      <c r="KKS47" s="339"/>
      <c r="KKT47" s="339"/>
      <c r="KKU47" s="339"/>
      <c r="KKV47" s="339"/>
      <c r="KKW47" s="339"/>
      <c r="KKX47" s="339"/>
      <c r="KKY47" s="339"/>
      <c r="KKZ47" s="339"/>
      <c r="KLA47" s="339"/>
      <c r="KLB47" s="339"/>
      <c r="KLC47" s="339"/>
      <c r="KLD47" s="339"/>
      <c r="KLE47" s="339"/>
      <c r="KLF47" s="339"/>
      <c r="KLG47" s="339"/>
      <c r="KLH47" s="339"/>
      <c r="KLI47" s="339"/>
      <c r="KLJ47" s="339"/>
      <c r="KLK47" s="339"/>
      <c r="KLL47" s="339"/>
      <c r="KLM47" s="339"/>
      <c r="KLN47" s="339"/>
      <c r="KLO47" s="339"/>
      <c r="KLP47" s="339"/>
      <c r="KLQ47" s="339"/>
      <c r="KLR47" s="339"/>
      <c r="KLS47" s="339"/>
      <c r="KLT47" s="339"/>
      <c r="KLU47" s="339"/>
      <c r="KLV47" s="339"/>
      <c r="KLW47" s="339"/>
      <c r="KLX47" s="339"/>
      <c r="KLY47" s="339"/>
      <c r="KLZ47" s="339"/>
      <c r="KMA47" s="339"/>
      <c r="KMB47" s="339"/>
      <c r="KMC47" s="339"/>
      <c r="KMD47" s="339"/>
      <c r="KME47" s="339"/>
      <c r="KMF47" s="339"/>
      <c r="KMG47" s="339"/>
      <c r="KMH47" s="339"/>
      <c r="KMI47" s="339"/>
      <c r="KMJ47" s="339"/>
      <c r="KMK47" s="339"/>
      <c r="KML47" s="339"/>
      <c r="KMM47" s="339"/>
      <c r="KMN47" s="339"/>
      <c r="KMO47" s="339"/>
      <c r="KMP47" s="339"/>
      <c r="KMQ47" s="339"/>
      <c r="KMR47" s="339"/>
      <c r="KMS47" s="339"/>
      <c r="KMT47" s="339"/>
      <c r="KMU47" s="339"/>
      <c r="KMV47" s="339"/>
      <c r="KMW47" s="339"/>
      <c r="KMX47" s="339"/>
      <c r="KMY47" s="339"/>
      <c r="KMZ47" s="339"/>
      <c r="KNA47" s="339"/>
      <c r="KNB47" s="339"/>
      <c r="KNC47" s="339"/>
      <c r="KND47" s="339"/>
      <c r="KNE47" s="339"/>
      <c r="KNF47" s="339"/>
      <c r="KNG47" s="339"/>
      <c r="KNH47" s="339"/>
      <c r="KNI47" s="339"/>
      <c r="KNJ47" s="339"/>
      <c r="KNK47" s="339"/>
      <c r="KNL47" s="339"/>
      <c r="KNM47" s="339"/>
      <c r="KNN47" s="339"/>
      <c r="KNO47" s="339"/>
      <c r="KNP47" s="339"/>
      <c r="KNQ47" s="339"/>
      <c r="KNR47" s="339"/>
      <c r="KNS47" s="339"/>
      <c r="KNT47" s="339"/>
      <c r="KNU47" s="339"/>
      <c r="KNV47" s="339"/>
      <c r="KNW47" s="339"/>
      <c r="KNX47" s="339"/>
      <c r="KNY47" s="339"/>
      <c r="KNZ47" s="339"/>
      <c r="KOA47" s="339"/>
      <c r="KOB47" s="339"/>
      <c r="KOC47" s="339"/>
      <c r="KOD47" s="339"/>
      <c r="KOE47" s="339"/>
      <c r="KOF47" s="339"/>
      <c r="KOG47" s="339"/>
      <c r="KOH47" s="339"/>
      <c r="KOI47" s="339"/>
      <c r="KOJ47" s="339"/>
      <c r="KOK47" s="339"/>
      <c r="KOL47" s="339"/>
      <c r="KOM47" s="339"/>
      <c r="KON47" s="339"/>
      <c r="KOO47" s="339"/>
      <c r="KOP47" s="339"/>
      <c r="KOQ47" s="339"/>
      <c r="KOR47" s="339"/>
      <c r="KOS47" s="339"/>
      <c r="KOT47" s="339"/>
      <c r="KOU47" s="339"/>
      <c r="KOV47" s="339"/>
      <c r="KOW47" s="339"/>
      <c r="KOX47" s="339"/>
      <c r="KOY47" s="339"/>
      <c r="KOZ47" s="339"/>
      <c r="KPA47" s="339"/>
      <c r="KPB47" s="339"/>
      <c r="KPC47" s="339"/>
      <c r="KPD47" s="339"/>
      <c r="KPE47" s="339"/>
      <c r="KPF47" s="339"/>
      <c r="KPG47" s="339"/>
      <c r="KPH47" s="339"/>
      <c r="KPI47" s="339"/>
      <c r="KPJ47" s="339"/>
      <c r="KPK47" s="339"/>
      <c r="KPL47" s="339"/>
      <c r="KPM47" s="339"/>
      <c r="KPN47" s="339"/>
      <c r="KPO47" s="339"/>
      <c r="KPP47" s="339"/>
      <c r="KPQ47" s="339"/>
      <c r="KPR47" s="339"/>
      <c r="KPS47" s="339"/>
      <c r="KPT47" s="339"/>
      <c r="KPU47" s="339"/>
      <c r="KPV47" s="339"/>
      <c r="KPW47" s="339"/>
      <c r="KPX47" s="339"/>
      <c r="KPY47" s="339"/>
      <c r="KPZ47" s="339"/>
      <c r="KQA47" s="339"/>
      <c r="KQB47" s="339"/>
      <c r="KQC47" s="339"/>
      <c r="KQD47" s="339"/>
      <c r="KQE47" s="339"/>
      <c r="KQF47" s="339"/>
      <c r="KQG47" s="339"/>
      <c r="KQH47" s="339"/>
      <c r="KQI47" s="339"/>
      <c r="KQJ47" s="339"/>
      <c r="KQK47" s="339"/>
      <c r="KQL47" s="339"/>
      <c r="KQM47" s="339"/>
      <c r="KQN47" s="339"/>
      <c r="KQO47" s="339"/>
      <c r="KQP47" s="339"/>
      <c r="KQQ47" s="339"/>
      <c r="KQR47" s="339"/>
      <c r="KQS47" s="339"/>
      <c r="KQT47" s="339"/>
      <c r="KQU47" s="339"/>
      <c r="KQV47" s="339"/>
      <c r="KQW47" s="339"/>
      <c r="KQX47" s="339"/>
      <c r="KQY47" s="339"/>
      <c r="KQZ47" s="339"/>
      <c r="KRA47" s="339"/>
      <c r="KRB47" s="339"/>
      <c r="KRC47" s="339"/>
      <c r="KRD47" s="339"/>
      <c r="KRE47" s="339"/>
      <c r="KRF47" s="339"/>
      <c r="KRG47" s="339"/>
      <c r="KRH47" s="339"/>
      <c r="KRI47" s="339"/>
      <c r="KRJ47" s="339"/>
      <c r="KRK47" s="339"/>
      <c r="KRL47" s="339"/>
      <c r="KRM47" s="339"/>
      <c r="KRN47" s="339"/>
      <c r="KRO47" s="339"/>
      <c r="KRP47" s="339"/>
      <c r="KRQ47" s="339"/>
      <c r="KRR47" s="339"/>
      <c r="KRS47" s="339"/>
      <c r="KRT47" s="339"/>
      <c r="KRU47" s="339"/>
      <c r="KRV47" s="339"/>
      <c r="KRW47" s="339"/>
      <c r="KRX47" s="339"/>
      <c r="KRY47" s="339"/>
      <c r="KRZ47" s="339"/>
      <c r="KSA47" s="339"/>
      <c r="KSB47" s="339"/>
      <c r="KSC47" s="339"/>
      <c r="KSD47" s="339"/>
      <c r="KSE47" s="339"/>
      <c r="KSF47" s="339"/>
      <c r="KSG47" s="339"/>
      <c r="KSH47" s="339"/>
      <c r="KSI47" s="339"/>
      <c r="KSJ47" s="339"/>
      <c r="KSK47" s="339"/>
      <c r="KSL47" s="339"/>
      <c r="KSM47" s="339"/>
      <c r="KSN47" s="339"/>
      <c r="KSO47" s="339"/>
      <c r="KSP47" s="339"/>
      <c r="KSQ47" s="339"/>
      <c r="KSR47" s="339"/>
      <c r="KSS47" s="339"/>
      <c r="KST47" s="339"/>
      <c r="KSU47" s="339"/>
      <c r="KSV47" s="339"/>
      <c r="KSW47" s="339"/>
      <c r="KSX47" s="339"/>
      <c r="KSY47" s="339"/>
      <c r="KSZ47" s="339"/>
      <c r="KTA47" s="339"/>
      <c r="KTB47" s="339"/>
      <c r="KTC47" s="339"/>
      <c r="KTD47" s="339"/>
      <c r="KTE47" s="339"/>
      <c r="KTF47" s="339"/>
      <c r="KTG47" s="339"/>
      <c r="KTH47" s="339"/>
      <c r="KTI47" s="339"/>
      <c r="KTJ47" s="339"/>
      <c r="KTK47" s="339"/>
      <c r="KTL47" s="339"/>
      <c r="KTM47" s="339"/>
      <c r="KTN47" s="339"/>
      <c r="KTO47" s="339"/>
      <c r="KTP47" s="339"/>
      <c r="KTQ47" s="339"/>
      <c r="KTR47" s="339"/>
      <c r="KTS47" s="339"/>
      <c r="KTT47" s="339"/>
      <c r="KTU47" s="339"/>
      <c r="KTV47" s="339"/>
      <c r="KTW47" s="339"/>
      <c r="KTX47" s="339"/>
      <c r="KTY47" s="339"/>
      <c r="KTZ47" s="339"/>
      <c r="KUA47" s="339"/>
      <c r="KUB47" s="339"/>
      <c r="KUC47" s="339"/>
      <c r="KUD47" s="339"/>
      <c r="KUE47" s="339"/>
      <c r="KUF47" s="339"/>
      <c r="KUG47" s="339"/>
      <c r="KUH47" s="339"/>
      <c r="KUI47" s="339"/>
      <c r="KUJ47" s="339"/>
      <c r="KUK47" s="339"/>
      <c r="KUL47" s="339"/>
      <c r="KUM47" s="339"/>
      <c r="KUN47" s="339"/>
      <c r="KUO47" s="339"/>
      <c r="KUP47" s="339"/>
      <c r="KUQ47" s="339"/>
      <c r="KUR47" s="339"/>
      <c r="KUS47" s="339"/>
      <c r="KUT47" s="339"/>
      <c r="KUU47" s="339"/>
      <c r="KUV47" s="339"/>
      <c r="KUW47" s="339"/>
      <c r="KUX47" s="339"/>
      <c r="KUY47" s="339"/>
      <c r="KUZ47" s="339"/>
      <c r="KVA47" s="339"/>
      <c r="KVB47" s="339"/>
      <c r="KVC47" s="339"/>
      <c r="KVD47" s="339"/>
      <c r="KVE47" s="339"/>
      <c r="KVF47" s="339"/>
      <c r="KVG47" s="339"/>
      <c r="KVH47" s="339"/>
      <c r="KVI47" s="339"/>
      <c r="KVJ47" s="339"/>
      <c r="KVK47" s="339"/>
      <c r="KVL47" s="339"/>
      <c r="KVM47" s="339"/>
      <c r="KVN47" s="339"/>
      <c r="KVO47" s="339"/>
      <c r="KVP47" s="339"/>
      <c r="KVQ47" s="339"/>
      <c r="KVR47" s="339"/>
      <c r="KVS47" s="339"/>
      <c r="KVT47" s="339"/>
      <c r="KVU47" s="339"/>
      <c r="KVV47" s="339"/>
      <c r="KVW47" s="339"/>
      <c r="KVX47" s="339"/>
      <c r="KVY47" s="339"/>
      <c r="KVZ47" s="339"/>
      <c r="KWA47" s="339"/>
      <c r="KWB47" s="339"/>
      <c r="KWC47" s="339"/>
      <c r="KWD47" s="339"/>
      <c r="KWE47" s="339"/>
      <c r="KWF47" s="339"/>
      <c r="KWG47" s="339"/>
      <c r="KWH47" s="339"/>
      <c r="KWI47" s="339"/>
      <c r="KWJ47" s="339"/>
      <c r="KWK47" s="339"/>
      <c r="KWL47" s="339"/>
      <c r="KWM47" s="339"/>
      <c r="KWN47" s="339"/>
      <c r="KWO47" s="339"/>
      <c r="KWP47" s="339"/>
      <c r="KWQ47" s="339"/>
      <c r="KWR47" s="339"/>
      <c r="KWS47" s="339"/>
      <c r="KWT47" s="339"/>
      <c r="KWU47" s="339"/>
      <c r="KWV47" s="339"/>
      <c r="KWW47" s="339"/>
      <c r="KWX47" s="339"/>
      <c r="KWY47" s="339"/>
      <c r="KWZ47" s="339"/>
      <c r="KXA47" s="339"/>
      <c r="KXB47" s="339"/>
      <c r="KXC47" s="339"/>
      <c r="KXD47" s="339"/>
      <c r="KXE47" s="339"/>
      <c r="KXF47" s="339"/>
      <c r="KXG47" s="339"/>
      <c r="KXH47" s="339"/>
      <c r="KXI47" s="339"/>
      <c r="KXJ47" s="339"/>
      <c r="KXK47" s="339"/>
      <c r="KXL47" s="339"/>
      <c r="KXM47" s="339"/>
      <c r="KXN47" s="339"/>
      <c r="KXO47" s="339"/>
      <c r="KXP47" s="339"/>
      <c r="KXQ47" s="339"/>
      <c r="KXR47" s="339"/>
      <c r="KXS47" s="339"/>
      <c r="KXT47" s="339"/>
      <c r="KXU47" s="339"/>
      <c r="KXV47" s="339"/>
      <c r="KXW47" s="339"/>
      <c r="KXX47" s="339"/>
      <c r="KXY47" s="339"/>
      <c r="KXZ47" s="339"/>
      <c r="KYA47" s="339"/>
      <c r="KYB47" s="339"/>
      <c r="KYC47" s="339"/>
      <c r="KYD47" s="339"/>
      <c r="KYE47" s="339"/>
      <c r="KYF47" s="339"/>
      <c r="KYG47" s="339"/>
      <c r="KYH47" s="339"/>
      <c r="KYI47" s="339"/>
      <c r="KYJ47" s="339"/>
      <c r="KYK47" s="339"/>
      <c r="KYL47" s="339"/>
      <c r="KYM47" s="339"/>
      <c r="KYN47" s="339"/>
      <c r="KYO47" s="339"/>
      <c r="KYP47" s="339"/>
      <c r="KYQ47" s="339"/>
      <c r="KYR47" s="339"/>
      <c r="KYS47" s="339"/>
      <c r="KYT47" s="339"/>
      <c r="KYU47" s="339"/>
      <c r="KYV47" s="339"/>
      <c r="KYW47" s="339"/>
      <c r="KYX47" s="339"/>
      <c r="KYY47" s="339"/>
      <c r="KYZ47" s="339"/>
      <c r="KZA47" s="339"/>
      <c r="KZB47" s="339"/>
      <c r="KZC47" s="339"/>
      <c r="KZD47" s="339"/>
      <c r="KZE47" s="339"/>
      <c r="KZF47" s="339"/>
      <c r="KZG47" s="339"/>
      <c r="KZH47" s="339"/>
      <c r="KZI47" s="339"/>
      <c r="KZJ47" s="339"/>
      <c r="KZK47" s="339"/>
      <c r="KZL47" s="339"/>
      <c r="KZM47" s="339"/>
      <c r="KZN47" s="339"/>
      <c r="KZO47" s="339"/>
      <c r="KZP47" s="339"/>
      <c r="KZQ47" s="339"/>
      <c r="KZR47" s="339"/>
      <c r="KZS47" s="339"/>
      <c r="KZT47" s="339"/>
      <c r="KZU47" s="339"/>
      <c r="KZV47" s="339"/>
      <c r="KZW47" s="339"/>
      <c r="KZX47" s="339"/>
      <c r="KZY47" s="339"/>
      <c r="KZZ47" s="339"/>
      <c r="LAA47" s="339"/>
      <c r="LAB47" s="339"/>
      <c r="LAC47" s="339"/>
      <c r="LAD47" s="339"/>
      <c r="LAE47" s="339"/>
      <c r="LAF47" s="339"/>
      <c r="LAG47" s="339"/>
      <c r="LAH47" s="339"/>
      <c r="LAI47" s="339"/>
      <c r="LAJ47" s="339"/>
      <c r="LAK47" s="339"/>
      <c r="LAL47" s="339"/>
      <c r="LAM47" s="339"/>
      <c r="LAN47" s="339"/>
      <c r="LAO47" s="339"/>
      <c r="LAP47" s="339"/>
      <c r="LAQ47" s="339"/>
      <c r="LAR47" s="339"/>
      <c r="LAS47" s="339"/>
      <c r="LAT47" s="339"/>
      <c r="LAU47" s="339"/>
      <c r="LAV47" s="339"/>
      <c r="LAW47" s="339"/>
      <c r="LAX47" s="339"/>
      <c r="LAY47" s="339"/>
      <c r="LAZ47" s="339"/>
      <c r="LBA47" s="339"/>
      <c r="LBB47" s="339"/>
      <c r="LBC47" s="339"/>
      <c r="LBD47" s="339"/>
      <c r="LBE47" s="339"/>
      <c r="LBF47" s="339"/>
      <c r="LBG47" s="339"/>
      <c r="LBH47" s="339"/>
      <c r="LBI47" s="339"/>
      <c r="LBJ47" s="339"/>
      <c r="LBK47" s="339"/>
      <c r="LBL47" s="339"/>
      <c r="LBM47" s="339"/>
      <c r="LBN47" s="339"/>
      <c r="LBO47" s="339"/>
      <c r="LBP47" s="339"/>
      <c r="LBQ47" s="339"/>
      <c r="LBR47" s="339"/>
      <c r="LBS47" s="339"/>
      <c r="LBT47" s="339"/>
      <c r="LBU47" s="339"/>
      <c r="LBV47" s="339"/>
      <c r="LBW47" s="339"/>
      <c r="LBX47" s="339"/>
      <c r="LBY47" s="339"/>
      <c r="LBZ47" s="339"/>
      <c r="LCA47" s="339"/>
      <c r="LCB47" s="339"/>
      <c r="LCC47" s="339"/>
      <c r="LCD47" s="339"/>
      <c r="LCE47" s="339"/>
      <c r="LCF47" s="339"/>
      <c r="LCG47" s="339"/>
      <c r="LCH47" s="339"/>
      <c r="LCI47" s="339"/>
      <c r="LCJ47" s="339"/>
      <c r="LCK47" s="339"/>
      <c r="LCL47" s="339"/>
      <c r="LCM47" s="339"/>
      <c r="LCN47" s="339"/>
      <c r="LCO47" s="339"/>
      <c r="LCP47" s="339"/>
      <c r="LCQ47" s="339"/>
      <c r="LCR47" s="339"/>
      <c r="LCS47" s="339"/>
      <c r="LCT47" s="339"/>
      <c r="LCU47" s="339"/>
      <c r="LCV47" s="339"/>
      <c r="LCW47" s="339"/>
      <c r="LCX47" s="339"/>
      <c r="LCY47" s="339"/>
      <c r="LCZ47" s="339"/>
      <c r="LDA47" s="339"/>
      <c r="LDB47" s="339"/>
      <c r="LDC47" s="339"/>
      <c r="LDD47" s="339"/>
      <c r="LDE47" s="339"/>
      <c r="LDF47" s="339"/>
      <c r="LDG47" s="339"/>
      <c r="LDH47" s="339"/>
      <c r="LDI47" s="339"/>
      <c r="LDJ47" s="339"/>
      <c r="LDK47" s="339"/>
      <c r="LDL47" s="339"/>
      <c r="LDM47" s="339"/>
      <c r="LDN47" s="339"/>
      <c r="LDO47" s="339"/>
      <c r="LDP47" s="339"/>
      <c r="LDQ47" s="339"/>
      <c r="LDR47" s="339"/>
      <c r="LDS47" s="339"/>
      <c r="LDT47" s="339"/>
      <c r="LDU47" s="339"/>
      <c r="LDV47" s="339"/>
      <c r="LDW47" s="339"/>
      <c r="LDX47" s="339"/>
      <c r="LDY47" s="339"/>
      <c r="LDZ47" s="339"/>
      <c r="LEA47" s="339"/>
      <c r="LEB47" s="339"/>
      <c r="LEC47" s="339"/>
      <c r="LED47" s="339"/>
      <c r="LEE47" s="339"/>
      <c r="LEF47" s="339"/>
      <c r="LEG47" s="339"/>
      <c r="LEH47" s="339"/>
      <c r="LEI47" s="339"/>
      <c r="LEJ47" s="339"/>
      <c r="LEK47" s="339"/>
      <c r="LEL47" s="339"/>
      <c r="LEM47" s="339"/>
      <c r="LEN47" s="339"/>
      <c r="LEO47" s="339"/>
      <c r="LEP47" s="339"/>
      <c r="LEQ47" s="339"/>
      <c r="LER47" s="339"/>
      <c r="LES47" s="339"/>
      <c r="LET47" s="339"/>
      <c r="LEU47" s="339"/>
      <c r="LEV47" s="339"/>
      <c r="LEW47" s="339"/>
      <c r="LEX47" s="339"/>
      <c r="LEY47" s="339"/>
      <c r="LEZ47" s="339"/>
      <c r="LFA47" s="339"/>
      <c r="LFB47" s="339"/>
      <c r="LFC47" s="339"/>
      <c r="LFD47" s="339"/>
      <c r="LFE47" s="339"/>
      <c r="LFF47" s="339"/>
      <c r="LFG47" s="339"/>
      <c r="LFH47" s="339"/>
      <c r="LFI47" s="339"/>
      <c r="LFJ47" s="339"/>
      <c r="LFK47" s="339"/>
      <c r="LFL47" s="339"/>
      <c r="LFM47" s="339"/>
      <c r="LFN47" s="339"/>
      <c r="LFO47" s="339"/>
      <c r="LFP47" s="339"/>
      <c r="LFQ47" s="339"/>
      <c r="LFR47" s="339"/>
      <c r="LFS47" s="339"/>
      <c r="LFT47" s="339"/>
      <c r="LFU47" s="339"/>
      <c r="LFV47" s="339"/>
      <c r="LFW47" s="339"/>
      <c r="LFX47" s="339"/>
      <c r="LFY47" s="339"/>
      <c r="LFZ47" s="339"/>
      <c r="LGA47" s="339"/>
      <c r="LGB47" s="339"/>
      <c r="LGC47" s="339"/>
      <c r="LGD47" s="339"/>
      <c r="LGE47" s="339"/>
      <c r="LGF47" s="339"/>
      <c r="LGG47" s="339"/>
      <c r="LGH47" s="339"/>
      <c r="LGI47" s="339"/>
      <c r="LGJ47" s="339"/>
      <c r="LGK47" s="339"/>
      <c r="LGL47" s="339"/>
      <c r="LGM47" s="339"/>
      <c r="LGN47" s="339"/>
      <c r="LGO47" s="339"/>
      <c r="LGP47" s="339"/>
      <c r="LGQ47" s="339"/>
      <c r="LGR47" s="339"/>
      <c r="LGS47" s="339"/>
      <c r="LGT47" s="339"/>
      <c r="LGU47" s="339"/>
      <c r="LGV47" s="339"/>
      <c r="LGW47" s="339"/>
      <c r="LGX47" s="339"/>
      <c r="LGY47" s="339"/>
      <c r="LGZ47" s="339"/>
      <c r="LHA47" s="339"/>
      <c r="LHB47" s="339"/>
      <c r="LHC47" s="339"/>
      <c r="LHD47" s="339"/>
      <c r="LHE47" s="339"/>
      <c r="LHF47" s="339"/>
      <c r="LHG47" s="339"/>
      <c r="LHH47" s="339"/>
      <c r="LHI47" s="339"/>
      <c r="LHJ47" s="339"/>
      <c r="LHK47" s="339"/>
      <c r="LHL47" s="339"/>
      <c r="LHM47" s="339"/>
      <c r="LHN47" s="339"/>
      <c r="LHO47" s="339"/>
      <c r="LHP47" s="339"/>
      <c r="LHQ47" s="339"/>
      <c r="LHR47" s="339"/>
      <c r="LHS47" s="339"/>
      <c r="LHT47" s="339"/>
      <c r="LHU47" s="339"/>
      <c r="LHV47" s="339"/>
      <c r="LHW47" s="339"/>
      <c r="LHX47" s="339"/>
      <c r="LHY47" s="339"/>
      <c r="LHZ47" s="339"/>
      <c r="LIA47" s="339"/>
      <c r="LIB47" s="339"/>
      <c r="LIC47" s="339"/>
      <c r="LID47" s="339"/>
      <c r="LIE47" s="339"/>
      <c r="LIF47" s="339"/>
      <c r="LIG47" s="339"/>
      <c r="LIH47" s="339"/>
      <c r="LII47" s="339"/>
      <c r="LIJ47" s="339"/>
      <c r="LIK47" s="339"/>
      <c r="LIL47" s="339"/>
      <c r="LIM47" s="339"/>
      <c r="LIN47" s="339"/>
      <c r="LIO47" s="339"/>
      <c r="LIP47" s="339"/>
      <c r="LIQ47" s="339"/>
      <c r="LIR47" s="339"/>
      <c r="LIS47" s="339"/>
      <c r="LIT47" s="339"/>
      <c r="LIU47" s="339"/>
      <c r="LIV47" s="339"/>
      <c r="LIW47" s="339"/>
      <c r="LIX47" s="339"/>
      <c r="LIY47" s="339"/>
      <c r="LIZ47" s="339"/>
      <c r="LJA47" s="339"/>
      <c r="LJB47" s="339"/>
      <c r="LJC47" s="339"/>
      <c r="LJD47" s="339"/>
      <c r="LJE47" s="339"/>
      <c r="LJF47" s="339"/>
      <c r="LJG47" s="339"/>
      <c r="LJH47" s="339"/>
      <c r="LJI47" s="339"/>
      <c r="LJJ47" s="339"/>
      <c r="LJK47" s="339"/>
      <c r="LJL47" s="339"/>
      <c r="LJM47" s="339"/>
      <c r="LJN47" s="339"/>
      <c r="LJO47" s="339"/>
      <c r="LJP47" s="339"/>
      <c r="LJQ47" s="339"/>
      <c r="LJR47" s="339"/>
      <c r="LJS47" s="339"/>
      <c r="LJT47" s="339"/>
      <c r="LJU47" s="339"/>
      <c r="LJV47" s="339"/>
      <c r="LJW47" s="339"/>
      <c r="LJX47" s="339"/>
      <c r="LJY47" s="339"/>
      <c r="LJZ47" s="339"/>
      <c r="LKA47" s="339"/>
      <c r="LKB47" s="339"/>
      <c r="LKC47" s="339"/>
      <c r="LKD47" s="339"/>
      <c r="LKE47" s="339"/>
      <c r="LKF47" s="339"/>
      <c r="LKG47" s="339"/>
      <c r="LKH47" s="339"/>
      <c r="LKI47" s="339"/>
      <c r="LKJ47" s="339"/>
      <c r="LKK47" s="339"/>
      <c r="LKL47" s="339"/>
      <c r="LKM47" s="339"/>
      <c r="LKN47" s="339"/>
      <c r="LKO47" s="339"/>
      <c r="LKP47" s="339"/>
      <c r="LKQ47" s="339"/>
      <c r="LKR47" s="339"/>
      <c r="LKS47" s="339"/>
      <c r="LKT47" s="339"/>
      <c r="LKU47" s="339"/>
      <c r="LKV47" s="339"/>
      <c r="LKW47" s="339"/>
      <c r="LKX47" s="339"/>
      <c r="LKY47" s="339"/>
      <c r="LKZ47" s="339"/>
      <c r="LLA47" s="339"/>
      <c r="LLB47" s="339"/>
      <c r="LLC47" s="339"/>
      <c r="LLD47" s="339"/>
      <c r="LLE47" s="339"/>
      <c r="LLF47" s="339"/>
      <c r="LLG47" s="339"/>
      <c r="LLH47" s="339"/>
      <c r="LLI47" s="339"/>
      <c r="LLJ47" s="339"/>
      <c r="LLK47" s="339"/>
      <c r="LLL47" s="339"/>
      <c r="LLM47" s="339"/>
      <c r="LLN47" s="339"/>
      <c r="LLO47" s="339"/>
      <c r="LLP47" s="339"/>
      <c r="LLQ47" s="339"/>
      <c r="LLR47" s="339"/>
      <c r="LLS47" s="339"/>
      <c r="LLT47" s="339"/>
      <c r="LLU47" s="339"/>
      <c r="LLV47" s="339"/>
      <c r="LLW47" s="339"/>
      <c r="LLX47" s="339"/>
      <c r="LLY47" s="339"/>
      <c r="LLZ47" s="339"/>
      <c r="LMA47" s="339"/>
      <c r="LMB47" s="339"/>
      <c r="LMC47" s="339"/>
      <c r="LMD47" s="339"/>
      <c r="LME47" s="339"/>
      <c r="LMF47" s="339"/>
      <c r="LMG47" s="339"/>
      <c r="LMH47" s="339"/>
      <c r="LMI47" s="339"/>
      <c r="LMJ47" s="339"/>
      <c r="LMK47" s="339"/>
      <c r="LML47" s="339"/>
      <c r="LMM47" s="339"/>
      <c r="LMN47" s="339"/>
      <c r="LMO47" s="339"/>
      <c r="LMP47" s="339"/>
      <c r="LMQ47" s="339"/>
      <c r="LMR47" s="339"/>
      <c r="LMS47" s="339"/>
      <c r="LMT47" s="339"/>
      <c r="LMU47" s="339"/>
      <c r="LMV47" s="339"/>
      <c r="LMW47" s="339"/>
      <c r="LMX47" s="339"/>
      <c r="LMY47" s="339"/>
      <c r="LMZ47" s="339"/>
      <c r="LNA47" s="339"/>
      <c r="LNB47" s="339"/>
      <c r="LNC47" s="339"/>
      <c r="LND47" s="339"/>
      <c r="LNE47" s="339"/>
      <c r="LNF47" s="339"/>
      <c r="LNG47" s="339"/>
      <c r="LNH47" s="339"/>
      <c r="LNI47" s="339"/>
      <c r="LNJ47" s="339"/>
      <c r="LNK47" s="339"/>
      <c r="LNL47" s="339"/>
      <c r="LNM47" s="339"/>
      <c r="LNN47" s="339"/>
      <c r="LNO47" s="339"/>
      <c r="LNP47" s="339"/>
      <c r="LNQ47" s="339"/>
      <c r="LNR47" s="339"/>
      <c r="LNS47" s="339"/>
      <c r="LNT47" s="339"/>
      <c r="LNU47" s="339"/>
      <c r="LNV47" s="339"/>
      <c r="LNW47" s="339"/>
      <c r="LNX47" s="339"/>
      <c r="LNY47" s="339"/>
      <c r="LNZ47" s="339"/>
      <c r="LOA47" s="339"/>
      <c r="LOB47" s="339"/>
      <c r="LOC47" s="339"/>
      <c r="LOD47" s="339"/>
      <c r="LOE47" s="339"/>
      <c r="LOF47" s="339"/>
      <c r="LOG47" s="339"/>
      <c r="LOH47" s="339"/>
      <c r="LOI47" s="339"/>
      <c r="LOJ47" s="339"/>
      <c r="LOK47" s="339"/>
      <c r="LOL47" s="339"/>
      <c r="LOM47" s="339"/>
      <c r="LON47" s="339"/>
      <c r="LOO47" s="339"/>
      <c r="LOP47" s="339"/>
      <c r="LOQ47" s="339"/>
      <c r="LOR47" s="339"/>
      <c r="LOS47" s="339"/>
      <c r="LOT47" s="339"/>
      <c r="LOU47" s="339"/>
      <c r="LOV47" s="339"/>
      <c r="LOW47" s="339"/>
      <c r="LOX47" s="339"/>
      <c r="LOY47" s="339"/>
      <c r="LOZ47" s="339"/>
      <c r="LPA47" s="339"/>
      <c r="LPB47" s="339"/>
      <c r="LPC47" s="339"/>
      <c r="LPD47" s="339"/>
      <c r="LPE47" s="339"/>
      <c r="LPF47" s="339"/>
      <c r="LPG47" s="339"/>
      <c r="LPH47" s="339"/>
      <c r="LPI47" s="339"/>
      <c r="LPJ47" s="339"/>
      <c r="LPK47" s="339"/>
      <c r="LPL47" s="339"/>
      <c r="LPM47" s="339"/>
      <c r="LPN47" s="339"/>
      <c r="LPO47" s="339"/>
      <c r="LPP47" s="339"/>
      <c r="LPQ47" s="339"/>
      <c r="LPR47" s="339"/>
      <c r="LPS47" s="339"/>
      <c r="LPT47" s="339"/>
      <c r="LPU47" s="339"/>
      <c r="LPV47" s="339"/>
      <c r="LPW47" s="339"/>
      <c r="LPX47" s="339"/>
      <c r="LPY47" s="339"/>
      <c r="LPZ47" s="339"/>
      <c r="LQA47" s="339"/>
      <c r="LQB47" s="339"/>
      <c r="LQC47" s="339"/>
      <c r="LQD47" s="339"/>
      <c r="LQE47" s="339"/>
      <c r="LQF47" s="339"/>
      <c r="LQG47" s="339"/>
      <c r="LQH47" s="339"/>
      <c r="LQI47" s="339"/>
      <c r="LQJ47" s="339"/>
      <c r="LQK47" s="339"/>
      <c r="LQL47" s="339"/>
      <c r="LQM47" s="339"/>
      <c r="LQN47" s="339"/>
      <c r="LQO47" s="339"/>
      <c r="LQP47" s="339"/>
      <c r="LQQ47" s="339"/>
      <c r="LQR47" s="339"/>
      <c r="LQS47" s="339"/>
      <c r="LQT47" s="339"/>
      <c r="LQU47" s="339"/>
      <c r="LQV47" s="339"/>
      <c r="LQW47" s="339"/>
      <c r="LQX47" s="339"/>
      <c r="LQY47" s="339"/>
      <c r="LQZ47" s="339"/>
      <c r="LRA47" s="339"/>
      <c r="LRB47" s="339"/>
      <c r="LRC47" s="339"/>
      <c r="LRD47" s="339"/>
      <c r="LRE47" s="339"/>
      <c r="LRF47" s="339"/>
      <c r="LRG47" s="339"/>
      <c r="LRH47" s="339"/>
      <c r="LRI47" s="339"/>
      <c r="LRJ47" s="339"/>
      <c r="LRK47" s="339"/>
      <c r="LRL47" s="339"/>
      <c r="LRM47" s="339"/>
      <c r="LRN47" s="339"/>
      <c r="LRO47" s="339"/>
      <c r="LRP47" s="339"/>
      <c r="LRQ47" s="339"/>
      <c r="LRR47" s="339"/>
      <c r="LRS47" s="339"/>
      <c r="LRT47" s="339"/>
      <c r="LRU47" s="339"/>
      <c r="LRV47" s="339"/>
      <c r="LRW47" s="339"/>
      <c r="LRX47" s="339"/>
      <c r="LRY47" s="339"/>
      <c r="LRZ47" s="339"/>
      <c r="LSA47" s="339"/>
      <c r="LSB47" s="339"/>
      <c r="LSC47" s="339"/>
      <c r="LSD47" s="339"/>
      <c r="LSE47" s="339"/>
      <c r="LSF47" s="339"/>
      <c r="LSG47" s="339"/>
      <c r="LSH47" s="339"/>
      <c r="LSI47" s="339"/>
      <c r="LSJ47" s="339"/>
      <c r="LSK47" s="339"/>
      <c r="LSL47" s="339"/>
      <c r="LSM47" s="339"/>
      <c r="LSN47" s="339"/>
      <c r="LSO47" s="339"/>
      <c r="LSP47" s="339"/>
      <c r="LSQ47" s="339"/>
      <c r="LSR47" s="339"/>
      <c r="LSS47" s="339"/>
      <c r="LST47" s="339"/>
      <c r="LSU47" s="339"/>
      <c r="LSV47" s="339"/>
      <c r="LSW47" s="339"/>
      <c r="LSX47" s="339"/>
      <c r="LSY47" s="339"/>
      <c r="LSZ47" s="339"/>
      <c r="LTA47" s="339"/>
      <c r="LTB47" s="339"/>
      <c r="LTC47" s="339"/>
      <c r="LTD47" s="339"/>
      <c r="LTE47" s="339"/>
      <c r="LTF47" s="339"/>
      <c r="LTG47" s="339"/>
      <c r="LTH47" s="339"/>
      <c r="LTI47" s="339"/>
      <c r="LTJ47" s="339"/>
      <c r="LTK47" s="339"/>
      <c r="LTL47" s="339"/>
      <c r="LTM47" s="339"/>
      <c r="LTN47" s="339"/>
      <c r="LTO47" s="339"/>
      <c r="LTP47" s="339"/>
      <c r="LTQ47" s="339"/>
      <c r="LTR47" s="339"/>
      <c r="LTS47" s="339"/>
      <c r="LTT47" s="339"/>
      <c r="LTU47" s="339"/>
      <c r="LTV47" s="339"/>
      <c r="LTW47" s="339"/>
      <c r="LTX47" s="339"/>
      <c r="LTY47" s="339"/>
      <c r="LTZ47" s="339"/>
      <c r="LUA47" s="339"/>
      <c r="LUB47" s="339"/>
      <c r="LUC47" s="339"/>
      <c r="LUD47" s="339"/>
      <c r="LUE47" s="339"/>
      <c r="LUF47" s="339"/>
      <c r="LUG47" s="339"/>
      <c r="LUH47" s="339"/>
      <c r="LUI47" s="339"/>
      <c r="LUJ47" s="339"/>
      <c r="LUK47" s="339"/>
      <c r="LUL47" s="339"/>
      <c r="LUM47" s="339"/>
      <c r="LUN47" s="339"/>
      <c r="LUO47" s="339"/>
      <c r="LUP47" s="339"/>
      <c r="LUQ47" s="339"/>
      <c r="LUR47" s="339"/>
      <c r="LUS47" s="339"/>
      <c r="LUT47" s="339"/>
      <c r="LUU47" s="339"/>
      <c r="LUV47" s="339"/>
      <c r="LUW47" s="339"/>
      <c r="LUX47" s="339"/>
      <c r="LUY47" s="339"/>
      <c r="LUZ47" s="339"/>
      <c r="LVA47" s="339"/>
      <c r="LVB47" s="339"/>
      <c r="LVC47" s="339"/>
      <c r="LVD47" s="339"/>
      <c r="LVE47" s="339"/>
      <c r="LVF47" s="339"/>
      <c r="LVG47" s="339"/>
      <c r="LVH47" s="339"/>
      <c r="LVI47" s="339"/>
      <c r="LVJ47" s="339"/>
      <c r="LVK47" s="339"/>
      <c r="LVL47" s="339"/>
      <c r="LVM47" s="339"/>
      <c r="LVN47" s="339"/>
      <c r="LVO47" s="339"/>
      <c r="LVP47" s="339"/>
      <c r="LVQ47" s="339"/>
      <c r="LVR47" s="339"/>
      <c r="LVS47" s="339"/>
      <c r="LVT47" s="339"/>
      <c r="LVU47" s="339"/>
      <c r="LVV47" s="339"/>
      <c r="LVW47" s="339"/>
      <c r="LVX47" s="339"/>
      <c r="LVY47" s="339"/>
      <c r="LVZ47" s="339"/>
      <c r="LWA47" s="339"/>
      <c r="LWB47" s="339"/>
      <c r="LWC47" s="339"/>
      <c r="LWD47" s="339"/>
      <c r="LWE47" s="339"/>
      <c r="LWF47" s="339"/>
      <c r="LWG47" s="339"/>
      <c r="LWH47" s="339"/>
      <c r="LWI47" s="339"/>
      <c r="LWJ47" s="339"/>
      <c r="LWK47" s="339"/>
      <c r="LWL47" s="339"/>
      <c r="LWM47" s="339"/>
      <c r="LWN47" s="339"/>
      <c r="LWO47" s="339"/>
      <c r="LWP47" s="339"/>
      <c r="LWQ47" s="339"/>
      <c r="LWR47" s="339"/>
      <c r="LWS47" s="339"/>
      <c r="LWT47" s="339"/>
      <c r="LWU47" s="339"/>
      <c r="LWV47" s="339"/>
      <c r="LWW47" s="339"/>
      <c r="LWX47" s="339"/>
      <c r="LWY47" s="339"/>
      <c r="LWZ47" s="339"/>
      <c r="LXA47" s="339"/>
      <c r="LXB47" s="339"/>
      <c r="LXC47" s="339"/>
      <c r="LXD47" s="339"/>
      <c r="LXE47" s="339"/>
      <c r="LXF47" s="339"/>
      <c r="LXG47" s="339"/>
      <c r="LXH47" s="339"/>
      <c r="LXI47" s="339"/>
      <c r="LXJ47" s="339"/>
      <c r="LXK47" s="339"/>
      <c r="LXL47" s="339"/>
      <c r="LXM47" s="339"/>
      <c r="LXN47" s="339"/>
      <c r="LXO47" s="339"/>
      <c r="LXP47" s="339"/>
      <c r="LXQ47" s="339"/>
      <c r="LXR47" s="339"/>
      <c r="LXS47" s="339"/>
      <c r="LXT47" s="339"/>
      <c r="LXU47" s="339"/>
      <c r="LXV47" s="339"/>
      <c r="LXW47" s="339"/>
      <c r="LXX47" s="339"/>
      <c r="LXY47" s="339"/>
      <c r="LXZ47" s="339"/>
      <c r="LYA47" s="339"/>
      <c r="LYB47" s="339"/>
      <c r="LYC47" s="339"/>
      <c r="LYD47" s="339"/>
      <c r="LYE47" s="339"/>
      <c r="LYF47" s="339"/>
      <c r="LYG47" s="339"/>
      <c r="LYH47" s="339"/>
      <c r="LYI47" s="339"/>
      <c r="LYJ47" s="339"/>
      <c r="LYK47" s="339"/>
      <c r="LYL47" s="339"/>
      <c r="LYM47" s="339"/>
      <c r="LYN47" s="339"/>
      <c r="LYO47" s="339"/>
      <c r="LYP47" s="339"/>
      <c r="LYQ47" s="339"/>
      <c r="LYR47" s="339"/>
      <c r="LYS47" s="339"/>
      <c r="LYT47" s="339"/>
      <c r="LYU47" s="339"/>
      <c r="LYV47" s="339"/>
      <c r="LYW47" s="339"/>
      <c r="LYX47" s="339"/>
      <c r="LYY47" s="339"/>
      <c r="LYZ47" s="339"/>
      <c r="LZA47" s="339"/>
      <c r="LZB47" s="339"/>
      <c r="LZC47" s="339"/>
      <c r="LZD47" s="339"/>
      <c r="LZE47" s="339"/>
      <c r="LZF47" s="339"/>
      <c r="LZG47" s="339"/>
      <c r="LZH47" s="339"/>
      <c r="LZI47" s="339"/>
      <c r="LZJ47" s="339"/>
      <c r="LZK47" s="339"/>
      <c r="LZL47" s="339"/>
      <c r="LZM47" s="339"/>
      <c r="LZN47" s="339"/>
      <c r="LZO47" s="339"/>
      <c r="LZP47" s="339"/>
      <c r="LZQ47" s="339"/>
      <c r="LZR47" s="339"/>
      <c r="LZS47" s="339"/>
      <c r="LZT47" s="339"/>
      <c r="LZU47" s="339"/>
      <c r="LZV47" s="339"/>
      <c r="LZW47" s="339"/>
      <c r="LZX47" s="339"/>
      <c r="LZY47" s="339"/>
      <c r="LZZ47" s="339"/>
      <c r="MAA47" s="339"/>
      <c r="MAB47" s="339"/>
      <c r="MAC47" s="339"/>
      <c r="MAD47" s="339"/>
      <c r="MAE47" s="339"/>
      <c r="MAF47" s="339"/>
      <c r="MAG47" s="339"/>
      <c r="MAH47" s="339"/>
      <c r="MAI47" s="339"/>
      <c r="MAJ47" s="339"/>
      <c r="MAK47" s="339"/>
      <c r="MAL47" s="339"/>
      <c r="MAM47" s="339"/>
      <c r="MAN47" s="339"/>
      <c r="MAO47" s="339"/>
      <c r="MAP47" s="339"/>
      <c r="MAQ47" s="339"/>
      <c r="MAR47" s="339"/>
      <c r="MAS47" s="339"/>
      <c r="MAT47" s="339"/>
      <c r="MAU47" s="339"/>
      <c r="MAV47" s="339"/>
      <c r="MAW47" s="339"/>
      <c r="MAX47" s="339"/>
      <c r="MAY47" s="339"/>
      <c r="MAZ47" s="339"/>
      <c r="MBA47" s="339"/>
      <c r="MBB47" s="339"/>
      <c r="MBC47" s="339"/>
      <c r="MBD47" s="339"/>
      <c r="MBE47" s="339"/>
      <c r="MBF47" s="339"/>
      <c r="MBG47" s="339"/>
      <c r="MBH47" s="339"/>
      <c r="MBI47" s="339"/>
      <c r="MBJ47" s="339"/>
      <c r="MBK47" s="339"/>
      <c r="MBL47" s="339"/>
      <c r="MBM47" s="339"/>
      <c r="MBN47" s="339"/>
      <c r="MBO47" s="339"/>
      <c r="MBP47" s="339"/>
      <c r="MBQ47" s="339"/>
      <c r="MBR47" s="339"/>
      <c r="MBS47" s="339"/>
      <c r="MBT47" s="339"/>
      <c r="MBU47" s="339"/>
      <c r="MBV47" s="339"/>
      <c r="MBW47" s="339"/>
      <c r="MBX47" s="339"/>
      <c r="MBY47" s="339"/>
      <c r="MBZ47" s="339"/>
      <c r="MCA47" s="339"/>
      <c r="MCB47" s="339"/>
      <c r="MCC47" s="339"/>
      <c r="MCD47" s="339"/>
      <c r="MCE47" s="339"/>
      <c r="MCF47" s="339"/>
      <c r="MCG47" s="339"/>
      <c r="MCH47" s="339"/>
      <c r="MCI47" s="339"/>
      <c r="MCJ47" s="339"/>
      <c r="MCK47" s="339"/>
      <c r="MCL47" s="339"/>
      <c r="MCM47" s="339"/>
      <c r="MCN47" s="339"/>
      <c r="MCO47" s="339"/>
      <c r="MCP47" s="339"/>
      <c r="MCQ47" s="339"/>
      <c r="MCR47" s="339"/>
      <c r="MCS47" s="339"/>
      <c r="MCT47" s="339"/>
      <c r="MCU47" s="339"/>
      <c r="MCV47" s="339"/>
      <c r="MCW47" s="339"/>
      <c r="MCX47" s="339"/>
      <c r="MCY47" s="339"/>
      <c r="MCZ47" s="339"/>
      <c r="MDA47" s="339"/>
      <c r="MDB47" s="339"/>
      <c r="MDC47" s="339"/>
      <c r="MDD47" s="339"/>
      <c r="MDE47" s="339"/>
      <c r="MDF47" s="339"/>
      <c r="MDG47" s="339"/>
      <c r="MDH47" s="339"/>
      <c r="MDI47" s="339"/>
      <c r="MDJ47" s="339"/>
      <c r="MDK47" s="339"/>
      <c r="MDL47" s="339"/>
      <c r="MDM47" s="339"/>
      <c r="MDN47" s="339"/>
      <c r="MDO47" s="339"/>
      <c r="MDP47" s="339"/>
      <c r="MDQ47" s="339"/>
      <c r="MDR47" s="339"/>
      <c r="MDS47" s="339"/>
      <c r="MDT47" s="339"/>
      <c r="MDU47" s="339"/>
      <c r="MDV47" s="339"/>
      <c r="MDW47" s="339"/>
      <c r="MDX47" s="339"/>
      <c r="MDY47" s="339"/>
      <c r="MDZ47" s="339"/>
      <c r="MEA47" s="339"/>
      <c r="MEB47" s="339"/>
      <c r="MEC47" s="339"/>
      <c r="MED47" s="339"/>
      <c r="MEE47" s="339"/>
      <c r="MEF47" s="339"/>
      <c r="MEG47" s="339"/>
      <c r="MEH47" s="339"/>
      <c r="MEI47" s="339"/>
      <c r="MEJ47" s="339"/>
      <c r="MEK47" s="339"/>
      <c r="MEL47" s="339"/>
      <c r="MEM47" s="339"/>
      <c r="MEN47" s="339"/>
      <c r="MEO47" s="339"/>
      <c r="MEP47" s="339"/>
      <c r="MEQ47" s="339"/>
      <c r="MER47" s="339"/>
      <c r="MES47" s="339"/>
      <c r="MET47" s="339"/>
      <c r="MEU47" s="339"/>
      <c r="MEV47" s="339"/>
      <c r="MEW47" s="339"/>
      <c r="MEX47" s="339"/>
      <c r="MEY47" s="339"/>
      <c r="MEZ47" s="339"/>
      <c r="MFA47" s="339"/>
      <c r="MFB47" s="339"/>
      <c r="MFC47" s="339"/>
      <c r="MFD47" s="339"/>
      <c r="MFE47" s="339"/>
      <c r="MFF47" s="339"/>
      <c r="MFG47" s="339"/>
      <c r="MFH47" s="339"/>
      <c r="MFI47" s="339"/>
      <c r="MFJ47" s="339"/>
      <c r="MFK47" s="339"/>
      <c r="MFL47" s="339"/>
      <c r="MFM47" s="339"/>
      <c r="MFN47" s="339"/>
      <c r="MFO47" s="339"/>
      <c r="MFP47" s="339"/>
      <c r="MFQ47" s="339"/>
      <c r="MFR47" s="339"/>
      <c r="MFS47" s="339"/>
      <c r="MFT47" s="339"/>
      <c r="MFU47" s="339"/>
      <c r="MFV47" s="339"/>
      <c r="MFW47" s="339"/>
      <c r="MFX47" s="339"/>
      <c r="MFY47" s="339"/>
      <c r="MFZ47" s="339"/>
      <c r="MGA47" s="339"/>
      <c r="MGB47" s="339"/>
      <c r="MGC47" s="339"/>
      <c r="MGD47" s="339"/>
      <c r="MGE47" s="339"/>
      <c r="MGF47" s="339"/>
      <c r="MGG47" s="339"/>
      <c r="MGH47" s="339"/>
      <c r="MGI47" s="339"/>
      <c r="MGJ47" s="339"/>
      <c r="MGK47" s="339"/>
      <c r="MGL47" s="339"/>
      <c r="MGM47" s="339"/>
      <c r="MGN47" s="339"/>
      <c r="MGO47" s="339"/>
      <c r="MGP47" s="339"/>
      <c r="MGQ47" s="339"/>
      <c r="MGR47" s="339"/>
      <c r="MGS47" s="339"/>
      <c r="MGT47" s="339"/>
      <c r="MGU47" s="339"/>
      <c r="MGV47" s="339"/>
      <c r="MGW47" s="339"/>
      <c r="MGX47" s="339"/>
      <c r="MGY47" s="339"/>
      <c r="MGZ47" s="339"/>
      <c r="MHA47" s="339"/>
      <c r="MHB47" s="339"/>
      <c r="MHC47" s="339"/>
      <c r="MHD47" s="339"/>
      <c r="MHE47" s="339"/>
      <c r="MHF47" s="339"/>
      <c r="MHG47" s="339"/>
      <c r="MHH47" s="339"/>
      <c r="MHI47" s="339"/>
      <c r="MHJ47" s="339"/>
      <c r="MHK47" s="339"/>
      <c r="MHL47" s="339"/>
      <c r="MHM47" s="339"/>
      <c r="MHN47" s="339"/>
      <c r="MHO47" s="339"/>
      <c r="MHP47" s="339"/>
      <c r="MHQ47" s="339"/>
      <c r="MHR47" s="339"/>
      <c r="MHS47" s="339"/>
      <c r="MHT47" s="339"/>
      <c r="MHU47" s="339"/>
      <c r="MHV47" s="339"/>
      <c r="MHW47" s="339"/>
      <c r="MHX47" s="339"/>
      <c r="MHY47" s="339"/>
      <c r="MHZ47" s="339"/>
      <c r="MIA47" s="339"/>
      <c r="MIB47" s="339"/>
      <c r="MIC47" s="339"/>
      <c r="MID47" s="339"/>
      <c r="MIE47" s="339"/>
      <c r="MIF47" s="339"/>
      <c r="MIG47" s="339"/>
      <c r="MIH47" s="339"/>
      <c r="MII47" s="339"/>
      <c r="MIJ47" s="339"/>
      <c r="MIK47" s="339"/>
      <c r="MIL47" s="339"/>
      <c r="MIM47" s="339"/>
      <c r="MIN47" s="339"/>
      <c r="MIO47" s="339"/>
      <c r="MIP47" s="339"/>
      <c r="MIQ47" s="339"/>
      <c r="MIR47" s="339"/>
      <c r="MIS47" s="339"/>
      <c r="MIT47" s="339"/>
      <c r="MIU47" s="339"/>
      <c r="MIV47" s="339"/>
      <c r="MIW47" s="339"/>
      <c r="MIX47" s="339"/>
      <c r="MIY47" s="339"/>
      <c r="MIZ47" s="339"/>
      <c r="MJA47" s="339"/>
      <c r="MJB47" s="339"/>
      <c r="MJC47" s="339"/>
      <c r="MJD47" s="339"/>
      <c r="MJE47" s="339"/>
      <c r="MJF47" s="339"/>
      <c r="MJG47" s="339"/>
      <c r="MJH47" s="339"/>
      <c r="MJI47" s="339"/>
      <c r="MJJ47" s="339"/>
      <c r="MJK47" s="339"/>
      <c r="MJL47" s="339"/>
      <c r="MJM47" s="339"/>
      <c r="MJN47" s="339"/>
      <c r="MJO47" s="339"/>
      <c r="MJP47" s="339"/>
      <c r="MJQ47" s="339"/>
      <c r="MJR47" s="339"/>
      <c r="MJS47" s="339"/>
      <c r="MJT47" s="339"/>
      <c r="MJU47" s="339"/>
      <c r="MJV47" s="339"/>
      <c r="MJW47" s="339"/>
      <c r="MJX47" s="339"/>
      <c r="MJY47" s="339"/>
      <c r="MJZ47" s="339"/>
      <c r="MKA47" s="339"/>
      <c r="MKB47" s="339"/>
      <c r="MKC47" s="339"/>
      <c r="MKD47" s="339"/>
      <c r="MKE47" s="339"/>
      <c r="MKF47" s="339"/>
      <c r="MKG47" s="339"/>
      <c r="MKH47" s="339"/>
      <c r="MKI47" s="339"/>
      <c r="MKJ47" s="339"/>
      <c r="MKK47" s="339"/>
      <c r="MKL47" s="339"/>
      <c r="MKM47" s="339"/>
      <c r="MKN47" s="339"/>
      <c r="MKO47" s="339"/>
      <c r="MKP47" s="339"/>
      <c r="MKQ47" s="339"/>
      <c r="MKR47" s="339"/>
      <c r="MKS47" s="339"/>
      <c r="MKT47" s="339"/>
      <c r="MKU47" s="339"/>
      <c r="MKV47" s="339"/>
      <c r="MKW47" s="339"/>
      <c r="MKX47" s="339"/>
      <c r="MKY47" s="339"/>
      <c r="MKZ47" s="339"/>
      <c r="MLA47" s="339"/>
      <c r="MLB47" s="339"/>
      <c r="MLC47" s="339"/>
      <c r="MLD47" s="339"/>
      <c r="MLE47" s="339"/>
      <c r="MLF47" s="339"/>
      <c r="MLG47" s="339"/>
      <c r="MLH47" s="339"/>
      <c r="MLI47" s="339"/>
      <c r="MLJ47" s="339"/>
      <c r="MLK47" s="339"/>
      <c r="MLL47" s="339"/>
      <c r="MLM47" s="339"/>
      <c r="MLN47" s="339"/>
      <c r="MLO47" s="339"/>
      <c r="MLP47" s="339"/>
      <c r="MLQ47" s="339"/>
      <c r="MLR47" s="339"/>
      <c r="MLS47" s="339"/>
      <c r="MLT47" s="339"/>
      <c r="MLU47" s="339"/>
      <c r="MLV47" s="339"/>
      <c r="MLW47" s="339"/>
      <c r="MLX47" s="339"/>
      <c r="MLY47" s="339"/>
      <c r="MLZ47" s="339"/>
      <c r="MMA47" s="339"/>
      <c r="MMB47" s="339"/>
      <c r="MMC47" s="339"/>
      <c r="MMD47" s="339"/>
      <c r="MME47" s="339"/>
      <c r="MMF47" s="339"/>
      <c r="MMG47" s="339"/>
      <c r="MMH47" s="339"/>
      <c r="MMI47" s="339"/>
      <c r="MMJ47" s="339"/>
      <c r="MMK47" s="339"/>
      <c r="MML47" s="339"/>
      <c r="MMM47" s="339"/>
      <c r="MMN47" s="339"/>
      <c r="MMO47" s="339"/>
      <c r="MMP47" s="339"/>
      <c r="MMQ47" s="339"/>
      <c r="MMR47" s="339"/>
      <c r="MMS47" s="339"/>
      <c r="MMT47" s="339"/>
      <c r="MMU47" s="339"/>
      <c r="MMV47" s="339"/>
      <c r="MMW47" s="339"/>
      <c r="MMX47" s="339"/>
      <c r="MMY47" s="339"/>
      <c r="MMZ47" s="339"/>
      <c r="MNA47" s="339"/>
      <c r="MNB47" s="339"/>
      <c r="MNC47" s="339"/>
      <c r="MND47" s="339"/>
      <c r="MNE47" s="339"/>
      <c r="MNF47" s="339"/>
      <c r="MNG47" s="339"/>
      <c r="MNH47" s="339"/>
      <c r="MNI47" s="339"/>
      <c r="MNJ47" s="339"/>
      <c r="MNK47" s="339"/>
      <c r="MNL47" s="339"/>
      <c r="MNM47" s="339"/>
      <c r="MNN47" s="339"/>
      <c r="MNO47" s="339"/>
      <c r="MNP47" s="339"/>
      <c r="MNQ47" s="339"/>
      <c r="MNR47" s="339"/>
      <c r="MNS47" s="339"/>
      <c r="MNT47" s="339"/>
      <c r="MNU47" s="339"/>
      <c r="MNV47" s="339"/>
      <c r="MNW47" s="339"/>
      <c r="MNX47" s="339"/>
      <c r="MNY47" s="339"/>
      <c r="MNZ47" s="339"/>
      <c r="MOA47" s="339"/>
      <c r="MOB47" s="339"/>
      <c r="MOC47" s="339"/>
      <c r="MOD47" s="339"/>
      <c r="MOE47" s="339"/>
      <c r="MOF47" s="339"/>
      <c r="MOG47" s="339"/>
      <c r="MOH47" s="339"/>
      <c r="MOI47" s="339"/>
      <c r="MOJ47" s="339"/>
      <c r="MOK47" s="339"/>
      <c r="MOL47" s="339"/>
      <c r="MOM47" s="339"/>
      <c r="MON47" s="339"/>
      <c r="MOO47" s="339"/>
      <c r="MOP47" s="339"/>
      <c r="MOQ47" s="339"/>
      <c r="MOR47" s="339"/>
      <c r="MOS47" s="339"/>
      <c r="MOT47" s="339"/>
      <c r="MOU47" s="339"/>
      <c r="MOV47" s="339"/>
      <c r="MOW47" s="339"/>
      <c r="MOX47" s="339"/>
      <c r="MOY47" s="339"/>
      <c r="MOZ47" s="339"/>
      <c r="MPA47" s="339"/>
      <c r="MPB47" s="339"/>
      <c r="MPC47" s="339"/>
      <c r="MPD47" s="339"/>
      <c r="MPE47" s="339"/>
      <c r="MPF47" s="339"/>
      <c r="MPG47" s="339"/>
      <c r="MPH47" s="339"/>
      <c r="MPI47" s="339"/>
      <c r="MPJ47" s="339"/>
      <c r="MPK47" s="339"/>
      <c r="MPL47" s="339"/>
      <c r="MPM47" s="339"/>
      <c r="MPN47" s="339"/>
      <c r="MPO47" s="339"/>
      <c r="MPP47" s="339"/>
      <c r="MPQ47" s="339"/>
      <c r="MPR47" s="339"/>
      <c r="MPS47" s="339"/>
      <c r="MPT47" s="339"/>
      <c r="MPU47" s="339"/>
      <c r="MPV47" s="339"/>
      <c r="MPW47" s="339"/>
      <c r="MPX47" s="339"/>
      <c r="MPY47" s="339"/>
      <c r="MPZ47" s="339"/>
      <c r="MQA47" s="339"/>
      <c r="MQB47" s="339"/>
      <c r="MQC47" s="339"/>
      <c r="MQD47" s="339"/>
      <c r="MQE47" s="339"/>
      <c r="MQF47" s="339"/>
      <c r="MQG47" s="339"/>
      <c r="MQH47" s="339"/>
      <c r="MQI47" s="339"/>
      <c r="MQJ47" s="339"/>
      <c r="MQK47" s="339"/>
      <c r="MQL47" s="339"/>
      <c r="MQM47" s="339"/>
      <c r="MQN47" s="339"/>
      <c r="MQO47" s="339"/>
      <c r="MQP47" s="339"/>
      <c r="MQQ47" s="339"/>
      <c r="MQR47" s="339"/>
      <c r="MQS47" s="339"/>
      <c r="MQT47" s="339"/>
      <c r="MQU47" s="339"/>
      <c r="MQV47" s="339"/>
      <c r="MQW47" s="339"/>
      <c r="MQX47" s="339"/>
      <c r="MQY47" s="339"/>
      <c r="MQZ47" s="339"/>
      <c r="MRA47" s="339"/>
      <c r="MRB47" s="339"/>
      <c r="MRC47" s="339"/>
      <c r="MRD47" s="339"/>
      <c r="MRE47" s="339"/>
      <c r="MRF47" s="339"/>
      <c r="MRG47" s="339"/>
      <c r="MRH47" s="339"/>
      <c r="MRI47" s="339"/>
      <c r="MRJ47" s="339"/>
      <c r="MRK47" s="339"/>
      <c r="MRL47" s="339"/>
      <c r="MRM47" s="339"/>
      <c r="MRN47" s="339"/>
      <c r="MRO47" s="339"/>
      <c r="MRP47" s="339"/>
      <c r="MRQ47" s="339"/>
      <c r="MRR47" s="339"/>
      <c r="MRS47" s="339"/>
      <c r="MRT47" s="339"/>
      <c r="MRU47" s="339"/>
      <c r="MRV47" s="339"/>
      <c r="MRW47" s="339"/>
      <c r="MRX47" s="339"/>
      <c r="MRY47" s="339"/>
      <c r="MRZ47" s="339"/>
      <c r="MSA47" s="339"/>
      <c r="MSB47" s="339"/>
      <c r="MSC47" s="339"/>
      <c r="MSD47" s="339"/>
      <c r="MSE47" s="339"/>
      <c r="MSF47" s="339"/>
      <c r="MSG47" s="339"/>
      <c r="MSH47" s="339"/>
      <c r="MSI47" s="339"/>
      <c r="MSJ47" s="339"/>
      <c r="MSK47" s="339"/>
      <c r="MSL47" s="339"/>
      <c r="MSM47" s="339"/>
      <c r="MSN47" s="339"/>
      <c r="MSO47" s="339"/>
      <c r="MSP47" s="339"/>
      <c r="MSQ47" s="339"/>
      <c r="MSR47" s="339"/>
      <c r="MSS47" s="339"/>
      <c r="MST47" s="339"/>
      <c r="MSU47" s="339"/>
      <c r="MSV47" s="339"/>
      <c r="MSW47" s="339"/>
      <c r="MSX47" s="339"/>
      <c r="MSY47" s="339"/>
      <c r="MSZ47" s="339"/>
      <c r="MTA47" s="339"/>
      <c r="MTB47" s="339"/>
      <c r="MTC47" s="339"/>
      <c r="MTD47" s="339"/>
      <c r="MTE47" s="339"/>
      <c r="MTF47" s="339"/>
      <c r="MTG47" s="339"/>
      <c r="MTH47" s="339"/>
      <c r="MTI47" s="339"/>
      <c r="MTJ47" s="339"/>
      <c r="MTK47" s="339"/>
      <c r="MTL47" s="339"/>
      <c r="MTM47" s="339"/>
      <c r="MTN47" s="339"/>
      <c r="MTO47" s="339"/>
      <c r="MTP47" s="339"/>
      <c r="MTQ47" s="339"/>
      <c r="MTR47" s="339"/>
      <c r="MTS47" s="339"/>
      <c r="MTT47" s="339"/>
      <c r="MTU47" s="339"/>
      <c r="MTV47" s="339"/>
      <c r="MTW47" s="339"/>
      <c r="MTX47" s="339"/>
      <c r="MTY47" s="339"/>
      <c r="MTZ47" s="339"/>
      <c r="MUA47" s="339"/>
      <c r="MUB47" s="339"/>
      <c r="MUC47" s="339"/>
      <c r="MUD47" s="339"/>
      <c r="MUE47" s="339"/>
      <c r="MUF47" s="339"/>
      <c r="MUG47" s="339"/>
      <c r="MUH47" s="339"/>
      <c r="MUI47" s="339"/>
      <c r="MUJ47" s="339"/>
      <c r="MUK47" s="339"/>
      <c r="MUL47" s="339"/>
      <c r="MUM47" s="339"/>
      <c r="MUN47" s="339"/>
      <c r="MUO47" s="339"/>
      <c r="MUP47" s="339"/>
      <c r="MUQ47" s="339"/>
      <c r="MUR47" s="339"/>
      <c r="MUS47" s="339"/>
      <c r="MUT47" s="339"/>
      <c r="MUU47" s="339"/>
      <c r="MUV47" s="339"/>
      <c r="MUW47" s="339"/>
      <c r="MUX47" s="339"/>
      <c r="MUY47" s="339"/>
      <c r="MUZ47" s="339"/>
      <c r="MVA47" s="339"/>
      <c r="MVB47" s="339"/>
      <c r="MVC47" s="339"/>
      <c r="MVD47" s="339"/>
      <c r="MVE47" s="339"/>
      <c r="MVF47" s="339"/>
      <c r="MVG47" s="339"/>
      <c r="MVH47" s="339"/>
      <c r="MVI47" s="339"/>
      <c r="MVJ47" s="339"/>
      <c r="MVK47" s="339"/>
      <c r="MVL47" s="339"/>
      <c r="MVM47" s="339"/>
      <c r="MVN47" s="339"/>
      <c r="MVO47" s="339"/>
      <c r="MVP47" s="339"/>
      <c r="MVQ47" s="339"/>
      <c r="MVR47" s="339"/>
      <c r="MVS47" s="339"/>
      <c r="MVT47" s="339"/>
      <c r="MVU47" s="339"/>
      <c r="MVV47" s="339"/>
      <c r="MVW47" s="339"/>
      <c r="MVX47" s="339"/>
      <c r="MVY47" s="339"/>
      <c r="MVZ47" s="339"/>
      <c r="MWA47" s="339"/>
      <c r="MWB47" s="339"/>
      <c r="MWC47" s="339"/>
      <c r="MWD47" s="339"/>
      <c r="MWE47" s="339"/>
      <c r="MWF47" s="339"/>
      <c r="MWG47" s="339"/>
      <c r="MWH47" s="339"/>
      <c r="MWI47" s="339"/>
      <c r="MWJ47" s="339"/>
      <c r="MWK47" s="339"/>
      <c r="MWL47" s="339"/>
      <c r="MWM47" s="339"/>
      <c r="MWN47" s="339"/>
      <c r="MWO47" s="339"/>
      <c r="MWP47" s="339"/>
      <c r="MWQ47" s="339"/>
      <c r="MWR47" s="339"/>
      <c r="MWS47" s="339"/>
      <c r="MWT47" s="339"/>
      <c r="MWU47" s="339"/>
      <c r="MWV47" s="339"/>
      <c r="MWW47" s="339"/>
      <c r="MWX47" s="339"/>
      <c r="MWY47" s="339"/>
      <c r="MWZ47" s="339"/>
      <c r="MXA47" s="339"/>
      <c r="MXB47" s="339"/>
      <c r="MXC47" s="339"/>
      <c r="MXD47" s="339"/>
      <c r="MXE47" s="339"/>
      <c r="MXF47" s="339"/>
      <c r="MXG47" s="339"/>
      <c r="MXH47" s="339"/>
      <c r="MXI47" s="339"/>
      <c r="MXJ47" s="339"/>
      <c r="MXK47" s="339"/>
      <c r="MXL47" s="339"/>
      <c r="MXM47" s="339"/>
      <c r="MXN47" s="339"/>
      <c r="MXO47" s="339"/>
      <c r="MXP47" s="339"/>
      <c r="MXQ47" s="339"/>
      <c r="MXR47" s="339"/>
      <c r="MXS47" s="339"/>
      <c r="MXT47" s="339"/>
      <c r="MXU47" s="339"/>
      <c r="MXV47" s="339"/>
      <c r="MXW47" s="339"/>
      <c r="MXX47" s="339"/>
      <c r="MXY47" s="339"/>
      <c r="MXZ47" s="339"/>
      <c r="MYA47" s="339"/>
      <c r="MYB47" s="339"/>
      <c r="MYC47" s="339"/>
      <c r="MYD47" s="339"/>
      <c r="MYE47" s="339"/>
      <c r="MYF47" s="339"/>
      <c r="MYG47" s="339"/>
      <c r="MYH47" s="339"/>
      <c r="MYI47" s="339"/>
      <c r="MYJ47" s="339"/>
      <c r="MYK47" s="339"/>
      <c r="MYL47" s="339"/>
      <c r="MYM47" s="339"/>
      <c r="MYN47" s="339"/>
      <c r="MYO47" s="339"/>
      <c r="MYP47" s="339"/>
      <c r="MYQ47" s="339"/>
      <c r="MYR47" s="339"/>
      <c r="MYS47" s="339"/>
      <c r="MYT47" s="339"/>
      <c r="MYU47" s="339"/>
      <c r="MYV47" s="339"/>
      <c r="MYW47" s="339"/>
      <c r="MYX47" s="339"/>
      <c r="MYY47" s="339"/>
      <c r="MYZ47" s="339"/>
      <c r="MZA47" s="339"/>
      <c r="MZB47" s="339"/>
      <c r="MZC47" s="339"/>
      <c r="MZD47" s="339"/>
      <c r="MZE47" s="339"/>
      <c r="MZF47" s="339"/>
      <c r="MZG47" s="339"/>
      <c r="MZH47" s="339"/>
      <c r="MZI47" s="339"/>
      <c r="MZJ47" s="339"/>
      <c r="MZK47" s="339"/>
      <c r="MZL47" s="339"/>
      <c r="MZM47" s="339"/>
      <c r="MZN47" s="339"/>
      <c r="MZO47" s="339"/>
      <c r="MZP47" s="339"/>
      <c r="MZQ47" s="339"/>
      <c r="MZR47" s="339"/>
      <c r="MZS47" s="339"/>
      <c r="MZT47" s="339"/>
      <c r="MZU47" s="339"/>
      <c r="MZV47" s="339"/>
      <c r="MZW47" s="339"/>
      <c r="MZX47" s="339"/>
      <c r="MZY47" s="339"/>
      <c r="MZZ47" s="339"/>
      <c r="NAA47" s="339"/>
      <c r="NAB47" s="339"/>
      <c r="NAC47" s="339"/>
      <c r="NAD47" s="339"/>
      <c r="NAE47" s="339"/>
      <c r="NAF47" s="339"/>
      <c r="NAG47" s="339"/>
      <c r="NAH47" s="339"/>
      <c r="NAI47" s="339"/>
      <c r="NAJ47" s="339"/>
      <c r="NAK47" s="339"/>
      <c r="NAL47" s="339"/>
      <c r="NAM47" s="339"/>
      <c r="NAN47" s="339"/>
      <c r="NAO47" s="339"/>
      <c r="NAP47" s="339"/>
      <c r="NAQ47" s="339"/>
      <c r="NAR47" s="339"/>
      <c r="NAS47" s="339"/>
      <c r="NAT47" s="339"/>
      <c r="NAU47" s="339"/>
      <c r="NAV47" s="339"/>
      <c r="NAW47" s="339"/>
      <c r="NAX47" s="339"/>
      <c r="NAY47" s="339"/>
      <c r="NAZ47" s="339"/>
      <c r="NBA47" s="339"/>
      <c r="NBB47" s="339"/>
      <c r="NBC47" s="339"/>
      <c r="NBD47" s="339"/>
      <c r="NBE47" s="339"/>
      <c r="NBF47" s="339"/>
      <c r="NBG47" s="339"/>
      <c r="NBH47" s="339"/>
      <c r="NBI47" s="339"/>
      <c r="NBJ47" s="339"/>
      <c r="NBK47" s="339"/>
      <c r="NBL47" s="339"/>
      <c r="NBM47" s="339"/>
      <c r="NBN47" s="339"/>
      <c r="NBO47" s="339"/>
      <c r="NBP47" s="339"/>
      <c r="NBQ47" s="339"/>
      <c r="NBR47" s="339"/>
      <c r="NBS47" s="339"/>
      <c r="NBT47" s="339"/>
      <c r="NBU47" s="339"/>
      <c r="NBV47" s="339"/>
      <c r="NBW47" s="339"/>
      <c r="NBX47" s="339"/>
      <c r="NBY47" s="339"/>
      <c r="NBZ47" s="339"/>
      <c r="NCA47" s="339"/>
      <c r="NCB47" s="339"/>
      <c r="NCC47" s="339"/>
      <c r="NCD47" s="339"/>
      <c r="NCE47" s="339"/>
      <c r="NCF47" s="339"/>
      <c r="NCG47" s="339"/>
      <c r="NCH47" s="339"/>
      <c r="NCI47" s="339"/>
      <c r="NCJ47" s="339"/>
      <c r="NCK47" s="339"/>
      <c r="NCL47" s="339"/>
      <c r="NCM47" s="339"/>
      <c r="NCN47" s="339"/>
      <c r="NCO47" s="339"/>
      <c r="NCP47" s="339"/>
      <c r="NCQ47" s="339"/>
      <c r="NCR47" s="339"/>
      <c r="NCS47" s="339"/>
      <c r="NCT47" s="339"/>
      <c r="NCU47" s="339"/>
      <c r="NCV47" s="339"/>
      <c r="NCW47" s="339"/>
      <c r="NCX47" s="339"/>
      <c r="NCY47" s="339"/>
      <c r="NCZ47" s="339"/>
      <c r="NDA47" s="339"/>
      <c r="NDB47" s="339"/>
      <c r="NDC47" s="339"/>
      <c r="NDD47" s="339"/>
      <c r="NDE47" s="339"/>
      <c r="NDF47" s="339"/>
      <c r="NDG47" s="339"/>
      <c r="NDH47" s="339"/>
      <c r="NDI47" s="339"/>
      <c r="NDJ47" s="339"/>
      <c r="NDK47" s="339"/>
      <c r="NDL47" s="339"/>
      <c r="NDM47" s="339"/>
      <c r="NDN47" s="339"/>
      <c r="NDO47" s="339"/>
      <c r="NDP47" s="339"/>
      <c r="NDQ47" s="339"/>
      <c r="NDR47" s="339"/>
      <c r="NDS47" s="339"/>
      <c r="NDT47" s="339"/>
      <c r="NDU47" s="339"/>
      <c r="NDV47" s="339"/>
      <c r="NDW47" s="339"/>
      <c r="NDX47" s="339"/>
      <c r="NDY47" s="339"/>
      <c r="NDZ47" s="339"/>
      <c r="NEA47" s="339"/>
      <c r="NEB47" s="339"/>
      <c r="NEC47" s="339"/>
      <c r="NED47" s="339"/>
      <c r="NEE47" s="339"/>
      <c r="NEF47" s="339"/>
      <c r="NEG47" s="339"/>
      <c r="NEH47" s="339"/>
      <c r="NEI47" s="339"/>
      <c r="NEJ47" s="339"/>
      <c r="NEK47" s="339"/>
      <c r="NEL47" s="339"/>
      <c r="NEM47" s="339"/>
      <c r="NEN47" s="339"/>
      <c r="NEO47" s="339"/>
      <c r="NEP47" s="339"/>
      <c r="NEQ47" s="339"/>
      <c r="NER47" s="339"/>
      <c r="NES47" s="339"/>
      <c r="NET47" s="339"/>
      <c r="NEU47" s="339"/>
      <c r="NEV47" s="339"/>
      <c r="NEW47" s="339"/>
      <c r="NEX47" s="339"/>
      <c r="NEY47" s="339"/>
      <c r="NEZ47" s="339"/>
      <c r="NFA47" s="339"/>
      <c r="NFB47" s="339"/>
      <c r="NFC47" s="339"/>
      <c r="NFD47" s="339"/>
      <c r="NFE47" s="339"/>
      <c r="NFF47" s="339"/>
      <c r="NFG47" s="339"/>
      <c r="NFH47" s="339"/>
      <c r="NFI47" s="339"/>
      <c r="NFJ47" s="339"/>
      <c r="NFK47" s="339"/>
      <c r="NFL47" s="339"/>
      <c r="NFM47" s="339"/>
      <c r="NFN47" s="339"/>
      <c r="NFO47" s="339"/>
      <c r="NFP47" s="339"/>
      <c r="NFQ47" s="339"/>
      <c r="NFR47" s="339"/>
      <c r="NFS47" s="339"/>
      <c r="NFT47" s="339"/>
      <c r="NFU47" s="339"/>
      <c r="NFV47" s="339"/>
      <c r="NFW47" s="339"/>
      <c r="NFX47" s="339"/>
      <c r="NFY47" s="339"/>
      <c r="NFZ47" s="339"/>
      <c r="NGA47" s="339"/>
      <c r="NGB47" s="339"/>
      <c r="NGC47" s="339"/>
      <c r="NGD47" s="339"/>
      <c r="NGE47" s="339"/>
      <c r="NGF47" s="339"/>
      <c r="NGG47" s="339"/>
      <c r="NGH47" s="339"/>
      <c r="NGI47" s="339"/>
      <c r="NGJ47" s="339"/>
      <c r="NGK47" s="339"/>
      <c r="NGL47" s="339"/>
      <c r="NGM47" s="339"/>
      <c r="NGN47" s="339"/>
      <c r="NGO47" s="339"/>
      <c r="NGP47" s="339"/>
      <c r="NGQ47" s="339"/>
      <c r="NGR47" s="339"/>
      <c r="NGS47" s="339"/>
      <c r="NGT47" s="339"/>
      <c r="NGU47" s="339"/>
      <c r="NGV47" s="339"/>
      <c r="NGW47" s="339"/>
      <c r="NGX47" s="339"/>
      <c r="NGY47" s="339"/>
      <c r="NGZ47" s="339"/>
      <c r="NHA47" s="339"/>
      <c r="NHB47" s="339"/>
      <c r="NHC47" s="339"/>
      <c r="NHD47" s="339"/>
      <c r="NHE47" s="339"/>
      <c r="NHF47" s="339"/>
      <c r="NHG47" s="339"/>
      <c r="NHH47" s="339"/>
      <c r="NHI47" s="339"/>
      <c r="NHJ47" s="339"/>
      <c r="NHK47" s="339"/>
      <c r="NHL47" s="339"/>
      <c r="NHM47" s="339"/>
      <c r="NHN47" s="339"/>
      <c r="NHO47" s="339"/>
      <c r="NHP47" s="339"/>
      <c r="NHQ47" s="339"/>
      <c r="NHR47" s="339"/>
      <c r="NHS47" s="339"/>
      <c r="NHT47" s="339"/>
      <c r="NHU47" s="339"/>
      <c r="NHV47" s="339"/>
      <c r="NHW47" s="339"/>
      <c r="NHX47" s="339"/>
      <c r="NHY47" s="339"/>
      <c r="NHZ47" s="339"/>
      <c r="NIA47" s="339"/>
      <c r="NIB47" s="339"/>
      <c r="NIC47" s="339"/>
      <c r="NID47" s="339"/>
      <c r="NIE47" s="339"/>
      <c r="NIF47" s="339"/>
      <c r="NIG47" s="339"/>
      <c r="NIH47" s="339"/>
      <c r="NII47" s="339"/>
      <c r="NIJ47" s="339"/>
      <c r="NIK47" s="339"/>
      <c r="NIL47" s="339"/>
      <c r="NIM47" s="339"/>
      <c r="NIN47" s="339"/>
      <c r="NIO47" s="339"/>
      <c r="NIP47" s="339"/>
      <c r="NIQ47" s="339"/>
      <c r="NIR47" s="339"/>
      <c r="NIS47" s="339"/>
      <c r="NIT47" s="339"/>
      <c r="NIU47" s="339"/>
      <c r="NIV47" s="339"/>
      <c r="NIW47" s="339"/>
      <c r="NIX47" s="339"/>
      <c r="NIY47" s="339"/>
      <c r="NIZ47" s="339"/>
      <c r="NJA47" s="339"/>
      <c r="NJB47" s="339"/>
      <c r="NJC47" s="339"/>
      <c r="NJD47" s="339"/>
      <c r="NJE47" s="339"/>
      <c r="NJF47" s="339"/>
      <c r="NJG47" s="339"/>
      <c r="NJH47" s="339"/>
      <c r="NJI47" s="339"/>
      <c r="NJJ47" s="339"/>
      <c r="NJK47" s="339"/>
      <c r="NJL47" s="339"/>
      <c r="NJM47" s="339"/>
      <c r="NJN47" s="339"/>
      <c r="NJO47" s="339"/>
      <c r="NJP47" s="339"/>
      <c r="NJQ47" s="339"/>
      <c r="NJR47" s="339"/>
      <c r="NJS47" s="339"/>
      <c r="NJT47" s="339"/>
      <c r="NJU47" s="339"/>
      <c r="NJV47" s="339"/>
      <c r="NJW47" s="339"/>
      <c r="NJX47" s="339"/>
      <c r="NJY47" s="339"/>
      <c r="NJZ47" s="339"/>
      <c r="NKA47" s="339"/>
      <c r="NKB47" s="339"/>
      <c r="NKC47" s="339"/>
      <c r="NKD47" s="339"/>
      <c r="NKE47" s="339"/>
      <c r="NKF47" s="339"/>
      <c r="NKG47" s="339"/>
      <c r="NKH47" s="339"/>
      <c r="NKI47" s="339"/>
      <c r="NKJ47" s="339"/>
      <c r="NKK47" s="339"/>
      <c r="NKL47" s="339"/>
      <c r="NKM47" s="339"/>
      <c r="NKN47" s="339"/>
      <c r="NKO47" s="339"/>
      <c r="NKP47" s="339"/>
      <c r="NKQ47" s="339"/>
      <c r="NKR47" s="339"/>
      <c r="NKS47" s="339"/>
      <c r="NKT47" s="339"/>
      <c r="NKU47" s="339"/>
      <c r="NKV47" s="339"/>
      <c r="NKW47" s="339"/>
      <c r="NKX47" s="339"/>
      <c r="NKY47" s="339"/>
      <c r="NKZ47" s="339"/>
      <c r="NLA47" s="339"/>
      <c r="NLB47" s="339"/>
      <c r="NLC47" s="339"/>
      <c r="NLD47" s="339"/>
      <c r="NLE47" s="339"/>
      <c r="NLF47" s="339"/>
      <c r="NLG47" s="339"/>
      <c r="NLH47" s="339"/>
      <c r="NLI47" s="339"/>
      <c r="NLJ47" s="339"/>
      <c r="NLK47" s="339"/>
      <c r="NLL47" s="339"/>
      <c r="NLM47" s="339"/>
      <c r="NLN47" s="339"/>
      <c r="NLO47" s="339"/>
      <c r="NLP47" s="339"/>
      <c r="NLQ47" s="339"/>
      <c r="NLR47" s="339"/>
      <c r="NLS47" s="339"/>
      <c r="NLT47" s="339"/>
      <c r="NLU47" s="339"/>
      <c r="NLV47" s="339"/>
      <c r="NLW47" s="339"/>
      <c r="NLX47" s="339"/>
      <c r="NLY47" s="339"/>
      <c r="NLZ47" s="339"/>
      <c r="NMA47" s="339"/>
      <c r="NMB47" s="339"/>
      <c r="NMC47" s="339"/>
      <c r="NMD47" s="339"/>
      <c r="NME47" s="339"/>
      <c r="NMF47" s="339"/>
      <c r="NMG47" s="339"/>
      <c r="NMH47" s="339"/>
      <c r="NMI47" s="339"/>
      <c r="NMJ47" s="339"/>
      <c r="NMK47" s="339"/>
      <c r="NML47" s="339"/>
      <c r="NMM47" s="339"/>
      <c r="NMN47" s="339"/>
      <c r="NMO47" s="339"/>
      <c r="NMP47" s="339"/>
      <c r="NMQ47" s="339"/>
      <c r="NMR47" s="339"/>
      <c r="NMS47" s="339"/>
      <c r="NMT47" s="339"/>
      <c r="NMU47" s="339"/>
      <c r="NMV47" s="339"/>
      <c r="NMW47" s="339"/>
      <c r="NMX47" s="339"/>
      <c r="NMY47" s="339"/>
      <c r="NMZ47" s="339"/>
      <c r="NNA47" s="339"/>
      <c r="NNB47" s="339"/>
      <c r="NNC47" s="339"/>
      <c r="NND47" s="339"/>
      <c r="NNE47" s="339"/>
      <c r="NNF47" s="339"/>
      <c r="NNG47" s="339"/>
      <c r="NNH47" s="339"/>
      <c r="NNI47" s="339"/>
      <c r="NNJ47" s="339"/>
      <c r="NNK47" s="339"/>
      <c r="NNL47" s="339"/>
      <c r="NNM47" s="339"/>
      <c r="NNN47" s="339"/>
      <c r="NNO47" s="339"/>
      <c r="NNP47" s="339"/>
      <c r="NNQ47" s="339"/>
      <c r="NNR47" s="339"/>
      <c r="NNS47" s="339"/>
      <c r="NNT47" s="339"/>
      <c r="NNU47" s="339"/>
      <c r="NNV47" s="339"/>
      <c r="NNW47" s="339"/>
      <c r="NNX47" s="339"/>
      <c r="NNY47" s="339"/>
      <c r="NNZ47" s="339"/>
      <c r="NOA47" s="339"/>
      <c r="NOB47" s="339"/>
      <c r="NOC47" s="339"/>
      <c r="NOD47" s="339"/>
      <c r="NOE47" s="339"/>
      <c r="NOF47" s="339"/>
      <c r="NOG47" s="339"/>
      <c r="NOH47" s="339"/>
      <c r="NOI47" s="339"/>
      <c r="NOJ47" s="339"/>
      <c r="NOK47" s="339"/>
      <c r="NOL47" s="339"/>
      <c r="NOM47" s="339"/>
      <c r="NON47" s="339"/>
      <c r="NOO47" s="339"/>
      <c r="NOP47" s="339"/>
      <c r="NOQ47" s="339"/>
      <c r="NOR47" s="339"/>
      <c r="NOS47" s="339"/>
      <c r="NOT47" s="339"/>
      <c r="NOU47" s="339"/>
      <c r="NOV47" s="339"/>
      <c r="NOW47" s="339"/>
      <c r="NOX47" s="339"/>
      <c r="NOY47" s="339"/>
      <c r="NOZ47" s="339"/>
      <c r="NPA47" s="339"/>
      <c r="NPB47" s="339"/>
      <c r="NPC47" s="339"/>
      <c r="NPD47" s="339"/>
      <c r="NPE47" s="339"/>
      <c r="NPF47" s="339"/>
      <c r="NPG47" s="339"/>
      <c r="NPH47" s="339"/>
      <c r="NPI47" s="339"/>
      <c r="NPJ47" s="339"/>
      <c r="NPK47" s="339"/>
      <c r="NPL47" s="339"/>
      <c r="NPM47" s="339"/>
      <c r="NPN47" s="339"/>
      <c r="NPO47" s="339"/>
      <c r="NPP47" s="339"/>
      <c r="NPQ47" s="339"/>
      <c r="NPR47" s="339"/>
      <c r="NPS47" s="339"/>
      <c r="NPT47" s="339"/>
      <c r="NPU47" s="339"/>
      <c r="NPV47" s="339"/>
      <c r="NPW47" s="339"/>
      <c r="NPX47" s="339"/>
      <c r="NPY47" s="339"/>
      <c r="NPZ47" s="339"/>
      <c r="NQA47" s="339"/>
      <c r="NQB47" s="339"/>
      <c r="NQC47" s="339"/>
      <c r="NQD47" s="339"/>
      <c r="NQE47" s="339"/>
      <c r="NQF47" s="339"/>
      <c r="NQG47" s="339"/>
      <c r="NQH47" s="339"/>
      <c r="NQI47" s="339"/>
      <c r="NQJ47" s="339"/>
      <c r="NQK47" s="339"/>
      <c r="NQL47" s="339"/>
      <c r="NQM47" s="339"/>
      <c r="NQN47" s="339"/>
      <c r="NQO47" s="339"/>
      <c r="NQP47" s="339"/>
      <c r="NQQ47" s="339"/>
      <c r="NQR47" s="339"/>
      <c r="NQS47" s="339"/>
      <c r="NQT47" s="339"/>
      <c r="NQU47" s="339"/>
      <c r="NQV47" s="339"/>
      <c r="NQW47" s="339"/>
      <c r="NQX47" s="339"/>
      <c r="NQY47" s="339"/>
      <c r="NQZ47" s="339"/>
      <c r="NRA47" s="339"/>
      <c r="NRB47" s="339"/>
      <c r="NRC47" s="339"/>
      <c r="NRD47" s="339"/>
      <c r="NRE47" s="339"/>
      <c r="NRF47" s="339"/>
      <c r="NRG47" s="339"/>
      <c r="NRH47" s="339"/>
      <c r="NRI47" s="339"/>
      <c r="NRJ47" s="339"/>
      <c r="NRK47" s="339"/>
      <c r="NRL47" s="339"/>
      <c r="NRM47" s="339"/>
      <c r="NRN47" s="339"/>
      <c r="NRO47" s="339"/>
      <c r="NRP47" s="339"/>
      <c r="NRQ47" s="339"/>
      <c r="NRR47" s="339"/>
      <c r="NRS47" s="339"/>
      <c r="NRT47" s="339"/>
      <c r="NRU47" s="339"/>
      <c r="NRV47" s="339"/>
      <c r="NRW47" s="339"/>
      <c r="NRX47" s="339"/>
      <c r="NRY47" s="339"/>
      <c r="NRZ47" s="339"/>
      <c r="NSA47" s="339"/>
      <c r="NSB47" s="339"/>
      <c r="NSC47" s="339"/>
      <c r="NSD47" s="339"/>
      <c r="NSE47" s="339"/>
      <c r="NSF47" s="339"/>
      <c r="NSG47" s="339"/>
      <c r="NSH47" s="339"/>
      <c r="NSI47" s="339"/>
      <c r="NSJ47" s="339"/>
      <c r="NSK47" s="339"/>
      <c r="NSL47" s="339"/>
      <c r="NSM47" s="339"/>
      <c r="NSN47" s="339"/>
      <c r="NSO47" s="339"/>
      <c r="NSP47" s="339"/>
      <c r="NSQ47" s="339"/>
      <c r="NSR47" s="339"/>
      <c r="NSS47" s="339"/>
      <c r="NST47" s="339"/>
      <c r="NSU47" s="339"/>
      <c r="NSV47" s="339"/>
      <c r="NSW47" s="339"/>
      <c r="NSX47" s="339"/>
      <c r="NSY47" s="339"/>
      <c r="NSZ47" s="339"/>
      <c r="NTA47" s="339"/>
      <c r="NTB47" s="339"/>
      <c r="NTC47" s="339"/>
      <c r="NTD47" s="339"/>
      <c r="NTE47" s="339"/>
      <c r="NTF47" s="339"/>
      <c r="NTG47" s="339"/>
      <c r="NTH47" s="339"/>
      <c r="NTI47" s="339"/>
      <c r="NTJ47" s="339"/>
      <c r="NTK47" s="339"/>
      <c r="NTL47" s="339"/>
      <c r="NTM47" s="339"/>
      <c r="NTN47" s="339"/>
      <c r="NTO47" s="339"/>
      <c r="NTP47" s="339"/>
      <c r="NTQ47" s="339"/>
      <c r="NTR47" s="339"/>
      <c r="NTS47" s="339"/>
      <c r="NTT47" s="339"/>
      <c r="NTU47" s="339"/>
      <c r="NTV47" s="339"/>
      <c r="NTW47" s="339"/>
      <c r="NTX47" s="339"/>
      <c r="NTY47" s="339"/>
      <c r="NTZ47" s="339"/>
      <c r="NUA47" s="339"/>
      <c r="NUB47" s="339"/>
      <c r="NUC47" s="339"/>
      <c r="NUD47" s="339"/>
      <c r="NUE47" s="339"/>
      <c r="NUF47" s="339"/>
      <c r="NUG47" s="339"/>
      <c r="NUH47" s="339"/>
      <c r="NUI47" s="339"/>
      <c r="NUJ47" s="339"/>
      <c r="NUK47" s="339"/>
      <c r="NUL47" s="339"/>
      <c r="NUM47" s="339"/>
      <c r="NUN47" s="339"/>
      <c r="NUO47" s="339"/>
      <c r="NUP47" s="339"/>
      <c r="NUQ47" s="339"/>
      <c r="NUR47" s="339"/>
      <c r="NUS47" s="339"/>
      <c r="NUT47" s="339"/>
      <c r="NUU47" s="339"/>
      <c r="NUV47" s="339"/>
      <c r="NUW47" s="339"/>
      <c r="NUX47" s="339"/>
      <c r="NUY47" s="339"/>
      <c r="NUZ47" s="339"/>
      <c r="NVA47" s="339"/>
      <c r="NVB47" s="339"/>
      <c r="NVC47" s="339"/>
      <c r="NVD47" s="339"/>
      <c r="NVE47" s="339"/>
      <c r="NVF47" s="339"/>
      <c r="NVG47" s="339"/>
      <c r="NVH47" s="339"/>
      <c r="NVI47" s="339"/>
      <c r="NVJ47" s="339"/>
      <c r="NVK47" s="339"/>
      <c r="NVL47" s="339"/>
      <c r="NVM47" s="339"/>
      <c r="NVN47" s="339"/>
      <c r="NVO47" s="339"/>
      <c r="NVP47" s="339"/>
      <c r="NVQ47" s="339"/>
      <c r="NVR47" s="339"/>
      <c r="NVS47" s="339"/>
      <c r="NVT47" s="339"/>
      <c r="NVU47" s="339"/>
      <c r="NVV47" s="339"/>
      <c r="NVW47" s="339"/>
      <c r="NVX47" s="339"/>
      <c r="NVY47" s="339"/>
      <c r="NVZ47" s="339"/>
      <c r="NWA47" s="339"/>
      <c r="NWB47" s="339"/>
      <c r="NWC47" s="339"/>
      <c r="NWD47" s="339"/>
      <c r="NWE47" s="339"/>
      <c r="NWF47" s="339"/>
      <c r="NWG47" s="339"/>
      <c r="NWH47" s="339"/>
      <c r="NWI47" s="339"/>
      <c r="NWJ47" s="339"/>
      <c r="NWK47" s="339"/>
      <c r="NWL47" s="339"/>
      <c r="NWM47" s="339"/>
      <c r="NWN47" s="339"/>
      <c r="NWO47" s="339"/>
      <c r="NWP47" s="339"/>
      <c r="NWQ47" s="339"/>
      <c r="NWR47" s="339"/>
      <c r="NWS47" s="339"/>
      <c r="NWT47" s="339"/>
      <c r="NWU47" s="339"/>
      <c r="NWV47" s="339"/>
      <c r="NWW47" s="339"/>
      <c r="NWX47" s="339"/>
      <c r="NWY47" s="339"/>
      <c r="NWZ47" s="339"/>
      <c r="NXA47" s="339"/>
      <c r="NXB47" s="339"/>
      <c r="NXC47" s="339"/>
      <c r="NXD47" s="339"/>
      <c r="NXE47" s="339"/>
      <c r="NXF47" s="339"/>
      <c r="NXG47" s="339"/>
      <c r="NXH47" s="339"/>
      <c r="NXI47" s="339"/>
      <c r="NXJ47" s="339"/>
      <c r="NXK47" s="339"/>
      <c r="NXL47" s="339"/>
      <c r="NXM47" s="339"/>
      <c r="NXN47" s="339"/>
      <c r="NXO47" s="339"/>
      <c r="NXP47" s="339"/>
      <c r="NXQ47" s="339"/>
      <c r="NXR47" s="339"/>
      <c r="NXS47" s="339"/>
      <c r="NXT47" s="339"/>
      <c r="NXU47" s="339"/>
      <c r="NXV47" s="339"/>
      <c r="NXW47" s="339"/>
      <c r="NXX47" s="339"/>
      <c r="NXY47" s="339"/>
      <c r="NXZ47" s="339"/>
      <c r="NYA47" s="339"/>
      <c r="NYB47" s="339"/>
      <c r="NYC47" s="339"/>
      <c r="NYD47" s="339"/>
      <c r="NYE47" s="339"/>
      <c r="NYF47" s="339"/>
      <c r="NYG47" s="339"/>
      <c r="NYH47" s="339"/>
      <c r="NYI47" s="339"/>
      <c r="NYJ47" s="339"/>
      <c r="NYK47" s="339"/>
      <c r="NYL47" s="339"/>
      <c r="NYM47" s="339"/>
      <c r="NYN47" s="339"/>
      <c r="NYO47" s="339"/>
      <c r="NYP47" s="339"/>
      <c r="NYQ47" s="339"/>
      <c r="NYR47" s="339"/>
      <c r="NYS47" s="339"/>
      <c r="NYT47" s="339"/>
      <c r="NYU47" s="339"/>
      <c r="NYV47" s="339"/>
      <c r="NYW47" s="339"/>
      <c r="NYX47" s="339"/>
      <c r="NYY47" s="339"/>
      <c r="NYZ47" s="339"/>
      <c r="NZA47" s="339"/>
      <c r="NZB47" s="339"/>
      <c r="NZC47" s="339"/>
      <c r="NZD47" s="339"/>
      <c r="NZE47" s="339"/>
      <c r="NZF47" s="339"/>
      <c r="NZG47" s="339"/>
      <c r="NZH47" s="339"/>
      <c r="NZI47" s="339"/>
      <c r="NZJ47" s="339"/>
      <c r="NZK47" s="339"/>
      <c r="NZL47" s="339"/>
      <c r="NZM47" s="339"/>
      <c r="NZN47" s="339"/>
      <c r="NZO47" s="339"/>
      <c r="NZP47" s="339"/>
      <c r="NZQ47" s="339"/>
      <c r="NZR47" s="339"/>
      <c r="NZS47" s="339"/>
      <c r="NZT47" s="339"/>
      <c r="NZU47" s="339"/>
      <c r="NZV47" s="339"/>
      <c r="NZW47" s="339"/>
      <c r="NZX47" s="339"/>
      <c r="NZY47" s="339"/>
      <c r="NZZ47" s="339"/>
      <c r="OAA47" s="339"/>
      <c r="OAB47" s="339"/>
      <c r="OAC47" s="339"/>
      <c r="OAD47" s="339"/>
      <c r="OAE47" s="339"/>
      <c r="OAF47" s="339"/>
      <c r="OAG47" s="339"/>
      <c r="OAH47" s="339"/>
      <c r="OAI47" s="339"/>
      <c r="OAJ47" s="339"/>
      <c r="OAK47" s="339"/>
      <c r="OAL47" s="339"/>
      <c r="OAM47" s="339"/>
      <c r="OAN47" s="339"/>
      <c r="OAO47" s="339"/>
      <c r="OAP47" s="339"/>
      <c r="OAQ47" s="339"/>
      <c r="OAR47" s="339"/>
      <c r="OAS47" s="339"/>
      <c r="OAT47" s="339"/>
      <c r="OAU47" s="339"/>
      <c r="OAV47" s="339"/>
      <c r="OAW47" s="339"/>
      <c r="OAX47" s="339"/>
      <c r="OAY47" s="339"/>
      <c r="OAZ47" s="339"/>
      <c r="OBA47" s="339"/>
      <c r="OBB47" s="339"/>
      <c r="OBC47" s="339"/>
      <c r="OBD47" s="339"/>
      <c r="OBE47" s="339"/>
      <c r="OBF47" s="339"/>
      <c r="OBG47" s="339"/>
      <c r="OBH47" s="339"/>
      <c r="OBI47" s="339"/>
      <c r="OBJ47" s="339"/>
      <c r="OBK47" s="339"/>
      <c r="OBL47" s="339"/>
      <c r="OBM47" s="339"/>
      <c r="OBN47" s="339"/>
      <c r="OBO47" s="339"/>
      <c r="OBP47" s="339"/>
      <c r="OBQ47" s="339"/>
      <c r="OBR47" s="339"/>
      <c r="OBS47" s="339"/>
      <c r="OBT47" s="339"/>
      <c r="OBU47" s="339"/>
      <c r="OBV47" s="339"/>
      <c r="OBW47" s="339"/>
      <c r="OBX47" s="339"/>
      <c r="OBY47" s="339"/>
      <c r="OBZ47" s="339"/>
      <c r="OCA47" s="339"/>
      <c r="OCB47" s="339"/>
      <c r="OCC47" s="339"/>
      <c r="OCD47" s="339"/>
      <c r="OCE47" s="339"/>
      <c r="OCF47" s="339"/>
      <c r="OCG47" s="339"/>
      <c r="OCH47" s="339"/>
      <c r="OCI47" s="339"/>
      <c r="OCJ47" s="339"/>
      <c r="OCK47" s="339"/>
      <c r="OCL47" s="339"/>
      <c r="OCM47" s="339"/>
      <c r="OCN47" s="339"/>
      <c r="OCO47" s="339"/>
      <c r="OCP47" s="339"/>
      <c r="OCQ47" s="339"/>
      <c r="OCR47" s="339"/>
      <c r="OCS47" s="339"/>
      <c r="OCT47" s="339"/>
      <c r="OCU47" s="339"/>
      <c r="OCV47" s="339"/>
      <c r="OCW47" s="339"/>
      <c r="OCX47" s="339"/>
      <c r="OCY47" s="339"/>
      <c r="OCZ47" s="339"/>
      <c r="ODA47" s="339"/>
      <c r="ODB47" s="339"/>
      <c r="ODC47" s="339"/>
      <c r="ODD47" s="339"/>
      <c r="ODE47" s="339"/>
      <c r="ODF47" s="339"/>
      <c r="ODG47" s="339"/>
      <c r="ODH47" s="339"/>
      <c r="ODI47" s="339"/>
      <c r="ODJ47" s="339"/>
      <c r="ODK47" s="339"/>
      <c r="ODL47" s="339"/>
      <c r="ODM47" s="339"/>
      <c r="ODN47" s="339"/>
      <c r="ODO47" s="339"/>
      <c r="ODP47" s="339"/>
      <c r="ODQ47" s="339"/>
      <c r="ODR47" s="339"/>
      <c r="ODS47" s="339"/>
      <c r="ODT47" s="339"/>
      <c r="ODU47" s="339"/>
      <c r="ODV47" s="339"/>
      <c r="ODW47" s="339"/>
      <c r="ODX47" s="339"/>
      <c r="ODY47" s="339"/>
      <c r="ODZ47" s="339"/>
      <c r="OEA47" s="339"/>
      <c r="OEB47" s="339"/>
      <c r="OEC47" s="339"/>
      <c r="OED47" s="339"/>
      <c r="OEE47" s="339"/>
      <c r="OEF47" s="339"/>
      <c r="OEG47" s="339"/>
      <c r="OEH47" s="339"/>
      <c r="OEI47" s="339"/>
      <c r="OEJ47" s="339"/>
      <c r="OEK47" s="339"/>
      <c r="OEL47" s="339"/>
      <c r="OEM47" s="339"/>
      <c r="OEN47" s="339"/>
      <c r="OEO47" s="339"/>
      <c r="OEP47" s="339"/>
      <c r="OEQ47" s="339"/>
      <c r="OER47" s="339"/>
      <c r="OES47" s="339"/>
      <c r="OET47" s="339"/>
      <c r="OEU47" s="339"/>
      <c r="OEV47" s="339"/>
      <c r="OEW47" s="339"/>
      <c r="OEX47" s="339"/>
      <c r="OEY47" s="339"/>
      <c r="OEZ47" s="339"/>
      <c r="OFA47" s="339"/>
      <c r="OFB47" s="339"/>
      <c r="OFC47" s="339"/>
      <c r="OFD47" s="339"/>
      <c r="OFE47" s="339"/>
      <c r="OFF47" s="339"/>
      <c r="OFG47" s="339"/>
      <c r="OFH47" s="339"/>
      <c r="OFI47" s="339"/>
      <c r="OFJ47" s="339"/>
      <c r="OFK47" s="339"/>
      <c r="OFL47" s="339"/>
      <c r="OFM47" s="339"/>
      <c r="OFN47" s="339"/>
      <c r="OFO47" s="339"/>
      <c r="OFP47" s="339"/>
      <c r="OFQ47" s="339"/>
      <c r="OFR47" s="339"/>
      <c r="OFS47" s="339"/>
      <c r="OFT47" s="339"/>
      <c r="OFU47" s="339"/>
      <c r="OFV47" s="339"/>
      <c r="OFW47" s="339"/>
      <c r="OFX47" s="339"/>
      <c r="OFY47" s="339"/>
      <c r="OFZ47" s="339"/>
      <c r="OGA47" s="339"/>
      <c r="OGB47" s="339"/>
      <c r="OGC47" s="339"/>
      <c r="OGD47" s="339"/>
      <c r="OGE47" s="339"/>
      <c r="OGF47" s="339"/>
      <c r="OGG47" s="339"/>
      <c r="OGH47" s="339"/>
      <c r="OGI47" s="339"/>
      <c r="OGJ47" s="339"/>
      <c r="OGK47" s="339"/>
      <c r="OGL47" s="339"/>
      <c r="OGM47" s="339"/>
      <c r="OGN47" s="339"/>
      <c r="OGO47" s="339"/>
      <c r="OGP47" s="339"/>
      <c r="OGQ47" s="339"/>
      <c r="OGR47" s="339"/>
      <c r="OGS47" s="339"/>
      <c r="OGT47" s="339"/>
      <c r="OGU47" s="339"/>
      <c r="OGV47" s="339"/>
      <c r="OGW47" s="339"/>
      <c r="OGX47" s="339"/>
      <c r="OGY47" s="339"/>
      <c r="OGZ47" s="339"/>
      <c r="OHA47" s="339"/>
      <c r="OHB47" s="339"/>
      <c r="OHC47" s="339"/>
      <c r="OHD47" s="339"/>
      <c r="OHE47" s="339"/>
      <c r="OHF47" s="339"/>
      <c r="OHG47" s="339"/>
      <c r="OHH47" s="339"/>
      <c r="OHI47" s="339"/>
      <c r="OHJ47" s="339"/>
      <c r="OHK47" s="339"/>
      <c r="OHL47" s="339"/>
      <c r="OHM47" s="339"/>
      <c r="OHN47" s="339"/>
      <c r="OHO47" s="339"/>
      <c r="OHP47" s="339"/>
      <c r="OHQ47" s="339"/>
      <c r="OHR47" s="339"/>
      <c r="OHS47" s="339"/>
      <c r="OHT47" s="339"/>
      <c r="OHU47" s="339"/>
      <c r="OHV47" s="339"/>
      <c r="OHW47" s="339"/>
      <c r="OHX47" s="339"/>
      <c r="OHY47" s="339"/>
      <c r="OHZ47" s="339"/>
      <c r="OIA47" s="339"/>
      <c r="OIB47" s="339"/>
      <c r="OIC47" s="339"/>
      <c r="OID47" s="339"/>
      <c r="OIE47" s="339"/>
      <c r="OIF47" s="339"/>
      <c r="OIG47" s="339"/>
      <c r="OIH47" s="339"/>
      <c r="OII47" s="339"/>
      <c r="OIJ47" s="339"/>
      <c r="OIK47" s="339"/>
      <c r="OIL47" s="339"/>
      <c r="OIM47" s="339"/>
      <c r="OIN47" s="339"/>
      <c r="OIO47" s="339"/>
      <c r="OIP47" s="339"/>
      <c r="OIQ47" s="339"/>
      <c r="OIR47" s="339"/>
      <c r="OIS47" s="339"/>
      <c r="OIT47" s="339"/>
      <c r="OIU47" s="339"/>
      <c r="OIV47" s="339"/>
      <c r="OIW47" s="339"/>
      <c r="OIX47" s="339"/>
      <c r="OIY47" s="339"/>
      <c r="OIZ47" s="339"/>
      <c r="OJA47" s="339"/>
      <c r="OJB47" s="339"/>
      <c r="OJC47" s="339"/>
      <c r="OJD47" s="339"/>
      <c r="OJE47" s="339"/>
      <c r="OJF47" s="339"/>
      <c r="OJG47" s="339"/>
      <c r="OJH47" s="339"/>
      <c r="OJI47" s="339"/>
      <c r="OJJ47" s="339"/>
      <c r="OJK47" s="339"/>
      <c r="OJL47" s="339"/>
      <c r="OJM47" s="339"/>
      <c r="OJN47" s="339"/>
      <c r="OJO47" s="339"/>
      <c r="OJP47" s="339"/>
      <c r="OJQ47" s="339"/>
      <c r="OJR47" s="339"/>
      <c r="OJS47" s="339"/>
      <c r="OJT47" s="339"/>
      <c r="OJU47" s="339"/>
      <c r="OJV47" s="339"/>
      <c r="OJW47" s="339"/>
      <c r="OJX47" s="339"/>
      <c r="OJY47" s="339"/>
      <c r="OJZ47" s="339"/>
      <c r="OKA47" s="339"/>
      <c r="OKB47" s="339"/>
      <c r="OKC47" s="339"/>
      <c r="OKD47" s="339"/>
      <c r="OKE47" s="339"/>
      <c r="OKF47" s="339"/>
      <c r="OKG47" s="339"/>
      <c r="OKH47" s="339"/>
      <c r="OKI47" s="339"/>
      <c r="OKJ47" s="339"/>
      <c r="OKK47" s="339"/>
      <c r="OKL47" s="339"/>
      <c r="OKM47" s="339"/>
      <c r="OKN47" s="339"/>
      <c r="OKO47" s="339"/>
      <c r="OKP47" s="339"/>
      <c r="OKQ47" s="339"/>
      <c r="OKR47" s="339"/>
      <c r="OKS47" s="339"/>
      <c r="OKT47" s="339"/>
      <c r="OKU47" s="339"/>
      <c r="OKV47" s="339"/>
      <c r="OKW47" s="339"/>
      <c r="OKX47" s="339"/>
      <c r="OKY47" s="339"/>
      <c r="OKZ47" s="339"/>
      <c r="OLA47" s="339"/>
      <c r="OLB47" s="339"/>
      <c r="OLC47" s="339"/>
      <c r="OLD47" s="339"/>
      <c r="OLE47" s="339"/>
      <c r="OLF47" s="339"/>
      <c r="OLG47" s="339"/>
      <c r="OLH47" s="339"/>
      <c r="OLI47" s="339"/>
      <c r="OLJ47" s="339"/>
      <c r="OLK47" s="339"/>
      <c r="OLL47" s="339"/>
      <c r="OLM47" s="339"/>
      <c r="OLN47" s="339"/>
      <c r="OLO47" s="339"/>
      <c r="OLP47" s="339"/>
      <c r="OLQ47" s="339"/>
      <c r="OLR47" s="339"/>
      <c r="OLS47" s="339"/>
      <c r="OLT47" s="339"/>
      <c r="OLU47" s="339"/>
      <c r="OLV47" s="339"/>
      <c r="OLW47" s="339"/>
      <c r="OLX47" s="339"/>
      <c r="OLY47" s="339"/>
      <c r="OLZ47" s="339"/>
      <c r="OMA47" s="339"/>
      <c r="OMB47" s="339"/>
      <c r="OMC47" s="339"/>
      <c r="OMD47" s="339"/>
      <c r="OME47" s="339"/>
      <c r="OMF47" s="339"/>
      <c r="OMG47" s="339"/>
      <c r="OMH47" s="339"/>
      <c r="OMI47" s="339"/>
      <c r="OMJ47" s="339"/>
      <c r="OMK47" s="339"/>
      <c r="OML47" s="339"/>
      <c r="OMM47" s="339"/>
      <c r="OMN47" s="339"/>
      <c r="OMO47" s="339"/>
      <c r="OMP47" s="339"/>
      <c r="OMQ47" s="339"/>
      <c r="OMR47" s="339"/>
      <c r="OMS47" s="339"/>
      <c r="OMT47" s="339"/>
      <c r="OMU47" s="339"/>
      <c r="OMV47" s="339"/>
      <c r="OMW47" s="339"/>
      <c r="OMX47" s="339"/>
      <c r="OMY47" s="339"/>
      <c r="OMZ47" s="339"/>
      <c r="ONA47" s="339"/>
      <c r="ONB47" s="339"/>
      <c r="ONC47" s="339"/>
      <c r="OND47" s="339"/>
      <c r="ONE47" s="339"/>
      <c r="ONF47" s="339"/>
      <c r="ONG47" s="339"/>
      <c r="ONH47" s="339"/>
      <c r="ONI47" s="339"/>
      <c r="ONJ47" s="339"/>
      <c r="ONK47" s="339"/>
      <c r="ONL47" s="339"/>
      <c r="ONM47" s="339"/>
      <c r="ONN47" s="339"/>
      <c r="ONO47" s="339"/>
      <c r="ONP47" s="339"/>
      <c r="ONQ47" s="339"/>
      <c r="ONR47" s="339"/>
      <c r="ONS47" s="339"/>
      <c r="ONT47" s="339"/>
      <c r="ONU47" s="339"/>
      <c r="ONV47" s="339"/>
      <c r="ONW47" s="339"/>
      <c r="ONX47" s="339"/>
      <c r="ONY47" s="339"/>
      <c r="ONZ47" s="339"/>
      <c r="OOA47" s="339"/>
      <c r="OOB47" s="339"/>
      <c r="OOC47" s="339"/>
      <c r="OOD47" s="339"/>
      <c r="OOE47" s="339"/>
      <c r="OOF47" s="339"/>
      <c r="OOG47" s="339"/>
      <c r="OOH47" s="339"/>
      <c r="OOI47" s="339"/>
      <c r="OOJ47" s="339"/>
      <c r="OOK47" s="339"/>
      <c r="OOL47" s="339"/>
      <c r="OOM47" s="339"/>
      <c r="OON47" s="339"/>
      <c r="OOO47" s="339"/>
      <c r="OOP47" s="339"/>
      <c r="OOQ47" s="339"/>
      <c r="OOR47" s="339"/>
      <c r="OOS47" s="339"/>
      <c r="OOT47" s="339"/>
      <c r="OOU47" s="339"/>
      <c r="OOV47" s="339"/>
      <c r="OOW47" s="339"/>
      <c r="OOX47" s="339"/>
      <c r="OOY47" s="339"/>
      <c r="OOZ47" s="339"/>
      <c r="OPA47" s="339"/>
      <c r="OPB47" s="339"/>
      <c r="OPC47" s="339"/>
      <c r="OPD47" s="339"/>
      <c r="OPE47" s="339"/>
      <c r="OPF47" s="339"/>
      <c r="OPG47" s="339"/>
      <c r="OPH47" s="339"/>
      <c r="OPI47" s="339"/>
      <c r="OPJ47" s="339"/>
      <c r="OPK47" s="339"/>
      <c r="OPL47" s="339"/>
      <c r="OPM47" s="339"/>
      <c r="OPN47" s="339"/>
      <c r="OPO47" s="339"/>
      <c r="OPP47" s="339"/>
      <c r="OPQ47" s="339"/>
      <c r="OPR47" s="339"/>
      <c r="OPS47" s="339"/>
      <c r="OPT47" s="339"/>
      <c r="OPU47" s="339"/>
      <c r="OPV47" s="339"/>
      <c r="OPW47" s="339"/>
      <c r="OPX47" s="339"/>
      <c r="OPY47" s="339"/>
      <c r="OPZ47" s="339"/>
      <c r="OQA47" s="339"/>
      <c r="OQB47" s="339"/>
      <c r="OQC47" s="339"/>
      <c r="OQD47" s="339"/>
      <c r="OQE47" s="339"/>
      <c r="OQF47" s="339"/>
      <c r="OQG47" s="339"/>
      <c r="OQH47" s="339"/>
      <c r="OQI47" s="339"/>
      <c r="OQJ47" s="339"/>
      <c r="OQK47" s="339"/>
      <c r="OQL47" s="339"/>
      <c r="OQM47" s="339"/>
      <c r="OQN47" s="339"/>
      <c r="OQO47" s="339"/>
      <c r="OQP47" s="339"/>
      <c r="OQQ47" s="339"/>
      <c r="OQR47" s="339"/>
      <c r="OQS47" s="339"/>
      <c r="OQT47" s="339"/>
      <c r="OQU47" s="339"/>
      <c r="OQV47" s="339"/>
      <c r="OQW47" s="339"/>
      <c r="OQX47" s="339"/>
      <c r="OQY47" s="339"/>
      <c r="OQZ47" s="339"/>
      <c r="ORA47" s="339"/>
      <c r="ORB47" s="339"/>
      <c r="ORC47" s="339"/>
      <c r="ORD47" s="339"/>
      <c r="ORE47" s="339"/>
      <c r="ORF47" s="339"/>
      <c r="ORG47" s="339"/>
      <c r="ORH47" s="339"/>
      <c r="ORI47" s="339"/>
      <c r="ORJ47" s="339"/>
      <c r="ORK47" s="339"/>
      <c r="ORL47" s="339"/>
      <c r="ORM47" s="339"/>
      <c r="ORN47" s="339"/>
      <c r="ORO47" s="339"/>
      <c r="ORP47" s="339"/>
      <c r="ORQ47" s="339"/>
      <c r="ORR47" s="339"/>
      <c r="ORS47" s="339"/>
      <c r="ORT47" s="339"/>
      <c r="ORU47" s="339"/>
      <c r="ORV47" s="339"/>
      <c r="ORW47" s="339"/>
      <c r="ORX47" s="339"/>
      <c r="ORY47" s="339"/>
      <c r="ORZ47" s="339"/>
      <c r="OSA47" s="339"/>
      <c r="OSB47" s="339"/>
      <c r="OSC47" s="339"/>
      <c r="OSD47" s="339"/>
      <c r="OSE47" s="339"/>
      <c r="OSF47" s="339"/>
      <c r="OSG47" s="339"/>
      <c r="OSH47" s="339"/>
      <c r="OSI47" s="339"/>
      <c r="OSJ47" s="339"/>
      <c r="OSK47" s="339"/>
      <c r="OSL47" s="339"/>
      <c r="OSM47" s="339"/>
      <c r="OSN47" s="339"/>
      <c r="OSO47" s="339"/>
      <c r="OSP47" s="339"/>
      <c r="OSQ47" s="339"/>
      <c r="OSR47" s="339"/>
      <c r="OSS47" s="339"/>
      <c r="OST47" s="339"/>
      <c r="OSU47" s="339"/>
      <c r="OSV47" s="339"/>
      <c r="OSW47" s="339"/>
      <c r="OSX47" s="339"/>
      <c r="OSY47" s="339"/>
      <c r="OSZ47" s="339"/>
      <c r="OTA47" s="339"/>
      <c r="OTB47" s="339"/>
      <c r="OTC47" s="339"/>
      <c r="OTD47" s="339"/>
      <c r="OTE47" s="339"/>
      <c r="OTF47" s="339"/>
      <c r="OTG47" s="339"/>
      <c r="OTH47" s="339"/>
      <c r="OTI47" s="339"/>
      <c r="OTJ47" s="339"/>
      <c r="OTK47" s="339"/>
      <c r="OTL47" s="339"/>
      <c r="OTM47" s="339"/>
      <c r="OTN47" s="339"/>
      <c r="OTO47" s="339"/>
      <c r="OTP47" s="339"/>
      <c r="OTQ47" s="339"/>
      <c r="OTR47" s="339"/>
      <c r="OTS47" s="339"/>
      <c r="OTT47" s="339"/>
      <c r="OTU47" s="339"/>
      <c r="OTV47" s="339"/>
      <c r="OTW47" s="339"/>
      <c r="OTX47" s="339"/>
      <c r="OTY47" s="339"/>
      <c r="OTZ47" s="339"/>
      <c r="OUA47" s="339"/>
      <c r="OUB47" s="339"/>
      <c r="OUC47" s="339"/>
      <c r="OUD47" s="339"/>
      <c r="OUE47" s="339"/>
      <c r="OUF47" s="339"/>
      <c r="OUG47" s="339"/>
      <c r="OUH47" s="339"/>
      <c r="OUI47" s="339"/>
      <c r="OUJ47" s="339"/>
      <c r="OUK47" s="339"/>
      <c r="OUL47" s="339"/>
      <c r="OUM47" s="339"/>
      <c r="OUN47" s="339"/>
      <c r="OUO47" s="339"/>
      <c r="OUP47" s="339"/>
      <c r="OUQ47" s="339"/>
      <c r="OUR47" s="339"/>
      <c r="OUS47" s="339"/>
      <c r="OUT47" s="339"/>
      <c r="OUU47" s="339"/>
      <c r="OUV47" s="339"/>
      <c r="OUW47" s="339"/>
      <c r="OUX47" s="339"/>
      <c r="OUY47" s="339"/>
      <c r="OUZ47" s="339"/>
      <c r="OVA47" s="339"/>
      <c r="OVB47" s="339"/>
      <c r="OVC47" s="339"/>
      <c r="OVD47" s="339"/>
      <c r="OVE47" s="339"/>
      <c r="OVF47" s="339"/>
      <c r="OVG47" s="339"/>
      <c r="OVH47" s="339"/>
      <c r="OVI47" s="339"/>
      <c r="OVJ47" s="339"/>
      <c r="OVK47" s="339"/>
      <c r="OVL47" s="339"/>
      <c r="OVM47" s="339"/>
      <c r="OVN47" s="339"/>
      <c r="OVO47" s="339"/>
      <c r="OVP47" s="339"/>
      <c r="OVQ47" s="339"/>
      <c r="OVR47" s="339"/>
      <c r="OVS47" s="339"/>
      <c r="OVT47" s="339"/>
      <c r="OVU47" s="339"/>
      <c r="OVV47" s="339"/>
      <c r="OVW47" s="339"/>
      <c r="OVX47" s="339"/>
      <c r="OVY47" s="339"/>
      <c r="OVZ47" s="339"/>
      <c r="OWA47" s="339"/>
      <c r="OWB47" s="339"/>
      <c r="OWC47" s="339"/>
      <c r="OWD47" s="339"/>
      <c r="OWE47" s="339"/>
      <c r="OWF47" s="339"/>
      <c r="OWG47" s="339"/>
      <c r="OWH47" s="339"/>
      <c r="OWI47" s="339"/>
      <c r="OWJ47" s="339"/>
      <c r="OWK47" s="339"/>
      <c r="OWL47" s="339"/>
      <c r="OWM47" s="339"/>
      <c r="OWN47" s="339"/>
      <c r="OWO47" s="339"/>
      <c r="OWP47" s="339"/>
      <c r="OWQ47" s="339"/>
      <c r="OWR47" s="339"/>
      <c r="OWS47" s="339"/>
      <c r="OWT47" s="339"/>
      <c r="OWU47" s="339"/>
      <c r="OWV47" s="339"/>
      <c r="OWW47" s="339"/>
      <c r="OWX47" s="339"/>
      <c r="OWY47" s="339"/>
      <c r="OWZ47" s="339"/>
      <c r="OXA47" s="339"/>
      <c r="OXB47" s="339"/>
      <c r="OXC47" s="339"/>
      <c r="OXD47" s="339"/>
      <c r="OXE47" s="339"/>
      <c r="OXF47" s="339"/>
      <c r="OXG47" s="339"/>
      <c r="OXH47" s="339"/>
      <c r="OXI47" s="339"/>
      <c r="OXJ47" s="339"/>
      <c r="OXK47" s="339"/>
      <c r="OXL47" s="339"/>
      <c r="OXM47" s="339"/>
      <c r="OXN47" s="339"/>
      <c r="OXO47" s="339"/>
      <c r="OXP47" s="339"/>
      <c r="OXQ47" s="339"/>
      <c r="OXR47" s="339"/>
      <c r="OXS47" s="339"/>
      <c r="OXT47" s="339"/>
      <c r="OXU47" s="339"/>
      <c r="OXV47" s="339"/>
      <c r="OXW47" s="339"/>
      <c r="OXX47" s="339"/>
      <c r="OXY47" s="339"/>
      <c r="OXZ47" s="339"/>
      <c r="OYA47" s="339"/>
      <c r="OYB47" s="339"/>
      <c r="OYC47" s="339"/>
      <c r="OYD47" s="339"/>
      <c r="OYE47" s="339"/>
      <c r="OYF47" s="339"/>
      <c r="OYG47" s="339"/>
      <c r="OYH47" s="339"/>
      <c r="OYI47" s="339"/>
      <c r="OYJ47" s="339"/>
      <c r="OYK47" s="339"/>
      <c r="OYL47" s="339"/>
      <c r="OYM47" s="339"/>
      <c r="OYN47" s="339"/>
      <c r="OYO47" s="339"/>
      <c r="OYP47" s="339"/>
      <c r="OYQ47" s="339"/>
      <c r="OYR47" s="339"/>
      <c r="OYS47" s="339"/>
      <c r="OYT47" s="339"/>
      <c r="OYU47" s="339"/>
      <c r="OYV47" s="339"/>
      <c r="OYW47" s="339"/>
      <c r="OYX47" s="339"/>
      <c r="OYY47" s="339"/>
      <c r="OYZ47" s="339"/>
      <c r="OZA47" s="339"/>
      <c r="OZB47" s="339"/>
      <c r="OZC47" s="339"/>
      <c r="OZD47" s="339"/>
      <c r="OZE47" s="339"/>
      <c r="OZF47" s="339"/>
      <c r="OZG47" s="339"/>
      <c r="OZH47" s="339"/>
      <c r="OZI47" s="339"/>
      <c r="OZJ47" s="339"/>
      <c r="OZK47" s="339"/>
      <c r="OZL47" s="339"/>
      <c r="OZM47" s="339"/>
      <c r="OZN47" s="339"/>
      <c r="OZO47" s="339"/>
      <c r="OZP47" s="339"/>
      <c r="OZQ47" s="339"/>
      <c r="OZR47" s="339"/>
      <c r="OZS47" s="339"/>
      <c r="OZT47" s="339"/>
      <c r="OZU47" s="339"/>
      <c r="OZV47" s="339"/>
      <c r="OZW47" s="339"/>
      <c r="OZX47" s="339"/>
      <c r="OZY47" s="339"/>
      <c r="OZZ47" s="339"/>
      <c r="PAA47" s="339"/>
      <c r="PAB47" s="339"/>
      <c r="PAC47" s="339"/>
      <c r="PAD47" s="339"/>
      <c r="PAE47" s="339"/>
      <c r="PAF47" s="339"/>
      <c r="PAG47" s="339"/>
      <c r="PAH47" s="339"/>
      <c r="PAI47" s="339"/>
      <c r="PAJ47" s="339"/>
      <c r="PAK47" s="339"/>
      <c r="PAL47" s="339"/>
      <c r="PAM47" s="339"/>
      <c r="PAN47" s="339"/>
      <c r="PAO47" s="339"/>
      <c r="PAP47" s="339"/>
      <c r="PAQ47" s="339"/>
      <c r="PAR47" s="339"/>
      <c r="PAS47" s="339"/>
      <c r="PAT47" s="339"/>
      <c r="PAU47" s="339"/>
      <c r="PAV47" s="339"/>
      <c r="PAW47" s="339"/>
      <c r="PAX47" s="339"/>
      <c r="PAY47" s="339"/>
      <c r="PAZ47" s="339"/>
      <c r="PBA47" s="339"/>
      <c r="PBB47" s="339"/>
      <c r="PBC47" s="339"/>
      <c r="PBD47" s="339"/>
      <c r="PBE47" s="339"/>
      <c r="PBF47" s="339"/>
      <c r="PBG47" s="339"/>
      <c r="PBH47" s="339"/>
      <c r="PBI47" s="339"/>
      <c r="PBJ47" s="339"/>
      <c r="PBK47" s="339"/>
      <c r="PBL47" s="339"/>
      <c r="PBM47" s="339"/>
      <c r="PBN47" s="339"/>
      <c r="PBO47" s="339"/>
      <c r="PBP47" s="339"/>
      <c r="PBQ47" s="339"/>
      <c r="PBR47" s="339"/>
      <c r="PBS47" s="339"/>
      <c r="PBT47" s="339"/>
      <c r="PBU47" s="339"/>
      <c r="PBV47" s="339"/>
      <c r="PBW47" s="339"/>
      <c r="PBX47" s="339"/>
      <c r="PBY47" s="339"/>
      <c r="PBZ47" s="339"/>
      <c r="PCA47" s="339"/>
      <c r="PCB47" s="339"/>
      <c r="PCC47" s="339"/>
      <c r="PCD47" s="339"/>
      <c r="PCE47" s="339"/>
      <c r="PCF47" s="339"/>
      <c r="PCG47" s="339"/>
      <c r="PCH47" s="339"/>
      <c r="PCI47" s="339"/>
      <c r="PCJ47" s="339"/>
      <c r="PCK47" s="339"/>
      <c r="PCL47" s="339"/>
      <c r="PCM47" s="339"/>
      <c r="PCN47" s="339"/>
      <c r="PCO47" s="339"/>
      <c r="PCP47" s="339"/>
      <c r="PCQ47" s="339"/>
      <c r="PCR47" s="339"/>
      <c r="PCS47" s="339"/>
      <c r="PCT47" s="339"/>
      <c r="PCU47" s="339"/>
      <c r="PCV47" s="339"/>
      <c r="PCW47" s="339"/>
      <c r="PCX47" s="339"/>
      <c r="PCY47" s="339"/>
      <c r="PCZ47" s="339"/>
      <c r="PDA47" s="339"/>
      <c r="PDB47" s="339"/>
      <c r="PDC47" s="339"/>
      <c r="PDD47" s="339"/>
      <c r="PDE47" s="339"/>
      <c r="PDF47" s="339"/>
      <c r="PDG47" s="339"/>
      <c r="PDH47" s="339"/>
      <c r="PDI47" s="339"/>
      <c r="PDJ47" s="339"/>
      <c r="PDK47" s="339"/>
      <c r="PDL47" s="339"/>
      <c r="PDM47" s="339"/>
      <c r="PDN47" s="339"/>
      <c r="PDO47" s="339"/>
      <c r="PDP47" s="339"/>
      <c r="PDQ47" s="339"/>
      <c r="PDR47" s="339"/>
      <c r="PDS47" s="339"/>
      <c r="PDT47" s="339"/>
      <c r="PDU47" s="339"/>
      <c r="PDV47" s="339"/>
      <c r="PDW47" s="339"/>
      <c r="PDX47" s="339"/>
      <c r="PDY47" s="339"/>
      <c r="PDZ47" s="339"/>
      <c r="PEA47" s="339"/>
      <c r="PEB47" s="339"/>
      <c r="PEC47" s="339"/>
      <c r="PED47" s="339"/>
      <c r="PEE47" s="339"/>
      <c r="PEF47" s="339"/>
      <c r="PEG47" s="339"/>
      <c r="PEH47" s="339"/>
      <c r="PEI47" s="339"/>
      <c r="PEJ47" s="339"/>
      <c r="PEK47" s="339"/>
      <c r="PEL47" s="339"/>
      <c r="PEM47" s="339"/>
      <c r="PEN47" s="339"/>
      <c r="PEO47" s="339"/>
      <c r="PEP47" s="339"/>
      <c r="PEQ47" s="339"/>
      <c r="PER47" s="339"/>
      <c r="PES47" s="339"/>
      <c r="PET47" s="339"/>
      <c r="PEU47" s="339"/>
      <c r="PEV47" s="339"/>
      <c r="PEW47" s="339"/>
      <c r="PEX47" s="339"/>
      <c r="PEY47" s="339"/>
      <c r="PEZ47" s="339"/>
      <c r="PFA47" s="339"/>
      <c r="PFB47" s="339"/>
      <c r="PFC47" s="339"/>
      <c r="PFD47" s="339"/>
      <c r="PFE47" s="339"/>
      <c r="PFF47" s="339"/>
      <c r="PFG47" s="339"/>
      <c r="PFH47" s="339"/>
      <c r="PFI47" s="339"/>
      <c r="PFJ47" s="339"/>
      <c r="PFK47" s="339"/>
      <c r="PFL47" s="339"/>
      <c r="PFM47" s="339"/>
      <c r="PFN47" s="339"/>
      <c r="PFO47" s="339"/>
      <c r="PFP47" s="339"/>
      <c r="PFQ47" s="339"/>
      <c r="PFR47" s="339"/>
      <c r="PFS47" s="339"/>
      <c r="PFT47" s="339"/>
      <c r="PFU47" s="339"/>
      <c r="PFV47" s="339"/>
      <c r="PFW47" s="339"/>
      <c r="PFX47" s="339"/>
      <c r="PFY47" s="339"/>
      <c r="PFZ47" s="339"/>
      <c r="PGA47" s="339"/>
      <c r="PGB47" s="339"/>
      <c r="PGC47" s="339"/>
      <c r="PGD47" s="339"/>
      <c r="PGE47" s="339"/>
      <c r="PGF47" s="339"/>
      <c r="PGG47" s="339"/>
      <c r="PGH47" s="339"/>
      <c r="PGI47" s="339"/>
      <c r="PGJ47" s="339"/>
      <c r="PGK47" s="339"/>
      <c r="PGL47" s="339"/>
      <c r="PGM47" s="339"/>
      <c r="PGN47" s="339"/>
      <c r="PGO47" s="339"/>
      <c r="PGP47" s="339"/>
      <c r="PGQ47" s="339"/>
      <c r="PGR47" s="339"/>
      <c r="PGS47" s="339"/>
      <c r="PGT47" s="339"/>
      <c r="PGU47" s="339"/>
      <c r="PGV47" s="339"/>
      <c r="PGW47" s="339"/>
      <c r="PGX47" s="339"/>
      <c r="PGY47" s="339"/>
      <c r="PGZ47" s="339"/>
      <c r="PHA47" s="339"/>
      <c r="PHB47" s="339"/>
      <c r="PHC47" s="339"/>
      <c r="PHD47" s="339"/>
      <c r="PHE47" s="339"/>
      <c r="PHF47" s="339"/>
      <c r="PHG47" s="339"/>
      <c r="PHH47" s="339"/>
      <c r="PHI47" s="339"/>
      <c r="PHJ47" s="339"/>
      <c r="PHK47" s="339"/>
      <c r="PHL47" s="339"/>
      <c r="PHM47" s="339"/>
      <c r="PHN47" s="339"/>
      <c r="PHO47" s="339"/>
      <c r="PHP47" s="339"/>
      <c r="PHQ47" s="339"/>
      <c r="PHR47" s="339"/>
      <c r="PHS47" s="339"/>
      <c r="PHT47" s="339"/>
      <c r="PHU47" s="339"/>
      <c r="PHV47" s="339"/>
      <c r="PHW47" s="339"/>
      <c r="PHX47" s="339"/>
      <c r="PHY47" s="339"/>
      <c r="PHZ47" s="339"/>
      <c r="PIA47" s="339"/>
      <c r="PIB47" s="339"/>
      <c r="PIC47" s="339"/>
      <c r="PID47" s="339"/>
      <c r="PIE47" s="339"/>
      <c r="PIF47" s="339"/>
      <c r="PIG47" s="339"/>
      <c r="PIH47" s="339"/>
      <c r="PII47" s="339"/>
      <c r="PIJ47" s="339"/>
      <c r="PIK47" s="339"/>
      <c r="PIL47" s="339"/>
      <c r="PIM47" s="339"/>
      <c r="PIN47" s="339"/>
      <c r="PIO47" s="339"/>
      <c r="PIP47" s="339"/>
      <c r="PIQ47" s="339"/>
      <c r="PIR47" s="339"/>
      <c r="PIS47" s="339"/>
      <c r="PIT47" s="339"/>
      <c r="PIU47" s="339"/>
      <c r="PIV47" s="339"/>
      <c r="PIW47" s="339"/>
      <c r="PIX47" s="339"/>
      <c r="PIY47" s="339"/>
      <c r="PIZ47" s="339"/>
      <c r="PJA47" s="339"/>
      <c r="PJB47" s="339"/>
      <c r="PJC47" s="339"/>
      <c r="PJD47" s="339"/>
      <c r="PJE47" s="339"/>
      <c r="PJF47" s="339"/>
      <c r="PJG47" s="339"/>
      <c r="PJH47" s="339"/>
      <c r="PJI47" s="339"/>
      <c r="PJJ47" s="339"/>
      <c r="PJK47" s="339"/>
      <c r="PJL47" s="339"/>
      <c r="PJM47" s="339"/>
      <c r="PJN47" s="339"/>
      <c r="PJO47" s="339"/>
      <c r="PJP47" s="339"/>
      <c r="PJQ47" s="339"/>
      <c r="PJR47" s="339"/>
      <c r="PJS47" s="339"/>
      <c r="PJT47" s="339"/>
      <c r="PJU47" s="339"/>
      <c r="PJV47" s="339"/>
      <c r="PJW47" s="339"/>
      <c r="PJX47" s="339"/>
      <c r="PJY47" s="339"/>
      <c r="PJZ47" s="339"/>
      <c r="PKA47" s="339"/>
      <c r="PKB47" s="339"/>
      <c r="PKC47" s="339"/>
      <c r="PKD47" s="339"/>
      <c r="PKE47" s="339"/>
      <c r="PKF47" s="339"/>
      <c r="PKG47" s="339"/>
      <c r="PKH47" s="339"/>
      <c r="PKI47" s="339"/>
      <c r="PKJ47" s="339"/>
      <c r="PKK47" s="339"/>
      <c r="PKL47" s="339"/>
      <c r="PKM47" s="339"/>
      <c r="PKN47" s="339"/>
      <c r="PKO47" s="339"/>
      <c r="PKP47" s="339"/>
      <c r="PKQ47" s="339"/>
      <c r="PKR47" s="339"/>
      <c r="PKS47" s="339"/>
      <c r="PKT47" s="339"/>
      <c r="PKU47" s="339"/>
      <c r="PKV47" s="339"/>
      <c r="PKW47" s="339"/>
      <c r="PKX47" s="339"/>
      <c r="PKY47" s="339"/>
      <c r="PKZ47" s="339"/>
      <c r="PLA47" s="339"/>
      <c r="PLB47" s="339"/>
      <c r="PLC47" s="339"/>
      <c r="PLD47" s="339"/>
      <c r="PLE47" s="339"/>
      <c r="PLF47" s="339"/>
      <c r="PLG47" s="339"/>
      <c r="PLH47" s="339"/>
      <c r="PLI47" s="339"/>
      <c r="PLJ47" s="339"/>
      <c r="PLK47" s="339"/>
      <c r="PLL47" s="339"/>
      <c r="PLM47" s="339"/>
      <c r="PLN47" s="339"/>
      <c r="PLO47" s="339"/>
      <c r="PLP47" s="339"/>
      <c r="PLQ47" s="339"/>
      <c r="PLR47" s="339"/>
      <c r="PLS47" s="339"/>
      <c r="PLT47" s="339"/>
      <c r="PLU47" s="339"/>
      <c r="PLV47" s="339"/>
      <c r="PLW47" s="339"/>
      <c r="PLX47" s="339"/>
      <c r="PLY47" s="339"/>
      <c r="PLZ47" s="339"/>
      <c r="PMA47" s="339"/>
      <c r="PMB47" s="339"/>
      <c r="PMC47" s="339"/>
      <c r="PMD47" s="339"/>
      <c r="PME47" s="339"/>
      <c r="PMF47" s="339"/>
      <c r="PMG47" s="339"/>
      <c r="PMH47" s="339"/>
      <c r="PMI47" s="339"/>
      <c r="PMJ47" s="339"/>
      <c r="PMK47" s="339"/>
      <c r="PML47" s="339"/>
      <c r="PMM47" s="339"/>
      <c r="PMN47" s="339"/>
      <c r="PMO47" s="339"/>
      <c r="PMP47" s="339"/>
      <c r="PMQ47" s="339"/>
      <c r="PMR47" s="339"/>
      <c r="PMS47" s="339"/>
      <c r="PMT47" s="339"/>
      <c r="PMU47" s="339"/>
      <c r="PMV47" s="339"/>
      <c r="PMW47" s="339"/>
      <c r="PMX47" s="339"/>
      <c r="PMY47" s="339"/>
      <c r="PMZ47" s="339"/>
      <c r="PNA47" s="339"/>
      <c r="PNB47" s="339"/>
      <c r="PNC47" s="339"/>
      <c r="PND47" s="339"/>
      <c r="PNE47" s="339"/>
      <c r="PNF47" s="339"/>
      <c r="PNG47" s="339"/>
      <c r="PNH47" s="339"/>
      <c r="PNI47" s="339"/>
      <c r="PNJ47" s="339"/>
      <c r="PNK47" s="339"/>
      <c r="PNL47" s="339"/>
      <c r="PNM47" s="339"/>
      <c r="PNN47" s="339"/>
      <c r="PNO47" s="339"/>
      <c r="PNP47" s="339"/>
      <c r="PNQ47" s="339"/>
      <c r="PNR47" s="339"/>
      <c r="PNS47" s="339"/>
      <c r="PNT47" s="339"/>
      <c r="PNU47" s="339"/>
      <c r="PNV47" s="339"/>
      <c r="PNW47" s="339"/>
      <c r="PNX47" s="339"/>
      <c r="PNY47" s="339"/>
      <c r="PNZ47" s="339"/>
      <c r="POA47" s="339"/>
      <c r="POB47" s="339"/>
      <c r="POC47" s="339"/>
      <c r="POD47" s="339"/>
      <c r="POE47" s="339"/>
      <c r="POF47" s="339"/>
      <c r="POG47" s="339"/>
      <c r="POH47" s="339"/>
      <c r="POI47" s="339"/>
      <c r="POJ47" s="339"/>
      <c r="POK47" s="339"/>
      <c r="POL47" s="339"/>
      <c r="POM47" s="339"/>
      <c r="PON47" s="339"/>
      <c r="POO47" s="339"/>
      <c r="POP47" s="339"/>
      <c r="POQ47" s="339"/>
      <c r="POR47" s="339"/>
      <c r="POS47" s="339"/>
      <c r="POT47" s="339"/>
      <c r="POU47" s="339"/>
      <c r="POV47" s="339"/>
      <c r="POW47" s="339"/>
      <c r="POX47" s="339"/>
      <c r="POY47" s="339"/>
      <c r="POZ47" s="339"/>
      <c r="PPA47" s="339"/>
      <c r="PPB47" s="339"/>
      <c r="PPC47" s="339"/>
      <c r="PPD47" s="339"/>
      <c r="PPE47" s="339"/>
      <c r="PPF47" s="339"/>
      <c r="PPG47" s="339"/>
      <c r="PPH47" s="339"/>
      <c r="PPI47" s="339"/>
      <c r="PPJ47" s="339"/>
      <c r="PPK47" s="339"/>
      <c r="PPL47" s="339"/>
      <c r="PPM47" s="339"/>
      <c r="PPN47" s="339"/>
      <c r="PPO47" s="339"/>
      <c r="PPP47" s="339"/>
      <c r="PPQ47" s="339"/>
      <c r="PPR47" s="339"/>
      <c r="PPS47" s="339"/>
      <c r="PPT47" s="339"/>
      <c r="PPU47" s="339"/>
      <c r="PPV47" s="339"/>
      <c r="PPW47" s="339"/>
      <c r="PPX47" s="339"/>
      <c r="PPY47" s="339"/>
      <c r="PPZ47" s="339"/>
      <c r="PQA47" s="339"/>
      <c r="PQB47" s="339"/>
      <c r="PQC47" s="339"/>
      <c r="PQD47" s="339"/>
      <c r="PQE47" s="339"/>
      <c r="PQF47" s="339"/>
      <c r="PQG47" s="339"/>
      <c r="PQH47" s="339"/>
      <c r="PQI47" s="339"/>
      <c r="PQJ47" s="339"/>
      <c r="PQK47" s="339"/>
      <c r="PQL47" s="339"/>
      <c r="PQM47" s="339"/>
      <c r="PQN47" s="339"/>
      <c r="PQO47" s="339"/>
      <c r="PQP47" s="339"/>
      <c r="PQQ47" s="339"/>
      <c r="PQR47" s="339"/>
      <c r="PQS47" s="339"/>
      <c r="PQT47" s="339"/>
      <c r="PQU47" s="339"/>
      <c r="PQV47" s="339"/>
      <c r="PQW47" s="339"/>
      <c r="PQX47" s="339"/>
      <c r="PQY47" s="339"/>
      <c r="PQZ47" s="339"/>
      <c r="PRA47" s="339"/>
      <c r="PRB47" s="339"/>
      <c r="PRC47" s="339"/>
      <c r="PRD47" s="339"/>
      <c r="PRE47" s="339"/>
      <c r="PRF47" s="339"/>
      <c r="PRG47" s="339"/>
      <c r="PRH47" s="339"/>
      <c r="PRI47" s="339"/>
      <c r="PRJ47" s="339"/>
      <c r="PRK47" s="339"/>
      <c r="PRL47" s="339"/>
      <c r="PRM47" s="339"/>
      <c r="PRN47" s="339"/>
      <c r="PRO47" s="339"/>
      <c r="PRP47" s="339"/>
      <c r="PRQ47" s="339"/>
      <c r="PRR47" s="339"/>
      <c r="PRS47" s="339"/>
      <c r="PRT47" s="339"/>
      <c r="PRU47" s="339"/>
      <c r="PRV47" s="339"/>
      <c r="PRW47" s="339"/>
      <c r="PRX47" s="339"/>
      <c r="PRY47" s="339"/>
      <c r="PRZ47" s="339"/>
      <c r="PSA47" s="339"/>
      <c r="PSB47" s="339"/>
      <c r="PSC47" s="339"/>
      <c r="PSD47" s="339"/>
      <c r="PSE47" s="339"/>
      <c r="PSF47" s="339"/>
      <c r="PSG47" s="339"/>
      <c r="PSH47" s="339"/>
      <c r="PSI47" s="339"/>
      <c r="PSJ47" s="339"/>
      <c r="PSK47" s="339"/>
      <c r="PSL47" s="339"/>
      <c r="PSM47" s="339"/>
      <c r="PSN47" s="339"/>
      <c r="PSO47" s="339"/>
      <c r="PSP47" s="339"/>
      <c r="PSQ47" s="339"/>
      <c r="PSR47" s="339"/>
      <c r="PSS47" s="339"/>
      <c r="PST47" s="339"/>
      <c r="PSU47" s="339"/>
      <c r="PSV47" s="339"/>
      <c r="PSW47" s="339"/>
      <c r="PSX47" s="339"/>
      <c r="PSY47" s="339"/>
      <c r="PSZ47" s="339"/>
      <c r="PTA47" s="339"/>
      <c r="PTB47" s="339"/>
      <c r="PTC47" s="339"/>
      <c r="PTD47" s="339"/>
      <c r="PTE47" s="339"/>
      <c r="PTF47" s="339"/>
      <c r="PTG47" s="339"/>
      <c r="PTH47" s="339"/>
      <c r="PTI47" s="339"/>
      <c r="PTJ47" s="339"/>
      <c r="PTK47" s="339"/>
      <c r="PTL47" s="339"/>
      <c r="PTM47" s="339"/>
      <c r="PTN47" s="339"/>
      <c r="PTO47" s="339"/>
      <c r="PTP47" s="339"/>
      <c r="PTQ47" s="339"/>
      <c r="PTR47" s="339"/>
      <c r="PTS47" s="339"/>
      <c r="PTT47" s="339"/>
      <c r="PTU47" s="339"/>
      <c r="PTV47" s="339"/>
      <c r="PTW47" s="339"/>
      <c r="PTX47" s="339"/>
      <c r="PTY47" s="339"/>
      <c r="PTZ47" s="339"/>
      <c r="PUA47" s="339"/>
      <c r="PUB47" s="339"/>
      <c r="PUC47" s="339"/>
      <c r="PUD47" s="339"/>
      <c r="PUE47" s="339"/>
      <c r="PUF47" s="339"/>
      <c r="PUG47" s="339"/>
      <c r="PUH47" s="339"/>
      <c r="PUI47" s="339"/>
      <c r="PUJ47" s="339"/>
      <c r="PUK47" s="339"/>
      <c r="PUL47" s="339"/>
      <c r="PUM47" s="339"/>
      <c r="PUN47" s="339"/>
      <c r="PUO47" s="339"/>
      <c r="PUP47" s="339"/>
      <c r="PUQ47" s="339"/>
      <c r="PUR47" s="339"/>
      <c r="PUS47" s="339"/>
      <c r="PUT47" s="339"/>
      <c r="PUU47" s="339"/>
      <c r="PUV47" s="339"/>
      <c r="PUW47" s="339"/>
      <c r="PUX47" s="339"/>
      <c r="PUY47" s="339"/>
      <c r="PUZ47" s="339"/>
      <c r="PVA47" s="339"/>
      <c r="PVB47" s="339"/>
      <c r="PVC47" s="339"/>
      <c r="PVD47" s="339"/>
      <c r="PVE47" s="339"/>
      <c r="PVF47" s="339"/>
      <c r="PVG47" s="339"/>
      <c r="PVH47" s="339"/>
      <c r="PVI47" s="339"/>
      <c r="PVJ47" s="339"/>
      <c r="PVK47" s="339"/>
      <c r="PVL47" s="339"/>
      <c r="PVM47" s="339"/>
      <c r="PVN47" s="339"/>
      <c r="PVO47" s="339"/>
      <c r="PVP47" s="339"/>
      <c r="PVQ47" s="339"/>
      <c r="PVR47" s="339"/>
      <c r="PVS47" s="339"/>
      <c r="PVT47" s="339"/>
      <c r="PVU47" s="339"/>
      <c r="PVV47" s="339"/>
      <c r="PVW47" s="339"/>
      <c r="PVX47" s="339"/>
      <c r="PVY47" s="339"/>
      <c r="PVZ47" s="339"/>
      <c r="PWA47" s="339"/>
      <c r="PWB47" s="339"/>
      <c r="PWC47" s="339"/>
      <c r="PWD47" s="339"/>
      <c r="PWE47" s="339"/>
      <c r="PWF47" s="339"/>
      <c r="PWG47" s="339"/>
      <c r="PWH47" s="339"/>
      <c r="PWI47" s="339"/>
      <c r="PWJ47" s="339"/>
      <c r="PWK47" s="339"/>
      <c r="PWL47" s="339"/>
      <c r="PWM47" s="339"/>
      <c r="PWN47" s="339"/>
      <c r="PWO47" s="339"/>
      <c r="PWP47" s="339"/>
      <c r="PWQ47" s="339"/>
      <c r="PWR47" s="339"/>
      <c r="PWS47" s="339"/>
      <c r="PWT47" s="339"/>
      <c r="PWU47" s="339"/>
      <c r="PWV47" s="339"/>
      <c r="PWW47" s="339"/>
      <c r="PWX47" s="339"/>
      <c r="PWY47" s="339"/>
      <c r="PWZ47" s="339"/>
      <c r="PXA47" s="339"/>
      <c r="PXB47" s="339"/>
      <c r="PXC47" s="339"/>
      <c r="PXD47" s="339"/>
      <c r="PXE47" s="339"/>
      <c r="PXF47" s="339"/>
      <c r="PXG47" s="339"/>
      <c r="PXH47" s="339"/>
      <c r="PXI47" s="339"/>
      <c r="PXJ47" s="339"/>
      <c r="PXK47" s="339"/>
      <c r="PXL47" s="339"/>
      <c r="PXM47" s="339"/>
      <c r="PXN47" s="339"/>
      <c r="PXO47" s="339"/>
      <c r="PXP47" s="339"/>
      <c r="PXQ47" s="339"/>
      <c r="PXR47" s="339"/>
      <c r="PXS47" s="339"/>
      <c r="PXT47" s="339"/>
      <c r="PXU47" s="339"/>
      <c r="PXV47" s="339"/>
      <c r="PXW47" s="339"/>
      <c r="PXX47" s="339"/>
      <c r="PXY47" s="339"/>
      <c r="PXZ47" s="339"/>
      <c r="PYA47" s="339"/>
      <c r="PYB47" s="339"/>
      <c r="PYC47" s="339"/>
      <c r="PYD47" s="339"/>
      <c r="PYE47" s="339"/>
      <c r="PYF47" s="339"/>
      <c r="PYG47" s="339"/>
      <c r="PYH47" s="339"/>
      <c r="PYI47" s="339"/>
      <c r="PYJ47" s="339"/>
      <c r="PYK47" s="339"/>
      <c r="PYL47" s="339"/>
      <c r="PYM47" s="339"/>
      <c r="PYN47" s="339"/>
      <c r="PYO47" s="339"/>
      <c r="PYP47" s="339"/>
      <c r="PYQ47" s="339"/>
      <c r="PYR47" s="339"/>
      <c r="PYS47" s="339"/>
      <c r="PYT47" s="339"/>
      <c r="PYU47" s="339"/>
      <c r="PYV47" s="339"/>
      <c r="PYW47" s="339"/>
      <c r="PYX47" s="339"/>
      <c r="PYY47" s="339"/>
      <c r="PYZ47" s="339"/>
      <c r="PZA47" s="339"/>
      <c r="PZB47" s="339"/>
      <c r="PZC47" s="339"/>
      <c r="PZD47" s="339"/>
      <c r="PZE47" s="339"/>
      <c r="PZF47" s="339"/>
      <c r="PZG47" s="339"/>
      <c r="PZH47" s="339"/>
      <c r="PZI47" s="339"/>
      <c r="PZJ47" s="339"/>
      <c r="PZK47" s="339"/>
      <c r="PZL47" s="339"/>
      <c r="PZM47" s="339"/>
      <c r="PZN47" s="339"/>
      <c r="PZO47" s="339"/>
      <c r="PZP47" s="339"/>
      <c r="PZQ47" s="339"/>
      <c r="PZR47" s="339"/>
      <c r="PZS47" s="339"/>
      <c r="PZT47" s="339"/>
      <c r="PZU47" s="339"/>
      <c r="PZV47" s="339"/>
      <c r="PZW47" s="339"/>
      <c r="PZX47" s="339"/>
      <c r="PZY47" s="339"/>
      <c r="PZZ47" s="339"/>
      <c r="QAA47" s="339"/>
      <c r="QAB47" s="339"/>
      <c r="QAC47" s="339"/>
      <c r="QAD47" s="339"/>
      <c r="QAE47" s="339"/>
      <c r="QAF47" s="339"/>
      <c r="QAG47" s="339"/>
      <c r="QAH47" s="339"/>
      <c r="QAI47" s="339"/>
      <c r="QAJ47" s="339"/>
      <c r="QAK47" s="339"/>
      <c r="QAL47" s="339"/>
      <c r="QAM47" s="339"/>
      <c r="QAN47" s="339"/>
      <c r="QAO47" s="339"/>
      <c r="QAP47" s="339"/>
      <c r="QAQ47" s="339"/>
      <c r="QAR47" s="339"/>
      <c r="QAS47" s="339"/>
      <c r="QAT47" s="339"/>
      <c r="QAU47" s="339"/>
      <c r="QAV47" s="339"/>
      <c r="QAW47" s="339"/>
      <c r="QAX47" s="339"/>
      <c r="QAY47" s="339"/>
      <c r="QAZ47" s="339"/>
      <c r="QBA47" s="339"/>
      <c r="QBB47" s="339"/>
      <c r="QBC47" s="339"/>
      <c r="QBD47" s="339"/>
      <c r="QBE47" s="339"/>
      <c r="QBF47" s="339"/>
      <c r="QBG47" s="339"/>
      <c r="QBH47" s="339"/>
      <c r="QBI47" s="339"/>
      <c r="QBJ47" s="339"/>
      <c r="QBK47" s="339"/>
      <c r="QBL47" s="339"/>
      <c r="QBM47" s="339"/>
      <c r="QBN47" s="339"/>
      <c r="QBO47" s="339"/>
      <c r="QBP47" s="339"/>
      <c r="QBQ47" s="339"/>
      <c r="QBR47" s="339"/>
      <c r="QBS47" s="339"/>
      <c r="QBT47" s="339"/>
      <c r="QBU47" s="339"/>
      <c r="QBV47" s="339"/>
      <c r="QBW47" s="339"/>
      <c r="QBX47" s="339"/>
      <c r="QBY47" s="339"/>
      <c r="QBZ47" s="339"/>
      <c r="QCA47" s="339"/>
      <c r="QCB47" s="339"/>
      <c r="QCC47" s="339"/>
      <c r="QCD47" s="339"/>
      <c r="QCE47" s="339"/>
      <c r="QCF47" s="339"/>
      <c r="QCG47" s="339"/>
      <c r="QCH47" s="339"/>
      <c r="QCI47" s="339"/>
      <c r="QCJ47" s="339"/>
      <c r="QCK47" s="339"/>
      <c r="QCL47" s="339"/>
      <c r="QCM47" s="339"/>
      <c r="QCN47" s="339"/>
      <c r="QCO47" s="339"/>
      <c r="QCP47" s="339"/>
      <c r="QCQ47" s="339"/>
      <c r="QCR47" s="339"/>
      <c r="QCS47" s="339"/>
      <c r="QCT47" s="339"/>
      <c r="QCU47" s="339"/>
      <c r="QCV47" s="339"/>
      <c r="QCW47" s="339"/>
      <c r="QCX47" s="339"/>
      <c r="QCY47" s="339"/>
      <c r="QCZ47" s="339"/>
      <c r="QDA47" s="339"/>
      <c r="QDB47" s="339"/>
      <c r="QDC47" s="339"/>
      <c r="QDD47" s="339"/>
      <c r="QDE47" s="339"/>
      <c r="QDF47" s="339"/>
      <c r="QDG47" s="339"/>
      <c r="QDH47" s="339"/>
      <c r="QDI47" s="339"/>
      <c r="QDJ47" s="339"/>
      <c r="QDK47" s="339"/>
      <c r="QDL47" s="339"/>
      <c r="QDM47" s="339"/>
      <c r="QDN47" s="339"/>
      <c r="QDO47" s="339"/>
      <c r="QDP47" s="339"/>
      <c r="QDQ47" s="339"/>
      <c r="QDR47" s="339"/>
      <c r="QDS47" s="339"/>
      <c r="QDT47" s="339"/>
      <c r="QDU47" s="339"/>
      <c r="QDV47" s="339"/>
      <c r="QDW47" s="339"/>
      <c r="QDX47" s="339"/>
      <c r="QDY47" s="339"/>
      <c r="QDZ47" s="339"/>
      <c r="QEA47" s="339"/>
      <c r="QEB47" s="339"/>
      <c r="QEC47" s="339"/>
      <c r="QED47" s="339"/>
      <c r="QEE47" s="339"/>
      <c r="QEF47" s="339"/>
      <c r="QEG47" s="339"/>
      <c r="QEH47" s="339"/>
      <c r="QEI47" s="339"/>
      <c r="QEJ47" s="339"/>
      <c r="QEK47" s="339"/>
      <c r="QEL47" s="339"/>
      <c r="QEM47" s="339"/>
      <c r="QEN47" s="339"/>
      <c r="QEO47" s="339"/>
      <c r="QEP47" s="339"/>
      <c r="QEQ47" s="339"/>
      <c r="QER47" s="339"/>
      <c r="QES47" s="339"/>
      <c r="QET47" s="339"/>
      <c r="QEU47" s="339"/>
      <c r="QEV47" s="339"/>
      <c r="QEW47" s="339"/>
      <c r="QEX47" s="339"/>
      <c r="QEY47" s="339"/>
      <c r="QEZ47" s="339"/>
      <c r="QFA47" s="339"/>
      <c r="QFB47" s="339"/>
      <c r="QFC47" s="339"/>
      <c r="QFD47" s="339"/>
      <c r="QFE47" s="339"/>
      <c r="QFF47" s="339"/>
      <c r="QFG47" s="339"/>
      <c r="QFH47" s="339"/>
      <c r="QFI47" s="339"/>
      <c r="QFJ47" s="339"/>
      <c r="QFK47" s="339"/>
      <c r="QFL47" s="339"/>
      <c r="QFM47" s="339"/>
      <c r="QFN47" s="339"/>
      <c r="QFO47" s="339"/>
      <c r="QFP47" s="339"/>
      <c r="QFQ47" s="339"/>
      <c r="QFR47" s="339"/>
      <c r="QFS47" s="339"/>
      <c r="QFT47" s="339"/>
      <c r="QFU47" s="339"/>
      <c r="QFV47" s="339"/>
      <c r="QFW47" s="339"/>
      <c r="QFX47" s="339"/>
      <c r="QFY47" s="339"/>
      <c r="QFZ47" s="339"/>
      <c r="QGA47" s="339"/>
      <c r="QGB47" s="339"/>
      <c r="QGC47" s="339"/>
      <c r="QGD47" s="339"/>
      <c r="QGE47" s="339"/>
      <c r="QGF47" s="339"/>
      <c r="QGG47" s="339"/>
      <c r="QGH47" s="339"/>
      <c r="QGI47" s="339"/>
      <c r="QGJ47" s="339"/>
      <c r="QGK47" s="339"/>
      <c r="QGL47" s="339"/>
      <c r="QGM47" s="339"/>
      <c r="QGN47" s="339"/>
      <c r="QGO47" s="339"/>
      <c r="QGP47" s="339"/>
      <c r="QGQ47" s="339"/>
      <c r="QGR47" s="339"/>
      <c r="QGS47" s="339"/>
      <c r="QGT47" s="339"/>
      <c r="QGU47" s="339"/>
      <c r="QGV47" s="339"/>
      <c r="QGW47" s="339"/>
      <c r="QGX47" s="339"/>
      <c r="QGY47" s="339"/>
      <c r="QGZ47" s="339"/>
      <c r="QHA47" s="339"/>
      <c r="QHB47" s="339"/>
      <c r="QHC47" s="339"/>
      <c r="QHD47" s="339"/>
      <c r="QHE47" s="339"/>
      <c r="QHF47" s="339"/>
      <c r="QHG47" s="339"/>
      <c r="QHH47" s="339"/>
      <c r="QHI47" s="339"/>
      <c r="QHJ47" s="339"/>
      <c r="QHK47" s="339"/>
      <c r="QHL47" s="339"/>
      <c r="QHM47" s="339"/>
      <c r="QHN47" s="339"/>
      <c r="QHO47" s="339"/>
      <c r="QHP47" s="339"/>
      <c r="QHQ47" s="339"/>
      <c r="QHR47" s="339"/>
      <c r="QHS47" s="339"/>
      <c r="QHT47" s="339"/>
      <c r="QHU47" s="339"/>
      <c r="QHV47" s="339"/>
      <c r="QHW47" s="339"/>
      <c r="QHX47" s="339"/>
      <c r="QHY47" s="339"/>
      <c r="QHZ47" s="339"/>
      <c r="QIA47" s="339"/>
      <c r="QIB47" s="339"/>
      <c r="QIC47" s="339"/>
      <c r="QID47" s="339"/>
      <c r="QIE47" s="339"/>
      <c r="QIF47" s="339"/>
      <c r="QIG47" s="339"/>
      <c r="QIH47" s="339"/>
      <c r="QII47" s="339"/>
      <c r="QIJ47" s="339"/>
      <c r="QIK47" s="339"/>
      <c r="QIL47" s="339"/>
      <c r="QIM47" s="339"/>
      <c r="QIN47" s="339"/>
      <c r="QIO47" s="339"/>
      <c r="QIP47" s="339"/>
      <c r="QIQ47" s="339"/>
      <c r="QIR47" s="339"/>
      <c r="QIS47" s="339"/>
      <c r="QIT47" s="339"/>
      <c r="QIU47" s="339"/>
      <c r="QIV47" s="339"/>
      <c r="QIW47" s="339"/>
      <c r="QIX47" s="339"/>
      <c r="QIY47" s="339"/>
      <c r="QIZ47" s="339"/>
      <c r="QJA47" s="339"/>
      <c r="QJB47" s="339"/>
      <c r="QJC47" s="339"/>
      <c r="QJD47" s="339"/>
      <c r="QJE47" s="339"/>
      <c r="QJF47" s="339"/>
      <c r="QJG47" s="339"/>
      <c r="QJH47" s="339"/>
      <c r="QJI47" s="339"/>
      <c r="QJJ47" s="339"/>
      <c r="QJK47" s="339"/>
      <c r="QJL47" s="339"/>
      <c r="QJM47" s="339"/>
      <c r="QJN47" s="339"/>
      <c r="QJO47" s="339"/>
      <c r="QJP47" s="339"/>
      <c r="QJQ47" s="339"/>
      <c r="QJR47" s="339"/>
      <c r="QJS47" s="339"/>
      <c r="QJT47" s="339"/>
      <c r="QJU47" s="339"/>
      <c r="QJV47" s="339"/>
      <c r="QJW47" s="339"/>
      <c r="QJX47" s="339"/>
      <c r="QJY47" s="339"/>
      <c r="QJZ47" s="339"/>
      <c r="QKA47" s="339"/>
      <c r="QKB47" s="339"/>
      <c r="QKC47" s="339"/>
      <c r="QKD47" s="339"/>
      <c r="QKE47" s="339"/>
      <c r="QKF47" s="339"/>
      <c r="QKG47" s="339"/>
      <c r="QKH47" s="339"/>
      <c r="QKI47" s="339"/>
      <c r="QKJ47" s="339"/>
      <c r="QKK47" s="339"/>
      <c r="QKL47" s="339"/>
      <c r="QKM47" s="339"/>
      <c r="QKN47" s="339"/>
      <c r="QKO47" s="339"/>
      <c r="QKP47" s="339"/>
      <c r="QKQ47" s="339"/>
      <c r="QKR47" s="339"/>
      <c r="QKS47" s="339"/>
      <c r="QKT47" s="339"/>
      <c r="QKU47" s="339"/>
      <c r="QKV47" s="339"/>
      <c r="QKW47" s="339"/>
      <c r="QKX47" s="339"/>
      <c r="QKY47" s="339"/>
      <c r="QKZ47" s="339"/>
      <c r="QLA47" s="339"/>
      <c r="QLB47" s="339"/>
      <c r="QLC47" s="339"/>
      <c r="QLD47" s="339"/>
      <c r="QLE47" s="339"/>
      <c r="QLF47" s="339"/>
      <c r="QLG47" s="339"/>
      <c r="QLH47" s="339"/>
      <c r="QLI47" s="339"/>
      <c r="QLJ47" s="339"/>
      <c r="QLK47" s="339"/>
      <c r="QLL47" s="339"/>
      <c r="QLM47" s="339"/>
      <c r="QLN47" s="339"/>
      <c r="QLO47" s="339"/>
      <c r="QLP47" s="339"/>
      <c r="QLQ47" s="339"/>
      <c r="QLR47" s="339"/>
      <c r="QLS47" s="339"/>
      <c r="QLT47" s="339"/>
      <c r="QLU47" s="339"/>
      <c r="QLV47" s="339"/>
      <c r="QLW47" s="339"/>
      <c r="QLX47" s="339"/>
      <c r="QLY47" s="339"/>
      <c r="QLZ47" s="339"/>
      <c r="QMA47" s="339"/>
      <c r="QMB47" s="339"/>
      <c r="QMC47" s="339"/>
      <c r="QMD47" s="339"/>
      <c r="QME47" s="339"/>
      <c r="QMF47" s="339"/>
      <c r="QMG47" s="339"/>
      <c r="QMH47" s="339"/>
      <c r="QMI47" s="339"/>
      <c r="QMJ47" s="339"/>
      <c r="QMK47" s="339"/>
      <c r="QML47" s="339"/>
      <c r="QMM47" s="339"/>
      <c r="QMN47" s="339"/>
      <c r="QMO47" s="339"/>
      <c r="QMP47" s="339"/>
      <c r="QMQ47" s="339"/>
      <c r="QMR47" s="339"/>
      <c r="QMS47" s="339"/>
      <c r="QMT47" s="339"/>
      <c r="QMU47" s="339"/>
      <c r="QMV47" s="339"/>
      <c r="QMW47" s="339"/>
      <c r="QMX47" s="339"/>
      <c r="QMY47" s="339"/>
      <c r="QMZ47" s="339"/>
      <c r="QNA47" s="339"/>
      <c r="QNB47" s="339"/>
      <c r="QNC47" s="339"/>
      <c r="QND47" s="339"/>
      <c r="QNE47" s="339"/>
      <c r="QNF47" s="339"/>
      <c r="QNG47" s="339"/>
      <c r="QNH47" s="339"/>
      <c r="QNI47" s="339"/>
      <c r="QNJ47" s="339"/>
      <c r="QNK47" s="339"/>
      <c r="QNL47" s="339"/>
      <c r="QNM47" s="339"/>
      <c r="QNN47" s="339"/>
      <c r="QNO47" s="339"/>
      <c r="QNP47" s="339"/>
      <c r="QNQ47" s="339"/>
      <c r="QNR47" s="339"/>
      <c r="QNS47" s="339"/>
      <c r="QNT47" s="339"/>
      <c r="QNU47" s="339"/>
      <c r="QNV47" s="339"/>
      <c r="QNW47" s="339"/>
      <c r="QNX47" s="339"/>
      <c r="QNY47" s="339"/>
      <c r="QNZ47" s="339"/>
      <c r="QOA47" s="339"/>
      <c r="QOB47" s="339"/>
      <c r="QOC47" s="339"/>
      <c r="QOD47" s="339"/>
      <c r="QOE47" s="339"/>
      <c r="QOF47" s="339"/>
      <c r="QOG47" s="339"/>
      <c r="QOH47" s="339"/>
      <c r="QOI47" s="339"/>
      <c r="QOJ47" s="339"/>
      <c r="QOK47" s="339"/>
      <c r="QOL47" s="339"/>
      <c r="QOM47" s="339"/>
      <c r="QON47" s="339"/>
      <c r="QOO47" s="339"/>
      <c r="QOP47" s="339"/>
      <c r="QOQ47" s="339"/>
      <c r="QOR47" s="339"/>
      <c r="QOS47" s="339"/>
      <c r="QOT47" s="339"/>
      <c r="QOU47" s="339"/>
      <c r="QOV47" s="339"/>
      <c r="QOW47" s="339"/>
      <c r="QOX47" s="339"/>
      <c r="QOY47" s="339"/>
      <c r="QOZ47" s="339"/>
      <c r="QPA47" s="339"/>
      <c r="QPB47" s="339"/>
      <c r="QPC47" s="339"/>
      <c r="QPD47" s="339"/>
      <c r="QPE47" s="339"/>
      <c r="QPF47" s="339"/>
      <c r="QPG47" s="339"/>
      <c r="QPH47" s="339"/>
      <c r="QPI47" s="339"/>
      <c r="QPJ47" s="339"/>
      <c r="QPK47" s="339"/>
      <c r="QPL47" s="339"/>
      <c r="QPM47" s="339"/>
      <c r="QPN47" s="339"/>
      <c r="QPO47" s="339"/>
      <c r="QPP47" s="339"/>
      <c r="QPQ47" s="339"/>
      <c r="QPR47" s="339"/>
      <c r="QPS47" s="339"/>
      <c r="QPT47" s="339"/>
      <c r="QPU47" s="339"/>
      <c r="QPV47" s="339"/>
      <c r="QPW47" s="339"/>
      <c r="QPX47" s="339"/>
      <c r="QPY47" s="339"/>
      <c r="QPZ47" s="339"/>
      <c r="QQA47" s="339"/>
      <c r="QQB47" s="339"/>
      <c r="QQC47" s="339"/>
      <c r="QQD47" s="339"/>
      <c r="QQE47" s="339"/>
      <c r="QQF47" s="339"/>
      <c r="QQG47" s="339"/>
      <c r="QQH47" s="339"/>
      <c r="QQI47" s="339"/>
      <c r="QQJ47" s="339"/>
      <c r="QQK47" s="339"/>
      <c r="QQL47" s="339"/>
      <c r="QQM47" s="339"/>
      <c r="QQN47" s="339"/>
      <c r="QQO47" s="339"/>
      <c r="QQP47" s="339"/>
      <c r="QQQ47" s="339"/>
      <c r="QQR47" s="339"/>
      <c r="QQS47" s="339"/>
      <c r="QQT47" s="339"/>
      <c r="QQU47" s="339"/>
      <c r="QQV47" s="339"/>
      <c r="QQW47" s="339"/>
      <c r="QQX47" s="339"/>
      <c r="QQY47" s="339"/>
      <c r="QQZ47" s="339"/>
      <c r="QRA47" s="339"/>
      <c r="QRB47" s="339"/>
      <c r="QRC47" s="339"/>
      <c r="QRD47" s="339"/>
      <c r="QRE47" s="339"/>
      <c r="QRF47" s="339"/>
      <c r="QRG47" s="339"/>
      <c r="QRH47" s="339"/>
      <c r="QRI47" s="339"/>
      <c r="QRJ47" s="339"/>
      <c r="QRK47" s="339"/>
      <c r="QRL47" s="339"/>
      <c r="QRM47" s="339"/>
      <c r="QRN47" s="339"/>
      <c r="QRO47" s="339"/>
      <c r="QRP47" s="339"/>
      <c r="QRQ47" s="339"/>
      <c r="QRR47" s="339"/>
      <c r="QRS47" s="339"/>
      <c r="QRT47" s="339"/>
      <c r="QRU47" s="339"/>
      <c r="QRV47" s="339"/>
      <c r="QRW47" s="339"/>
      <c r="QRX47" s="339"/>
      <c r="QRY47" s="339"/>
      <c r="QRZ47" s="339"/>
      <c r="QSA47" s="339"/>
      <c r="QSB47" s="339"/>
      <c r="QSC47" s="339"/>
      <c r="QSD47" s="339"/>
      <c r="QSE47" s="339"/>
      <c r="QSF47" s="339"/>
      <c r="QSG47" s="339"/>
      <c r="QSH47" s="339"/>
      <c r="QSI47" s="339"/>
      <c r="QSJ47" s="339"/>
      <c r="QSK47" s="339"/>
      <c r="QSL47" s="339"/>
      <c r="QSM47" s="339"/>
      <c r="QSN47" s="339"/>
      <c r="QSO47" s="339"/>
      <c r="QSP47" s="339"/>
      <c r="QSQ47" s="339"/>
      <c r="QSR47" s="339"/>
      <c r="QSS47" s="339"/>
      <c r="QST47" s="339"/>
      <c r="QSU47" s="339"/>
      <c r="QSV47" s="339"/>
      <c r="QSW47" s="339"/>
      <c r="QSX47" s="339"/>
      <c r="QSY47" s="339"/>
      <c r="QSZ47" s="339"/>
      <c r="QTA47" s="339"/>
      <c r="QTB47" s="339"/>
      <c r="QTC47" s="339"/>
      <c r="QTD47" s="339"/>
      <c r="QTE47" s="339"/>
      <c r="QTF47" s="339"/>
      <c r="QTG47" s="339"/>
      <c r="QTH47" s="339"/>
      <c r="QTI47" s="339"/>
      <c r="QTJ47" s="339"/>
      <c r="QTK47" s="339"/>
      <c r="QTL47" s="339"/>
      <c r="QTM47" s="339"/>
      <c r="QTN47" s="339"/>
      <c r="QTO47" s="339"/>
      <c r="QTP47" s="339"/>
      <c r="QTQ47" s="339"/>
      <c r="QTR47" s="339"/>
      <c r="QTS47" s="339"/>
      <c r="QTT47" s="339"/>
      <c r="QTU47" s="339"/>
      <c r="QTV47" s="339"/>
      <c r="QTW47" s="339"/>
      <c r="QTX47" s="339"/>
      <c r="QTY47" s="339"/>
      <c r="QTZ47" s="339"/>
      <c r="QUA47" s="339"/>
      <c r="QUB47" s="339"/>
      <c r="QUC47" s="339"/>
      <c r="QUD47" s="339"/>
      <c r="QUE47" s="339"/>
      <c r="QUF47" s="339"/>
      <c r="QUG47" s="339"/>
      <c r="QUH47" s="339"/>
      <c r="QUI47" s="339"/>
      <c r="QUJ47" s="339"/>
      <c r="QUK47" s="339"/>
      <c r="QUL47" s="339"/>
      <c r="QUM47" s="339"/>
      <c r="QUN47" s="339"/>
      <c r="QUO47" s="339"/>
      <c r="QUP47" s="339"/>
      <c r="QUQ47" s="339"/>
      <c r="QUR47" s="339"/>
      <c r="QUS47" s="339"/>
      <c r="QUT47" s="339"/>
      <c r="QUU47" s="339"/>
      <c r="QUV47" s="339"/>
      <c r="QUW47" s="339"/>
      <c r="QUX47" s="339"/>
      <c r="QUY47" s="339"/>
      <c r="QUZ47" s="339"/>
      <c r="QVA47" s="339"/>
      <c r="QVB47" s="339"/>
      <c r="QVC47" s="339"/>
      <c r="QVD47" s="339"/>
      <c r="QVE47" s="339"/>
      <c r="QVF47" s="339"/>
      <c r="QVG47" s="339"/>
      <c r="QVH47" s="339"/>
      <c r="QVI47" s="339"/>
      <c r="QVJ47" s="339"/>
      <c r="QVK47" s="339"/>
      <c r="QVL47" s="339"/>
      <c r="QVM47" s="339"/>
      <c r="QVN47" s="339"/>
      <c r="QVO47" s="339"/>
      <c r="QVP47" s="339"/>
      <c r="QVQ47" s="339"/>
      <c r="QVR47" s="339"/>
      <c r="QVS47" s="339"/>
      <c r="QVT47" s="339"/>
      <c r="QVU47" s="339"/>
      <c r="QVV47" s="339"/>
      <c r="QVW47" s="339"/>
      <c r="QVX47" s="339"/>
      <c r="QVY47" s="339"/>
      <c r="QVZ47" s="339"/>
      <c r="QWA47" s="339"/>
      <c r="QWB47" s="339"/>
      <c r="QWC47" s="339"/>
      <c r="QWD47" s="339"/>
      <c r="QWE47" s="339"/>
      <c r="QWF47" s="339"/>
      <c r="QWG47" s="339"/>
      <c r="QWH47" s="339"/>
      <c r="QWI47" s="339"/>
      <c r="QWJ47" s="339"/>
      <c r="QWK47" s="339"/>
      <c r="QWL47" s="339"/>
      <c r="QWM47" s="339"/>
      <c r="QWN47" s="339"/>
      <c r="QWO47" s="339"/>
      <c r="QWP47" s="339"/>
      <c r="QWQ47" s="339"/>
      <c r="QWR47" s="339"/>
      <c r="QWS47" s="339"/>
      <c r="QWT47" s="339"/>
      <c r="QWU47" s="339"/>
      <c r="QWV47" s="339"/>
      <c r="QWW47" s="339"/>
      <c r="QWX47" s="339"/>
      <c r="QWY47" s="339"/>
      <c r="QWZ47" s="339"/>
      <c r="QXA47" s="339"/>
      <c r="QXB47" s="339"/>
      <c r="QXC47" s="339"/>
      <c r="QXD47" s="339"/>
      <c r="QXE47" s="339"/>
      <c r="QXF47" s="339"/>
      <c r="QXG47" s="339"/>
      <c r="QXH47" s="339"/>
      <c r="QXI47" s="339"/>
      <c r="QXJ47" s="339"/>
      <c r="QXK47" s="339"/>
      <c r="QXL47" s="339"/>
      <c r="QXM47" s="339"/>
      <c r="QXN47" s="339"/>
      <c r="QXO47" s="339"/>
      <c r="QXP47" s="339"/>
      <c r="QXQ47" s="339"/>
      <c r="QXR47" s="339"/>
      <c r="QXS47" s="339"/>
      <c r="QXT47" s="339"/>
      <c r="QXU47" s="339"/>
      <c r="QXV47" s="339"/>
      <c r="QXW47" s="339"/>
      <c r="QXX47" s="339"/>
      <c r="QXY47" s="339"/>
      <c r="QXZ47" s="339"/>
      <c r="QYA47" s="339"/>
      <c r="QYB47" s="339"/>
      <c r="QYC47" s="339"/>
      <c r="QYD47" s="339"/>
      <c r="QYE47" s="339"/>
      <c r="QYF47" s="339"/>
      <c r="QYG47" s="339"/>
      <c r="QYH47" s="339"/>
      <c r="QYI47" s="339"/>
      <c r="QYJ47" s="339"/>
      <c r="QYK47" s="339"/>
      <c r="QYL47" s="339"/>
      <c r="QYM47" s="339"/>
      <c r="QYN47" s="339"/>
      <c r="QYO47" s="339"/>
      <c r="QYP47" s="339"/>
      <c r="QYQ47" s="339"/>
      <c r="QYR47" s="339"/>
      <c r="QYS47" s="339"/>
      <c r="QYT47" s="339"/>
      <c r="QYU47" s="339"/>
      <c r="QYV47" s="339"/>
      <c r="QYW47" s="339"/>
      <c r="QYX47" s="339"/>
      <c r="QYY47" s="339"/>
      <c r="QYZ47" s="339"/>
      <c r="QZA47" s="339"/>
      <c r="QZB47" s="339"/>
      <c r="QZC47" s="339"/>
      <c r="QZD47" s="339"/>
      <c r="QZE47" s="339"/>
      <c r="QZF47" s="339"/>
      <c r="QZG47" s="339"/>
      <c r="QZH47" s="339"/>
      <c r="QZI47" s="339"/>
      <c r="QZJ47" s="339"/>
      <c r="QZK47" s="339"/>
      <c r="QZL47" s="339"/>
      <c r="QZM47" s="339"/>
      <c r="QZN47" s="339"/>
      <c r="QZO47" s="339"/>
      <c r="QZP47" s="339"/>
      <c r="QZQ47" s="339"/>
      <c r="QZR47" s="339"/>
      <c r="QZS47" s="339"/>
      <c r="QZT47" s="339"/>
      <c r="QZU47" s="339"/>
      <c r="QZV47" s="339"/>
      <c r="QZW47" s="339"/>
      <c r="QZX47" s="339"/>
      <c r="QZY47" s="339"/>
      <c r="QZZ47" s="339"/>
      <c r="RAA47" s="339"/>
      <c r="RAB47" s="339"/>
      <c r="RAC47" s="339"/>
      <c r="RAD47" s="339"/>
      <c r="RAE47" s="339"/>
      <c r="RAF47" s="339"/>
      <c r="RAG47" s="339"/>
      <c r="RAH47" s="339"/>
      <c r="RAI47" s="339"/>
      <c r="RAJ47" s="339"/>
      <c r="RAK47" s="339"/>
      <c r="RAL47" s="339"/>
      <c r="RAM47" s="339"/>
      <c r="RAN47" s="339"/>
      <c r="RAO47" s="339"/>
      <c r="RAP47" s="339"/>
      <c r="RAQ47" s="339"/>
      <c r="RAR47" s="339"/>
      <c r="RAS47" s="339"/>
      <c r="RAT47" s="339"/>
      <c r="RAU47" s="339"/>
      <c r="RAV47" s="339"/>
      <c r="RAW47" s="339"/>
      <c r="RAX47" s="339"/>
      <c r="RAY47" s="339"/>
      <c r="RAZ47" s="339"/>
      <c r="RBA47" s="339"/>
      <c r="RBB47" s="339"/>
      <c r="RBC47" s="339"/>
      <c r="RBD47" s="339"/>
      <c r="RBE47" s="339"/>
      <c r="RBF47" s="339"/>
      <c r="RBG47" s="339"/>
      <c r="RBH47" s="339"/>
      <c r="RBI47" s="339"/>
      <c r="RBJ47" s="339"/>
      <c r="RBK47" s="339"/>
      <c r="RBL47" s="339"/>
      <c r="RBM47" s="339"/>
      <c r="RBN47" s="339"/>
      <c r="RBO47" s="339"/>
      <c r="RBP47" s="339"/>
      <c r="RBQ47" s="339"/>
      <c r="RBR47" s="339"/>
      <c r="RBS47" s="339"/>
      <c r="RBT47" s="339"/>
      <c r="RBU47" s="339"/>
      <c r="RBV47" s="339"/>
      <c r="RBW47" s="339"/>
      <c r="RBX47" s="339"/>
      <c r="RBY47" s="339"/>
      <c r="RBZ47" s="339"/>
      <c r="RCA47" s="339"/>
      <c r="RCB47" s="339"/>
      <c r="RCC47" s="339"/>
      <c r="RCD47" s="339"/>
      <c r="RCE47" s="339"/>
      <c r="RCF47" s="339"/>
      <c r="RCG47" s="339"/>
      <c r="RCH47" s="339"/>
      <c r="RCI47" s="339"/>
      <c r="RCJ47" s="339"/>
      <c r="RCK47" s="339"/>
      <c r="RCL47" s="339"/>
      <c r="RCM47" s="339"/>
      <c r="RCN47" s="339"/>
      <c r="RCO47" s="339"/>
      <c r="RCP47" s="339"/>
      <c r="RCQ47" s="339"/>
      <c r="RCR47" s="339"/>
      <c r="RCS47" s="339"/>
      <c r="RCT47" s="339"/>
      <c r="RCU47" s="339"/>
      <c r="RCV47" s="339"/>
      <c r="RCW47" s="339"/>
      <c r="RCX47" s="339"/>
      <c r="RCY47" s="339"/>
      <c r="RCZ47" s="339"/>
      <c r="RDA47" s="339"/>
      <c r="RDB47" s="339"/>
      <c r="RDC47" s="339"/>
      <c r="RDD47" s="339"/>
      <c r="RDE47" s="339"/>
      <c r="RDF47" s="339"/>
      <c r="RDG47" s="339"/>
      <c r="RDH47" s="339"/>
      <c r="RDI47" s="339"/>
      <c r="RDJ47" s="339"/>
      <c r="RDK47" s="339"/>
      <c r="RDL47" s="339"/>
      <c r="RDM47" s="339"/>
      <c r="RDN47" s="339"/>
      <c r="RDO47" s="339"/>
      <c r="RDP47" s="339"/>
      <c r="RDQ47" s="339"/>
      <c r="RDR47" s="339"/>
      <c r="RDS47" s="339"/>
      <c r="RDT47" s="339"/>
      <c r="RDU47" s="339"/>
      <c r="RDV47" s="339"/>
      <c r="RDW47" s="339"/>
      <c r="RDX47" s="339"/>
      <c r="RDY47" s="339"/>
      <c r="RDZ47" s="339"/>
      <c r="REA47" s="339"/>
      <c r="REB47" s="339"/>
      <c r="REC47" s="339"/>
      <c r="RED47" s="339"/>
      <c r="REE47" s="339"/>
      <c r="REF47" s="339"/>
      <c r="REG47" s="339"/>
      <c r="REH47" s="339"/>
      <c r="REI47" s="339"/>
      <c r="REJ47" s="339"/>
      <c r="REK47" s="339"/>
      <c r="REL47" s="339"/>
      <c r="REM47" s="339"/>
      <c r="REN47" s="339"/>
      <c r="REO47" s="339"/>
      <c r="REP47" s="339"/>
      <c r="REQ47" s="339"/>
      <c r="RER47" s="339"/>
      <c r="RES47" s="339"/>
      <c r="RET47" s="339"/>
      <c r="REU47" s="339"/>
      <c r="REV47" s="339"/>
      <c r="REW47" s="339"/>
      <c r="REX47" s="339"/>
      <c r="REY47" s="339"/>
      <c r="REZ47" s="339"/>
      <c r="RFA47" s="339"/>
      <c r="RFB47" s="339"/>
      <c r="RFC47" s="339"/>
      <c r="RFD47" s="339"/>
      <c r="RFE47" s="339"/>
      <c r="RFF47" s="339"/>
      <c r="RFG47" s="339"/>
      <c r="RFH47" s="339"/>
      <c r="RFI47" s="339"/>
      <c r="RFJ47" s="339"/>
      <c r="RFK47" s="339"/>
      <c r="RFL47" s="339"/>
      <c r="RFM47" s="339"/>
      <c r="RFN47" s="339"/>
      <c r="RFO47" s="339"/>
      <c r="RFP47" s="339"/>
      <c r="RFQ47" s="339"/>
      <c r="RFR47" s="339"/>
      <c r="RFS47" s="339"/>
      <c r="RFT47" s="339"/>
      <c r="RFU47" s="339"/>
      <c r="RFV47" s="339"/>
      <c r="RFW47" s="339"/>
      <c r="RFX47" s="339"/>
      <c r="RFY47" s="339"/>
      <c r="RFZ47" s="339"/>
      <c r="RGA47" s="339"/>
      <c r="RGB47" s="339"/>
      <c r="RGC47" s="339"/>
      <c r="RGD47" s="339"/>
      <c r="RGE47" s="339"/>
      <c r="RGF47" s="339"/>
      <c r="RGG47" s="339"/>
      <c r="RGH47" s="339"/>
      <c r="RGI47" s="339"/>
      <c r="RGJ47" s="339"/>
      <c r="RGK47" s="339"/>
      <c r="RGL47" s="339"/>
      <c r="RGM47" s="339"/>
      <c r="RGN47" s="339"/>
      <c r="RGO47" s="339"/>
      <c r="RGP47" s="339"/>
      <c r="RGQ47" s="339"/>
      <c r="RGR47" s="339"/>
      <c r="RGS47" s="339"/>
      <c r="RGT47" s="339"/>
      <c r="RGU47" s="339"/>
      <c r="RGV47" s="339"/>
      <c r="RGW47" s="339"/>
      <c r="RGX47" s="339"/>
      <c r="RGY47" s="339"/>
      <c r="RGZ47" s="339"/>
      <c r="RHA47" s="339"/>
      <c r="RHB47" s="339"/>
      <c r="RHC47" s="339"/>
      <c r="RHD47" s="339"/>
      <c r="RHE47" s="339"/>
      <c r="RHF47" s="339"/>
      <c r="RHG47" s="339"/>
      <c r="RHH47" s="339"/>
      <c r="RHI47" s="339"/>
      <c r="RHJ47" s="339"/>
      <c r="RHK47" s="339"/>
      <c r="RHL47" s="339"/>
      <c r="RHM47" s="339"/>
      <c r="RHN47" s="339"/>
      <c r="RHO47" s="339"/>
      <c r="RHP47" s="339"/>
      <c r="RHQ47" s="339"/>
      <c r="RHR47" s="339"/>
      <c r="RHS47" s="339"/>
      <c r="RHT47" s="339"/>
      <c r="RHU47" s="339"/>
      <c r="RHV47" s="339"/>
      <c r="RHW47" s="339"/>
      <c r="RHX47" s="339"/>
      <c r="RHY47" s="339"/>
      <c r="RHZ47" s="339"/>
      <c r="RIA47" s="339"/>
      <c r="RIB47" s="339"/>
      <c r="RIC47" s="339"/>
      <c r="RID47" s="339"/>
      <c r="RIE47" s="339"/>
      <c r="RIF47" s="339"/>
      <c r="RIG47" s="339"/>
      <c r="RIH47" s="339"/>
      <c r="RII47" s="339"/>
      <c r="RIJ47" s="339"/>
      <c r="RIK47" s="339"/>
      <c r="RIL47" s="339"/>
      <c r="RIM47" s="339"/>
      <c r="RIN47" s="339"/>
      <c r="RIO47" s="339"/>
      <c r="RIP47" s="339"/>
      <c r="RIQ47" s="339"/>
      <c r="RIR47" s="339"/>
      <c r="RIS47" s="339"/>
      <c r="RIT47" s="339"/>
      <c r="RIU47" s="339"/>
      <c r="RIV47" s="339"/>
      <c r="RIW47" s="339"/>
      <c r="RIX47" s="339"/>
      <c r="RIY47" s="339"/>
      <c r="RIZ47" s="339"/>
      <c r="RJA47" s="339"/>
      <c r="RJB47" s="339"/>
      <c r="RJC47" s="339"/>
      <c r="RJD47" s="339"/>
      <c r="RJE47" s="339"/>
      <c r="RJF47" s="339"/>
      <c r="RJG47" s="339"/>
      <c r="RJH47" s="339"/>
      <c r="RJI47" s="339"/>
      <c r="RJJ47" s="339"/>
      <c r="RJK47" s="339"/>
      <c r="RJL47" s="339"/>
      <c r="RJM47" s="339"/>
      <c r="RJN47" s="339"/>
      <c r="RJO47" s="339"/>
      <c r="RJP47" s="339"/>
      <c r="RJQ47" s="339"/>
      <c r="RJR47" s="339"/>
      <c r="RJS47" s="339"/>
      <c r="RJT47" s="339"/>
      <c r="RJU47" s="339"/>
      <c r="RJV47" s="339"/>
      <c r="RJW47" s="339"/>
      <c r="RJX47" s="339"/>
      <c r="RJY47" s="339"/>
      <c r="RJZ47" s="339"/>
      <c r="RKA47" s="339"/>
      <c r="RKB47" s="339"/>
      <c r="RKC47" s="339"/>
      <c r="RKD47" s="339"/>
      <c r="RKE47" s="339"/>
      <c r="RKF47" s="339"/>
      <c r="RKG47" s="339"/>
      <c r="RKH47" s="339"/>
      <c r="RKI47" s="339"/>
      <c r="RKJ47" s="339"/>
      <c r="RKK47" s="339"/>
      <c r="RKL47" s="339"/>
      <c r="RKM47" s="339"/>
      <c r="RKN47" s="339"/>
      <c r="RKO47" s="339"/>
      <c r="RKP47" s="339"/>
      <c r="RKQ47" s="339"/>
      <c r="RKR47" s="339"/>
      <c r="RKS47" s="339"/>
      <c r="RKT47" s="339"/>
      <c r="RKU47" s="339"/>
      <c r="RKV47" s="339"/>
      <c r="RKW47" s="339"/>
      <c r="RKX47" s="339"/>
      <c r="RKY47" s="339"/>
      <c r="RKZ47" s="339"/>
      <c r="RLA47" s="339"/>
      <c r="RLB47" s="339"/>
      <c r="RLC47" s="339"/>
      <c r="RLD47" s="339"/>
      <c r="RLE47" s="339"/>
      <c r="RLF47" s="339"/>
      <c r="RLG47" s="339"/>
      <c r="RLH47" s="339"/>
      <c r="RLI47" s="339"/>
      <c r="RLJ47" s="339"/>
      <c r="RLK47" s="339"/>
      <c r="RLL47" s="339"/>
      <c r="RLM47" s="339"/>
      <c r="RLN47" s="339"/>
      <c r="RLO47" s="339"/>
      <c r="RLP47" s="339"/>
      <c r="RLQ47" s="339"/>
      <c r="RLR47" s="339"/>
      <c r="RLS47" s="339"/>
      <c r="RLT47" s="339"/>
      <c r="RLU47" s="339"/>
      <c r="RLV47" s="339"/>
      <c r="RLW47" s="339"/>
      <c r="RLX47" s="339"/>
      <c r="RLY47" s="339"/>
      <c r="RLZ47" s="339"/>
      <c r="RMA47" s="339"/>
      <c r="RMB47" s="339"/>
      <c r="RMC47" s="339"/>
      <c r="RMD47" s="339"/>
      <c r="RME47" s="339"/>
      <c r="RMF47" s="339"/>
      <c r="RMG47" s="339"/>
      <c r="RMH47" s="339"/>
      <c r="RMI47" s="339"/>
      <c r="RMJ47" s="339"/>
      <c r="RMK47" s="339"/>
      <c r="RML47" s="339"/>
      <c r="RMM47" s="339"/>
      <c r="RMN47" s="339"/>
      <c r="RMO47" s="339"/>
      <c r="RMP47" s="339"/>
      <c r="RMQ47" s="339"/>
      <c r="RMR47" s="339"/>
      <c r="RMS47" s="339"/>
      <c r="RMT47" s="339"/>
      <c r="RMU47" s="339"/>
      <c r="RMV47" s="339"/>
      <c r="RMW47" s="339"/>
      <c r="RMX47" s="339"/>
      <c r="RMY47" s="339"/>
      <c r="RMZ47" s="339"/>
      <c r="RNA47" s="339"/>
      <c r="RNB47" s="339"/>
      <c r="RNC47" s="339"/>
      <c r="RND47" s="339"/>
      <c r="RNE47" s="339"/>
      <c r="RNF47" s="339"/>
      <c r="RNG47" s="339"/>
      <c r="RNH47" s="339"/>
      <c r="RNI47" s="339"/>
      <c r="RNJ47" s="339"/>
      <c r="RNK47" s="339"/>
      <c r="RNL47" s="339"/>
      <c r="RNM47" s="339"/>
      <c r="RNN47" s="339"/>
      <c r="RNO47" s="339"/>
      <c r="RNP47" s="339"/>
      <c r="RNQ47" s="339"/>
      <c r="RNR47" s="339"/>
      <c r="RNS47" s="339"/>
      <c r="RNT47" s="339"/>
      <c r="RNU47" s="339"/>
      <c r="RNV47" s="339"/>
      <c r="RNW47" s="339"/>
      <c r="RNX47" s="339"/>
      <c r="RNY47" s="339"/>
      <c r="RNZ47" s="339"/>
      <c r="ROA47" s="339"/>
      <c r="ROB47" s="339"/>
      <c r="ROC47" s="339"/>
      <c r="ROD47" s="339"/>
      <c r="ROE47" s="339"/>
      <c r="ROF47" s="339"/>
      <c r="ROG47" s="339"/>
      <c r="ROH47" s="339"/>
      <c r="ROI47" s="339"/>
      <c r="ROJ47" s="339"/>
      <c r="ROK47" s="339"/>
      <c r="ROL47" s="339"/>
      <c r="ROM47" s="339"/>
      <c r="RON47" s="339"/>
      <c r="ROO47" s="339"/>
      <c r="ROP47" s="339"/>
      <c r="ROQ47" s="339"/>
      <c r="ROR47" s="339"/>
      <c r="ROS47" s="339"/>
      <c r="ROT47" s="339"/>
      <c r="ROU47" s="339"/>
      <c r="ROV47" s="339"/>
      <c r="ROW47" s="339"/>
      <c r="ROX47" s="339"/>
      <c r="ROY47" s="339"/>
      <c r="ROZ47" s="339"/>
      <c r="RPA47" s="339"/>
      <c r="RPB47" s="339"/>
      <c r="RPC47" s="339"/>
      <c r="RPD47" s="339"/>
      <c r="RPE47" s="339"/>
      <c r="RPF47" s="339"/>
      <c r="RPG47" s="339"/>
      <c r="RPH47" s="339"/>
      <c r="RPI47" s="339"/>
      <c r="RPJ47" s="339"/>
      <c r="RPK47" s="339"/>
      <c r="RPL47" s="339"/>
      <c r="RPM47" s="339"/>
      <c r="RPN47" s="339"/>
      <c r="RPO47" s="339"/>
      <c r="RPP47" s="339"/>
      <c r="RPQ47" s="339"/>
      <c r="RPR47" s="339"/>
      <c r="RPS47" s="339"/>
      <c r="RPT47" s="339"/>
      <c r="RPU47" s="339"/>
      <c r="RPV47" s="339"/>
      <c r="RPW47" s="339"/>
      <c r="RPX47" s="339"/>
      <c r="RPY47" s="339"/>
      <c r="RPZ47" s="339"/>
      <c r="RQA47" s="339"/>
      <c r="RQB47" s="339"/>
      <c r="RQC47" s="339"/>
      <c r="RQD47" s="339"/>
      <c r="RQE47" s="339"/>
      <c r="RQF47" s="339"/>
      <c r="RQG47" s="339"/>
      <c r="RQH47" s="339"/>
      <c r="RQI47" s="339"/>
      <c r="RQJ47" s="339"/>
      <c r="RQK47" s="339"/>
      <c r="RQL47" s="339"/>
      <c r="RQM47" s="339"/>
      <c r="RQN47" s="339"/>
      <c r="RQO47" s="339"/>
      <c r="RQP47" s="339"/>
      <c r="RQQ47" s="339"/>
      <c r="RQR47" s="339"/>
      <c r="RQS47" s="339"/>
      <c r="RQT47" s="339"/>
      <c r="RQU47" s="339"/>
      <c r="RQV47" s="339"/>
      <c r="RQW47" s="339"/>
      <c r="RQX47" s="339"/>
      <c r="RQY47" s="339"/>
      <c r="RQZ47" s="339"/>
      <c r="RRA47" s="339"/>
      <c r="RRB47" s="339"/>
      <c r="RRC47" s="339"/>
      <c r="RRD47" s="339"/>
      <c r="RRE47" s="339"/>
      <c r="RRF47" s="339"/>
      <c r="RRG47" s="339"/>
      <c r="RRH47" s="339"/>
      <c r="RRI47" s="339"/>
      <c r="RRJ47" s="339"/>
      <c r="RRK47" s="339"/>
      <c r="RRL47" s="339"/>
      <c r="RRM47" s="339"/>
      <c r="RRN47" s="339"/>
      <c r="RRO47" s="339"/>
      <c r="RRP47" s="339"/>
      <c r="RRQ47" s="339"/>
      <c r="RRR47" s="339"/>
      <c r="RRS47" s="339"/>
      <c r="RRT47" s="339"/>
      <c r="RRU47" s="339"/>
      <c r="RRV47" s="339"/>
      <c r="RRW47" s="339"/>
      <c r="RRX47" s="339"/>
      <c r="RRY47" s="339"/>
      <c r="RRZ47" s="339"/>
      <c r="RSA47" s="339"/>
      <c r="RSB47" s="339"/>
      <c r="RSC47" s="339"/>
      <c r="RSD47" s="339"/>
      <c r="RSE47" s="339"/>
      <c r="RSF47" s="339"/>
      <c r="RSG47" s="339"/>
      <c r="RSH47" s="339"/>
      <c r="RSI47" s="339"/>
      <c r="RSJ47" s="339"/>
      <c r="RSK47" s="339"/>
      <c r="RSL47" s="339"/>
      <c r="RSM47" s="339"/>
      <c r="RSN47" s="339"/>
      <c r="RSO47" s="339"/>
      <c r="RSP47" s="339"/>
      <c r="RSQ47" s="339"/>
      <c r="RSR47" s="339"/>
      <c r="RSS47" s="339"/>
      <c r="RST47" s="339"/>
      <c r="RSU47" s="339"/>
      <c r="RSV47" s="339"/>
      <c r="RSW47" s="339"/>
      <c r="RSX47" s="339"/>
      <c r="RSY47" s="339"/>
      <c r="RSZ47" s="339"/>
      <c r="RTA47" s="339"/>
      <c r="RTB47" s="339"/>
      <c r="RTC47" s="339"/>
      <c r="RTD47" s="339"/>
      <c r="RTE47" s="339"/>
      <c r="RTF47" s="339"/>
      <c r="RTG47" s="339"/>
      <c r="RTH47" s="339"/>
      <c r="RTI47" s="339"/>
      <c r="RTJ47" s="339"/>
      <c r="RTK47" s="339"/>
      <c r="RTL47" s="339"/>
      <c r="RTM47" s="339"/>
      <c r="RTN47" s="339"/>
      <c r="RTO47" s="339"/>
      <c r="RTP47" s="339"/>
      <c r="RTQ47" s="339"/>
      <c r="RTR47" s="339"/>
      <c r="RTS47" s="339"/>
      <c r="RTT47" s="339"/>
      <c r="RTU47" s="339"/>
      <c r="RTV47" s="339"/>
      <c r="RTW47" s="339"/>
      <c r="RTX47" s="339"/>
      <c r="RTY47" s="339"/>
      <c r="RTZ47" s="339"/>
      <c r="RUA47" s="339"/>
      <c r="RUB47" s="339"/>
      <c r="RUC47" s="339"/>
      <c r="RUD47" s="339"/>
      <c r="RUE47" s="339"/>
      <c r="RUF47" s="339"/>
      <c r="RUG47" s="339"/>
      <c r="RUH47" s="339"/>
      <c r="RUI47" s="339"/>
      <c r="RUJ47" s="339"/>
      <c r="RUK47" s="339"/>
      <c r="RUL47" s="339"/>
      <c r="RUM47" s="339"/>
      <c r="RUN47" s="339"/>
      <c r="RUO47" s="339"/>
      <c r="RUP47" s="339"/>
      <c r="RUQ47" s="339"/>
      <c r="RUR47" s="339"/>
      <c r="RUS47" s="339"/>
      <c r="RUT47" s="339"/>
      <c r="RUU47" s="339"/>
      <c r="RUV47" s="339"/>
      <c r="RUW47" s="339"/>
      <c r="RUX47" s="339"/>
      <c r="RUY47" s="339"/>
      <c r="RUZ47" s="339"/>
      <c r="RVA47" s="339"/>
      <c r="RVB47" s="339"/>
      <c r="RVC47" s="339"/>
      <c r="RVD47" s="339"/>
      <c r="RVE47" s="339"/>
      <c r="RVF47" s="339"/>
      <c r="RVG47" s="339"/>
      <c r="RVH47" s="339"/>
      <c r="RVI47" s="339"/>
      <c r="RVJ47" s="339"/>
      <c r="RVK47" s="339"/>
      <c r="RVL47" s="339"/>
      <c r="RVM47" s="339"/>
      <c r="RVN47" s="339"/>
      <c r="RVO47" s="339"/>
      <c r="RVP47" s="339"/>
      <c r="RVQ47" s="339"/>
      <c r="RVR47" s="339"/>
      <c r="RVS47" s="339"/>
      <c r="RVT47" s="339"/>
      <c r="RVU47" s="339"/>
      <c r="RVV47" s="339"/>
      <c r="RVW47" s="339"/>
      <c r="RVX47" s="339"/>
      <c r="RVY47" s="339"/>
      <c r="RVZ47" s="339"/>
      <c r="RWA47" s="339"/>
      <c r="RWB47" s="339"/>
      <c r="RWC47" s="339"/>
      <c r="RWD47" s="339"/>
      <c r="RWE47" s="339"/>
      <c r="RWF47" s="339"/>
      <c r="RWG47" s="339"/>
      <c r="RWH47" s="339"/>
      <c r="RWI47" s="339"/>
      <c r="RWJ47" s="339"/>
      <c r="RWK47" s="339"/>
      <c r="RWL47" s="339"/>
      <c r="RWM47" s="339"/>
      <c r="RWN47" s="339"/>
      <c r="RWO47" s="339"/>
      <c r="RWP47" s="339"/>
      <c r="RWQ47" s="339"/>
      <c r="RWR47" s="339"/>
      <c r="RWS47" s="339"/>
      <c r="RWT47" s="339"/>
      <c r="RWU47" s="339"/>
      <c r="RWV47" s="339"/>
      <c r="RWW47" s="339"/>
      <c r="RWX47" s="339"/>
      <c r="RWY47" s="339"/>
      <c r="RWZ47" s="339"/>
      <c r="RXA47" s="339"/>
      <c r="RXB47" s="339"/>
      <c r="RXC47" s="339"/>
      <c r="RXD47" s="339"/>
      <c r="RXE47" s="339"/>
      <c r="RXF47" s="339"/>
      <c r="RXG47" s="339"/>
      <c r="RXH47" s="339"/>
      <c r="RXI47" s="339"/>
      <c r="RXJ47" s="339"/>
      <c r="RXK47" s="339"/>
      <c r="RXL47" s="339"/>
      <c r="RXM47" s="339"/>
      <c r="RXN47" s="339"/>
      <c r="RXO47" s="339"/>
      <c r="RXP47" s="339"/>
      <c r="RXQ47" s="339"/>
      <c r="RXR47" s="339"/>
      <c r="RXS47" s="339"/>
      <c r="RXT47" s="339"/>
      <c r="RXU47" s="339"/>
      <c r="RXV47" s="339"/>
      <c r="RXW47" s="339"/>
      <c r="RXX47" s="339"/>
      <c r="RXY47" s="339"/>
      <c r="RXZ47" s="339"/>
      <c r="RYA47" s="339"/>
      <c r="RYB47" s="339"/>
      <c r="RYC47" s="339"/>
      <c r="RYD47" s="339"/>
      <c r="RYE47" s="339"/>
      <c r="RYF47" s="339"/>
      <c r="RYG47" s="339"/>
      <c r="RYH47" s="339"/>
      <c r="RYI47" s="339"/>
      <c r="RYJ47" s="339"/>
      <c r="RYK47" s="339"/>
      <c r="RYL47" s="339"/>
      <c r="RYM47" s="339"/>
      <c r="RYN47" s="339"/>
      <c r="RYO47" s="339"/>
      <c r="RYP47" s="339"/>
      <c r="RYQ47" s="339"/>
      <c r="RYR47" s="339"/>
      <c r="RYS47" s="339"/>
      <c r="RYT47" s="339"/>
      <c r="RYU47" s="339"/>
      <c r="RYV47" s="339"/>
      <c r="RYW47" s="339"/>
      <c r="RYX47" s="339"/>
      <c r="RYY47" s="339"/>
      <c r="RYZ47" s="339"/>
      <c r="RZA47" s="339"/>
      <c r="RZB47" s="339"/>
      <c r="RZC47" s="339"/>
      <c r="RZD47" s="339"/>
      <c r="RZE47" s="339"/>
      <c r="RZF47" s="339"/>
      <c r="RZG47" s="339"/>
      <c r="RZH47" s="339"/>
      <c r="RZI47" s="339"/>
      <c r="RZJ47" s="339"/>
      <c r="RZK47" s="339"/>
      <c r="RZL47" s="339"/>
      <c r="RZM47" s="339"/>
      <c r="RZN47" s="339"/>
      <c r="RZO47" s="339"/>
      <c r="RZP47" s="339"/>
      <c r="RZQ47" s="339"/>
      <c r="RZR47" s="339"/>
      <c r="RZS47" s="339"/>
      <c r="RZT47" s="339"/>
      <c r="RZU47" s="339"/>
      <c r="RZV47" s="339"/>
      <c r="RZW47" s="339"/>
      <c r="RZX47" s="339"/>
      <c r="RZY47" s="339"/>
      <c r="RZZ47" s="339"/>
      <c r="SAA47" s="339"/>
      <c r="SAB47" s="339"/>
      <c r="SAC47" s="339"/>
      <c r="SAD47" s="339"/>
      <c r="SAE47" s="339"/>
      <c r="SAF47" s="339"/>
      <c r="SAG47" s="339"/>
      <c r="SAH47" s="339"/>
      <c r="SAI47" s="339"/>
      <c r="SAJ47" s="339"/>
      <c r="SAK47" s="339"/>
      <c r="SAL47" s="339"/>
      <c r="SAM47" s="339"/>
      <c r="SAN47" s="339"/>
      <c r="SAO47" s="339"/>
      <c r="SAP47" s="339"/>
      <c r="SAQ47" s="339"/>
      <c r="SAR47" s="339"/>
      <c r="SAS47" s="339"/>
      <c r="SAT47" s="339"/>
      <c r="SAU47" s="339"/>
      <c r="SAV47" s="339"/>
      <c r="SAW47" s="339"/>
      <c r="SAX47" s="339"/>
      <c r="SAY47" s="339"/>
      <c r="SAZ47" s="339"/>
      <c r="SBA47" s="339"/>
      <c r="SBB47" s="339"/>
      <c r="SBC47" s="339"/>
      <c r="SBD47" s="339"/>
      <c r="SBE47" s="339"/>
      <c r="SBF47" s="339"/>
      <c r="SBG47" s="339"/>
      <c r="SBH47" s="339"/>
      <c r="SBI47" s="339"/>
      <c r="SBJ47" s="339"/>
      <c r="SBK47" s="339"/>
      <c r="SBL47" s="339"/>
      <c r="SBM47" s="339"/>
      <c r="SBN47" s="339"/>
      <c r="SBO47" s="339"/>
      <c r="SBP47" s="339"/>
      <c r="SBQ47" s="339"/>
      <c r="SBR47" s="339"/>
      <c r="SBS47" s="339"/>
      <c r="SBT47" s="339"/>
      <c r="SBU47" s="339"/>
      <c r="SBV47" s="339"/>
      <c r="SBW47" s="339"/>
      <c r="SBX47" s="339"/>
      <c r="SBY47" s="339"/>
      <c r="SBZ47" s="339"/>
      <c r="SCA47" s="339"/>
      <c r="SCB47" s="339"/>
      <c r="SCC47" s="339"/>
      <c r="SCD47" s="339"/>
      <c r="SCE47" s="339"/>
      <c r="SCF47" s="339"/>
      <c r="SCG47" s="339"/>
      <c r="SCH47" s="339"/>
      <c r="SCI47" s="339"/>
      <c r="SCJ47" s="339"/>
      <c r="SCK47" s="339"/>
      <c r="SCL47" s="339"/>
      <c r="SCM47" s="339"/>
      <c r="SCN47" s="339"/>
      <c r="SCO47" s="339"/>
      <c r="SCP47" s="339"/>
      <c r="SCQ47" s="339"/>
      <c r="SCR47" s="339"/>
      <c r="SCS47" s="339"/>
      <c r="SCT47" s="339"/>
      <c r="SCU47" s="339"/>
      <c r="SCV47" s="339"/>
      <c r="SCW47" s="339"/>
      <c r="SCX47" s="339"/>
      <c r="SCY47" s="339"/>
      <c r="SCZ47" s="339"/>
      <c r="SDA47" s="339"/>
      <c r="SDB47" s="339"/>
      <c r="SDC47" s="339"/>
      <c r="SDD47" s="339"/>
      <c r="SDE47" s="339"/>
      <c r="SDF47" s="339"/>
      <c r="SDG47" s="339"/>
      <c r="SDH47" s="339"/>
      <c r="SDI47" s="339"/>
      <c r="SDJ47" s="339"/>
      <c r="SDK47" s="339"/>
      <c r="SDL47" s="339"/>
      <c r="SDM47" s="339"/>
      <c r="SDN47" s="339"/>
      <c r="SDO47" s="339"/>
      <c r="SDP47" s="339"/>
      <c r="SDQ47" s="339"/>
      <c r="SDR47" s="339"/>
      <c r="SDS47" s="339"/>
      <c r="SDT47" s="339"/>
      <c r="SDU47" s="339"/>
      <c r="SDV47" s="339"/>
      <c r="SDW47" s="339"/>
      <c r="SDX47" s="339"/>
      <c r="SDY47" s="339"/>
      <c r="SDZ47" s="339"/>
      <c r="SEA47" s="339"/>
      <c r="SEB47" s="339"/>
      <c r="SEC47" s="339"/>
      <c r="SED47" s="339"/>
      <c r="SEE47" s="339"/>
      <c r="SEF47" s="339"/>
      <c r="SEG47" s="339"/>
      <c r="SEH47" s="339"/>
      <c r="SEI47" s="339"/>
      <c r="SEJ47" s="339"/>
      <c r="SEK47" s="339"/>
      <c r="SEL47" s="339"/>
      <c r="SEM47" s="339"/>
      <c r="SEN47" s="339"/>
      <c r="SEO47" s="339"/>
      <c r="SEP47" s="339"/>
      <c r="SEQ47" s="339"/>
      <c r="SER47" s="339"/>
      <c r="SES47" s="339"/>
      <c r="SET47" s="339"/>
      <c r="SEU47" s="339"/>
      <c r="SEV47" s="339"/>
      <c r="SEW47" s="339"/>
      <c r="SEX47" s="339"/>
      <c r="SEY47" s="339"/>
      <c r="SEZ47" s="339"/>
      <c r="SFA47" s="339"/>
      <c r="SFB47" s="339"/>
      <c r="SFC47" s="339"/>
      <c r="SFD47" s="339"/>
      <c r="SFE47" s="339"/>
      <c r="SFF47" s="339"/>
      <c r="SFG47" s="339"/>
      <c r="SFH47" s="339"/>
      <c r="SFI47" s="339"/>
      <c r="SFJ47" s="339"/>
      <c r="SFK47" s="339"/>
      <c r="SFL47" s="339"/>
      <c r="SFM47" s="339"/>
      <c r="SFN47" s="339"/>
      <c r="SFO47" s="339"/>
      <c r="SFP47" s="339"/>
      <c r="SFQ47" s="339"/>
      <c r="SFR47" s="339"/>
      <c r="SFS47" s="339"/>
      <c r="SFT47" s="339"/>
      <c r="SFU47" s="339"/>
      <c r="SFV47" s="339"/>
      <c r="SFW47" s="339"/>
      <c r="SFX47" s="339"/>
      <c r="SFY47" s="339"/>
      <c r="SFZ47" s="339"/>
      <c r="SGA47" s="339"/>
      <c r="SGB47" s="339"/>
      <c r="SGC47" s="339"/>
      <c r="SGD47" s="339"/>
      <c r="SGE47" s="339"/>
      <c r="SGF47" s="339"/>
      <c r="SGG47" s="339"/>
      <c r="SGH47" s="339"/>
      <c r="SGI47" s="339"/>
      <c r="SGJ47" s="339"/>
      <c r="SGK47" s="339"/>
      <c r="SGL47" s="339"/>
      <c r="SGM47" s="339"/>
      <c r="SGN47" s="339"/>
      <c r="SGO47" s="339"/>
      <c r="SGP47" s="339"/>
      <c r="SGQ47" s="339"/>
      <c r="SGR47" s="339"/>
      <c r="SGS47" s="339"/>
      <c r="SGT47" s="339"/>
      <c r="SGU47" s="339"/>
      <c r="SGV47" s="339"/>
      <c r="SGW47" s="339"/>
      <c r="SGX47" s="339"/>
      <c r="SGY47" s="339"/>
      <c r="SGZ47" s="339"/>
      <c r="SHA47" s="339"/>
      <c r="SHB47" s="339"/>
      <c r="SHC47" s="339"/>
      <c r="SHD47" s="339"/>
      <c r="SHE47" s="339"/>
      <c r="SHF47" s="339"/>
      <c r="SHG47" s="339"/>
      <c r="SHH47" s="339"/>
      <c r="SHI47" s="339"/>
      <c r="SHJ47" s="339"/>
      <c r="SHK47" s="339"/>
      <c r="SHL47" s="339"/>
      <c r="SHM47" s="339"/>
      <c r="SHN47" s="339"/>
      <c r="SHO47" s="339"/>
      <c r="SHP47" s="339"/>
      <c r="SHQ47" s="339"/>
      <c r="SHR47" s="339"/>
      <c r="SHS47" s="339"/>
      <c r="SHT47" s="339"/>
      <c r="SHU47" s="339"/>
      <c r="SHV47" s="339"/>
      <c r="SHW47" s="339"/>
      <c r="SHX47" s="339"/>
      <c r="SHY47" s="339"/>
      <c r="SHZ47" s="339"/>
      <c r="SIA47" s="339"/>
      <c r="SIB47" s="339"/>
      <c r="SIC47" s="339"/>
      <c r="SID47" s="339"/>
      <c r="SIE47" s="339"/>
      <c r="SIF47" s="339"/>
      <c r="SIG47" s="339"/>
      <c r="SIH47" s="339"/>
      <c r="SII47" s="339"/>
      <c r="SIJ47" s="339"/>
      <c r="SIK47" s="339"/>
      <c r="SIL47" s="339"/>
      <c r="SIM47" s="339"/>
      <c r="SIN47" s="339"/>
      <c r="SIO47" s="339"/>
      <c r="SIP47" s="339"/>
      <c r="SIQ47" s="339"/>
      <c r="SIR47" s="339"/>
      <c r="SIS47" s="339"/>
      <c r="SIT47" s="339"/>
      <c r="SIU47" s="339"/>
      <c r="SIV47" s="339"/>
      <c r="SIW47" s="339"/>
      <c r="SIX47" s="339"/>
      <c r="SIY47" s="339"/>
      <c r="SIZ47" s="339"/>
      <c r="SJA47" s="339"/>
      <c r="SJB47" s="339"/>
      <c r="SJC47" s="339"/>
      <c r="SJD47" s="339"/>
      <c r="SJE47" s="339"/>
      <c r="SJF47" s="339"/>
      <c r="SJG47" s="339"/>
      <c r="SJH47" s="339"/>
      <c r="SJI47" s="339"/>
      <c r="SJJ47" s="339"/>
      <c r="SJK47" s="339"/>
      <c r="SJL47" s="339"/>
      <c r="SJM47" s="339"/>
      <c r="SJN47" s="339"/>
      <c r="SJO47" s="339"/>
      <c r="SJP47" s="339"/>
      <c r="SJQ47" s="339"/>
      <c r="SJR47" s="339"/>
      <c r="SJS47" s="339"/>
      <c r="SJT47" s="339"/>
      <c r="SJU47" s="339"/>
      <c r="SJV47" s="339"/>
      <c r="SJW47" s="339"/>
      <c r="SJX47" s="339"/>
      <c r="SJY47" s="339"/>
      <c r="SJZ47" s="339"/>
      <c r="SKA47" s="339"/>
      <c r="SKB47" s="339"/>
      <c r="SKC47" s="339"/>
      <c r="SKD47" s="339"/>
      <c r="SKE47" s="339"/>
      <c r="SKF47" s="339"/>
      <c r="SKG47" s="339"/>
      <c r="SKH47" s="339"/>
      <c r="SKI47" s="339"/>
      <c r="SKJ47" s="339"/>
      <c r="SKK47" s="339"/>
      <c r="SKL47" s="339"/>
      <c r="SKM47" s="339"/>
      <c r="SKN47" s="339"/>
      <c r="SKO47" s="339"/>
      <c r="SKP47" s="339"/>
      <c r="SKQ47" s="339"/>
      <c r="SKR47" s="339"/>
      <c r="SKS47" s="339"/>
      <c r="SKT47" s="339"/>
      <c r="SKU47" s="339"/>
      <c r="SKV47" s="339"/>
      <c r="SKW47" s="339"/>
      <c r="SKX47" s="339"/>
      <c r="SKY47" s="339"/>
      <c r="SKZ47" s="339"/>
      <c r="SLA47" s="339"/>
      <c r="SLB47" s="339"/>
      <c r="SLC47" s="339"/>
      <c r="SLD47" s="339"/>
      <c r="SLE47" s="339"/>
      <c r="SLF47" s="339"/>
      <c r="SLG47" s="339"/>
      <c r="SLH47" s="339"/>
      <c r="SLI47" s="339"/>
      <c r="SLJ47" s="339"/>
      <c r="SLK47" s="339"/>
      <c r="SLL47" s="339"/>
      <c r="SLM47" s="339"/>
      <c r="SLN47" s="339"/>
      <c r="SLO47" s="339"/>
      <c r="SLP47" s="339"/>
      <c r="SLQ47" s="339"/>
      <c r="SLR47" s="339"/>
      <c r="SLS47" s="339"/>
      <c r="SLT47" s="339"/>
      <c r="SLU47" s="339"/>
      <c r="SLV47" s="339"/>
      <c r="SLW47" s="339"/>
      <c r="SLX47" s="339"/>
      <c r="SLY47" s="339"/>
      <c r="SLZ47" s="339"/>
      <c r="SMA47" s="339"/>
      <c r="SMB47" s="339"/>
      <c r="SMC47" s="339"/>
      <c r="SMD47" s="339"/>
      <c r="SME47" s="339"/>
      <c r="SMF47" s="339"/>
      <c r="SMG47" s="339"/>
      <c r="SMH47" s="339"/>
      <c r="SMI47" s="339"/>
      <c r="SMJ47" s="339"/>
      <c r="SMK47" s="339"/>
      <c r="SML47" s="339"/>
      <c r="SMM47" s="339"/>
      <c r="SMN47" s="339"/>
      <c r="SMO47" s="339"/>
      <c r="SMP47" s="339"/>
      <c r="SMQ47" s="339"/>
      <c r="SMR47" s="339"/>
      <c r="SMS47" s="339"/>
      <c r="SMT47" s="339"/>
      <c r="SMU47" s="339"/>
      <c r="SMV47" s="339"/>
      <c r="SMW47" s="339"/>
      <c r="SMX47" s="339"/>
      <c r="SMY47" s="339"/>
      <c r="SMZ47" s="339"/>
      <c r="SNA47" s="339"/>
      <c r="SNB47" s="339"/>
      <c r="SNC47" s="339"/>
      <c r="SND47" s="339"/>
      <c r="SNE47" s="339"/>
      <c r="SNF47" s="339"/>
      <c r="SNG47" s="339"/>
      <c r="SNH47" s="339"/>
      <c r="SNI47" s="339"/>
      <c r="SNJ47" s="339"/>
      <c r="SNK47" s="339"/>
      <c r="SNL47" s="339"/>
      <c r="SNM47" s="339"/>
      <c r="SNN47" s="339"/>
      <c r="SNO47" s="339"/>
      <c r="SNP47" s="339"/>
      <c r="SNQ47" s="339"/>
      <c r="SNR47" s="339"/>
      <c r="SNS47" s="339"/>
      <c r="SNT47" s="339"/>
      <c r="SNU47" s="339"/>
      <c r="SNV47" s="339"/>
      <c r="SNW47" s="339"/>
      <c r="SNX47" s="339"/>
      <c r="SNY47" s="339"/>
      <c r="SNZ47" s="339"/>
      <c r="SOA47" s="339"/>
      <c r="SOB47" s="339"/>
      <c r="SOC47" s="339"/>
      <c r="SOD47" s="339"/>
      <c r="SOE47" s="339"/>
      <c r="SOF47" s="339"/>
      <c r="SOG47" s="339"/>
      <c r="SOH47" s="339"/>
      <c r="SOI47" s="339"/>
      <c r="SOJ47" s="339"/>
      <c r="SOK47" s="339"/>
      <c r="SOL47" s="339"/>
      <c r="SOM47" s="339"/>
      <c r="SON47" s="339"/>
      <c r="SOO47" s="339"/>
      <c r="SOP47" s="339"/>
      <c r="SOQ47" s="339"/>
      <c r="SOR47" s="339"/>
      <c r="SOS47" s="339"/>
      <c r="SOT47" s="339"/>
      <c r="SOU47" s="339"/>
      <c r="SOV47" s="339"/>
      <c r="SOW47" s="339"/>
      <c r="SOX47" s="339"/>
      <c r="SOY47" s="339"/>
      <c r="SOZ47" s="339"/>
      <c r="SPA47" s="339"/>
      <c r="SPB47" s="339"/>
      <c r="SPC47" s="339"/>
      <c r="SPD47" s="339"/>
      <c r="SPE47" s="339"/>
      <c r="SPF47" s="339"/>
      <c r="SPG47" s="339"/>
      <c r="SPH47" s="339"/>
      <c r="SPI47" s="339"/>
      <c r="SPJ47" s="339"/>
      <c r="SPK47" s="339"/>
      <c r="SPL47" s="339"/>
      <c r="SPM47" s="339"/>
      <c r="SPN47" s="339"/>
      <c r="SPO47" s="339"/>
      <c r="SPP47" s="339"/>
      <c r="SPQ47" s="339"/>
      <c r="SPR47" s="339"/>
      <c r="SPS47" s="339"/>
      <c r="SPT47" s="339"/>
      <c r="SPU47" s="339"/>
      <c r="SPV47" s="339"/>
      <c r="SPW47" s="339"/>
      <c r="SPX47" s="339"/>
      <c r="SPY47" s="339"/>
      <c r="SPZ47" s="339"/>
      <c r="SQA47" s="339"/>
      <c r="SQB47" s="339"/>
      <c r="SQC47" s="339"/>
      <c r="SQD47" s="339"/>
      <c r="SQE47" s="339"/>
      <c r="SQF47" s="339"/>
      <c r="SQG47" s="339"/>
      <c r="SQH47" s="339"/>
      <c r="SQI47" s="339"/>
      <c r="SQJ47" s="339"/>
      <c r="SQK47" s="339"/>
      <c r="SQL47" s="339"/>
      <c r="SQM47" s="339"/>
      <c r="SQN47" s="339"/>
      <c r="SQO47" s="339"/>
      <c r="SQP47" s="339"/>
      <c r="SQQ47" s="339"/>
      <c r="SQR47" s="339"/>
      <c r="SQS47" s="339"/>
      <c r="SQT47" s="339"/>
      <c r="SQU47" s="339"/>
      <c r="SQV47" s="339"/>
      <c r="SQW47" s="339"/>
      <c r="SQX47" s="339"/>
      <c r="SQY47" s="339"/>
      <c r="SQZ47" s="339"/>
      <c r="SRA47" s="339"/>
      <c r="SRB47" s="339"/>
      <c r="SRC47" s="339"/>
      <c r="SRD47" s="339"/>
      <c r="SRE47" s="339"/>
      <c r="SRF47" s="339"/>
      <c r="SRG47" s="339"/>
      <c r="SRH47" s="339"/>
      <c r="SRI47" s="339"/>
      <c r="SRJ47" s="339"/>
      <c r="SRK47" s="339"/>
      <c r="SRL47" s="339"/>
      <c r="SRM47" s="339"/>
      <c r="SRN47" s="339"/>
      <c r="SRO47" s="339"/>
      <c r="SRP47" s="339"/>
      <c r="SRQ47" s="339"/>
      <c r="SRR47" s="339"/>
      <c r="SRS47" s="339"/>
      <c r="SRT47" s="339"/>
      <c r="SRU47" s="339"/>
      <c r="SRV47" s="339"/>
      <c r="SRW47" s="339"/>
      <c r="SRX47" s="339"/>
      <c r="SRY47" s="339"/>
      <c r="SRZ47" s="339"/>
      <c r="SSA47" s="339"/>
      <c r="SSB47" s="339"/>
      <c r="SSC47" s="339"/>
      <c r="SSD47" s="339"/>
      <c r="SSE47" s="339"/>
      <c r="SSF47" s="339"/>
      <c r="SSG47" s="339"/>
      <c r="SSH47" s="339"/>
      <c r="SSI47" s="339"/>
      <c r="SSJ47" s="339"/>
      <c r="SSK47" s="339"/>
      <c r="SSL47" s="339"/>
      <c r="SSM47" s="339"/>
      <c r="SSN47" s="339"/>
      <c r="SSO47" s="339"/>
      <c r="SSP47" s="339"/>
      <c r="SSQ47" s="339"/>
      <c r="SSR47" s="339"/>
      <c r="SSS47" s="339"/>
      <c r="SST47" s="339"/>
      <c r="SSU47" s="339"/>
      <c r="SSV47" s="339"/>
      <c r="SSW47" s="339"/>
      <c r="SSX47" s="339"/>
      <c r="SSY47" s="339"/>
      <c r="SSZ47" s="339"/>
      <c r="STA47" s="339"/>
      <c r="STB47" s="339"/>
      <c r="STC47" s="339"/>
      <c r="STD47" s="339"/>
      <c r="STE47" s="339"/>
      <c r="STF47" s="339"/>
      <c r="STG47" s="339"/>
      <c r="STH47" s="339"/>
      <c r="STI47" s="339"/>
      <c r="STJ47" s="339"/>
      <c r="STK47" s="339"/>
      <c r="STL47" s="339"/>
      <c r="STM47" s="339"/>
      <c r="STN47" s="339"/>
      <c r="STO47" s="339"/>
      <c r="STP47" s="339"/>
      <c r="STQ47" s="339"/>
      <c r="STR47" s="339"/>
      <c r="STS47" s="339"/>
      <c r="STT47" s="339"/>
      <c r="STU47" s="339"/>
      <c r="STV47" s="339"/>
      <c r="STW47" s="339"/>
      <c r="STX47" s="339"/>
      <c r="STY47" s="339"/>
      <c r="STZ47" s="339"/>
      <c r="SUA47" s="339"/>
      <c r="SUB47" s="339"/>
      <c r="SUC47" s="339"/>
      <c r="SUD47" s="339"/>
      <c r="SUE47" s="339"/>
      <c r="SUF47" s="339"/>
      <c r="SUG47" s="339"/>
      <c r="SUH47" s="339"/>
      <c r="SUI47" s="339"/>
      <c r="SUJ47" s="339"/>
      <c r="SUK47" s="339"/>
      <c r="SUL47" s="339"/>
      <c r="SUM47" s="339"/>
      <c r="SUN47" s="339"/>
      <c r="SUO47" s="339"/>
      <c r="SUP47" s="339"/>
      <c r="SUQ47" s="339"/>
      <c r="SUR47" s="339"/>
      <c r="SUS47" s="339"/>
      <c r="SUT47" s="339"/>
      <c r="SUU47" s="339"/>
      <c r="SUV47" s="339"/>
      <c r="SUW47" s="339"/>
      <c r="SUX47" s="339"/>
      <c r="SUY47" s="339"/>
      <c r="SUZ47" s="339"/>
      <c r="SVA47" s="339"/>
      <c r="SVB47" s="339"/>
      <c r="SVC47" s="339"/>
      <c r="SVD47" s="339"/>
      <c r="SVE47" s="339"/>
      <c r="SVF47" s="339"/>
      <c r="SVG47" s="339"/>
      <c r="SVH47" s="339"/>
      <c r="SVI47" s="339"/>
      <c r="SVJ47" s="339"/>
      <c r="SVK47" s="339"/>
      <c r="SVL47" s="339"/>
      <c r="SVM47" s="339"/>
      <c r="SVN47" s="339"/>
      <c r="SVO47" s="339"/>
      <c r="SVP47" s="339"/>
      <c r="SVQ47" s="339"/>
      <c r="SVR47" s="339"/>
      <c r="SVS47" s="339"/>
      <c r="SVT47" s="339"/>
      <c r="SVU47" s="339"/>
      <c r="SVV47" s="339"/>
      <c r="SVW47" s="339"/>
      <c r="SVX47" s="339"/>
      <c r="SVY47" s="339"/>
      <c r="SVZ47" s="339"/>
      <c r="SWA47" s="339"/>
      <c r="SWB47" s="339"/>
      <c r="SWC47" s="339"/>
      <c r="SWD47" s="339"/>
      <c r="SWE47" s="339"/>
      <c r="SWF47" s="339"/>
      <c r="SWG47" s="339"/>
      <c r="SWH47" s="339"/>
      <c r="SWI47" s="339"/>
      <c r="SWJ47" s="339"/>
      <c r="SWK47" s="339"/>
      <c r="SWL47" s="339"/>
      <c r="SWM47" s="339"/>
      <c r="SWN47" s="339"/>
      <c r="SWO47" s="339"/>
      <c r="SWP47" s="339"/>
      <c r="SWQ47" s="339"/>
      <c r="SWR47" s="339"/>
      <c r="SWS47" s="339"/>
      <c r="SWT47" s="339"/>
      <c r="SWU47" s="339"/>
      <c r="SWV47" s="339"/>
      <c r="SWW47" s="339"/>
      <c r="SWX47" s="339"/>
      <c r="SWY47" s="339"/>
      <c r="SWZ47" s="339"/>
      <c r="SXA47" s="339"/>
      <c r="SXB47" s="339"/>
      <c r="SXC47" s="339"/>
      <c r="SXD47" s="339"/>
      <c r="SXE47" s="339"/>
      <c r="SXF47" s="339"/>
      <c r="SXG47" s="339"/>
      <c r="SXH47" s="339"/>
      <c r="SXI47" s="339"/>
      <c r="SXJ47" s="339"/>
      <c r="SXK47" s="339"/>
      <c r="SXL47" s="339"/>
      <c r="SXM47" s="339"/>
      <c r="SXN47" s="339"/>
      <c r="SXO47" s="339"/>
      <c r="SXP47" s="339"/>
      <c r="SXQ47" s="339"/>
      <c r="SXR47" s="339"/>
      <c r="SXS47" s="339"/>
      <c r="SXT47" s="339"/>
      <c r="SXU47" s="339"/>
      <c r="SXV47" s="339"/>
      <c r="SXW47" s="339"/>
      <c r="SXX47" s="339"/>
      <c r="SXY47" s="339"/>
      <c r="SXZ47" s="339"/>
      <c r="SYA47" s="339"/>
      <c r="SYB47" s="339"/>
      <c r="SYC47" s="339"/>
      <c r="SYD47" s="339"/>
      <c r="SYE47" s="339"/>
      <c r="SYF47" s="339"/>
      <c r="SYG47" s="339"/>
      <c r="SYH47" s="339"/>
      <c r="SYI47" s="339"/>
      <c r="SYJ47" s="339"/>
      <c r="SYK47" s="339"/>
      <c r="SYL47" s="339"/>
      <c r="SYM47" s="339"/>
      <c r="SYN47" s="339"/>
      <c r="SYO47" s="339"/>
      <c r="SYP47" s="339"/>
      <c r="SYQ47" s="339"/>
      <c r="SYR47" s="339"/>
      <c r="SYS47" s="339"/>
      <c r="SYT47" s="339"/>
      <c r="SYU47" s="339"/>
      <c r="SYV47" s="339"/>
      <c r="SYW47" s="339"/>
      <c r="SYX47" s="339"/>
      <c r="SYY47" s="339"/>
      <c r="SYZ47" s="339"/>
      <c r="SZA47" s="339"/>
      <c r="SZB47" s="339"/>
      <c r="SZC47" s="339"/>
      <c r="SZD47" s="339"/>
      <c r="SZE47" s="339"/>
      <c r="SZF47" s="339"/>
      <c r="SZG47" s="339"/>
      <c r="SZH47" s="339"/>
      <c r="SZI47" s="339"/>
      <c r="SZJ47" s="339"/>
      <c r="SZK47" s="339"/>
      <c r="SZL47" s="339"/>
      <c r="SZM47" s="339"/>
      <c r="SZN47" s="339"/>
      <c r="SZO47" s="339"/>
      <c r="SZP47" s="339"/>
      <c r="SZQ47" s="339"/>
      <c r="SZR47" s="339"/>
      <c r="SZS47" s="339"/>
      <c r="SZT47" s="339"/>
      <c r="SZU47" s="339"/>
      <c r="SZV47" s="339"/>
      <c r="SZW47" s="339"/>
      <c r="SZX47" s="339"/>
      <c r="SZY47" s="339"/>
      <c r="SZZ47" s="339"/>
      <c r="TAA47" s="339"/>
      <c r="TAB47" s="339"/>
      <c r="TAC47" s="339"/>
      <c r="TAD47" s="339"/>
      <c r="TAE47" s="339"/>
      <c r="TAF47" s="339"/>
      <c r="TAG47" s="339"/>
      <c r="TAH47" s="339"/>
      <c r="TAI47" s="339"/>
      <c r="TAJ47" s="339"/>
      <c r="TAK47" s="339"/>
      <c r="TAL47" s="339"/>
      <c r="TAM47" s="339"/>
      <c r="TAN47" s="339"/>
      <c r="TAO47" s="339"/>
      <c r="TAP47" s="339"/>
      <c r="TAQ47" s="339"/>
      <c r="TAR47" s="339"/>
      <c r="TAS47" s="339"/>
      <c r="TAT47" s="339"/>
      <c r="TAU47" s="339"/>
      <c r="TAV47" s="339"/>
      <c r="TAW47" s="339"/>
      <c r="TAX47" s="339"/>
      <c r="TAY47" s="339"/>
      <c r="TAZ47" s="339"/>
      <c r="TBA47" s="339"/>
      <c r="TBB47" s="339"/>
      <c r="TBC47" s="339"/>
      <c r="TBD47" s="339"/>
      <c r="TBE47" s="339"/>
      <c r="TBF47" s="339"/>
      <c r="TBG47" s="339"/>
      <c r="TBH47" s="339"/>
      <c r="TBI47" s="339"/>
      <c r="TBJ47" s="339"/>
      <c r="TBK47" s="339"/>
      <c r="TBL47" s="339"/>
      <c r="TBM47" s="339"/>
      <c r="TBN47" s="339"/>
      <c r="TBO47" s="339"/>
      <c r="TBP47" s="339"/>
      <c r="TBQ47" s="339"/>
      <c r="TBR47" s="339"/>
      <c r="TBS47" s="339"/>
      <c r="TBT47" s="339"/>
      <c r="TBU47" s="339"/>
      <c r="TBV47" s="339"/>
      <c r="TBW47" s="339"/>
      <c r="TBX47" s="339"/>
      <c r="TBY47" s="339"/>
      <c r="TBZ47" s="339"/>
      <c r="TCA47" s="339"/>
      <c r="TCB47" s="339"/>
      <c r="TCC47" s="339"/>
      <c r="TCD47" s="339"/>
      <c r="TCE47" s="339"/>
      <c r="TCF47" s="339"/>
      <c r="TCG47" s="339"/>
      <c r="TCH47" s="339"/>
      <c r="TCI47" s="339"/>
      <c r="TCJ47" s="339"/>
      <c r="TCK47" s="339"/>
      <c r="TCL47" s="339"/>
      <c r="TCM47" s="339"/>
      <c r="TCN47" s="339"/>
      <c r="TCO47" s="339"/>
      <c r="TCP47" s="339"/>
      <c r="TCQ47" s="339"/>
      <c r="TCR47" s="339"/>
      <c r="TCS47" s="339"/>
      <c r="TCT47" s="339"/>
      <c r="TCU47" s="339"/>
      <c r="TCV47" s="339"/>
      <c r="TCW47" s="339"/>
      <c r="TCX47" s="339"/>
      <c r="TCY47" s="339"/>
      <c r="TCZ47" s="339"/>
      <c r="TDA47" s="339"/>
      <c r="TDB47" s="339"/>
      <c r="TDC47" s="339"/>
      <c r="TDD47" s="339"/>
      <c r="TDE47" s="339"/>
      <c r="TDF47" s="339"/>
      <c r="TDG47" s="339"/>
      <c r="TDH47" s="339"/>
      <c r="TDI47" s="339"/>
      <c r="TDJ47" s="339"/>
      <c r="TDK47" s="339"/>
      <c r="TDL47" s="339"/>
      <c r="TDM47" s="339"/>
      <c r="TDN47" s="339"/>
      <c r="TDO47" s="339"/>
      <c r="TDP47" s="339"/>
      <c r="TDQ47" s="339"/>
      <c r="TDR47" s="339"/>
      <c r="TDS47" s="339"/>
      <c r="TDT47" s="339"/>
      <c r="TDU47" s="339"/>
      <c r="TDV47" s="339"/>
      <c r="TDW47" s="339"/>
      <c r="TDX47" s="339"/>
      <c r="TDY47" s="339"/>
      <c r="TDZ47" s="339"/>
      <c r="TEA47" s="339"/>
      <c r="TEB47" s="339"/>
      <c r="TEC47" s="339"/>
      <c r="TED47" s="339"/>
      <c r="TEE47" s="339"/>
      <c r="TEF47" s="339"/>
      <c r="TEG47" s="339"/>
      <c r="TEH47" s="339"/>
      <c r="TEI47" s="339"/>
      <c r="TEJ47" s="339"/>
      <c r="TEK47" s="339"/>
      <c r="TEL47" s="339"/>
      <c r="TEM47" s="339"/>
      <c r="TEN47" s="339"/>
      <c r="TEO47" s="339"/>
      <c r="TEP47" s="339"/>
      <c r="TEQ47" s="339"/>
      <c r="TER47" s="339"/>
      <c r="TES47" s="339"/>
      <c r="TET47" s="339"/>
      <c r="TEU47" s="339"/>
      <c r="TEV47" s="339"/>
      <c r="TEW47" s="339"/>
      <c r="TEX47" s="339"/>
      <c r="TEY47" s="339"/>
      <c r="TEZ47" s="339"/>
      <c r="TFA47" s="339"/>
      <c r="TFB47" s="339"/>
      <c r="TFC47" s="339"/>
      <c r="TFD47" s="339"/>
      <c r="TFE47" s="339"/>
      <c r="TFF47" s="339"/>
      <c r="TFG47" s="339"/>
      <c r="TFH47" s="339"/>
      <c r="TFI47" s="339"/>
      <c r="TFJ47" s="339"/>
      <c r="TFK47" s="339"/>
      <c r="TFL47" s="339"/>
      <c r="TFM47" s="339"/>
      <c r="TFN47" s="339"/>
      <c r="TFO47" s="339"/>
      <c r="TFP47" s="339"/>
      <c r="TFQ47" s="339"/>
      <c r="TFR47" s="339"/>
      <c r="TFS47" s="339"/>
      <c r="TFT47" s="339"/>
      <c r="TFU47" s="339"/>
      <c r="TFV47" s="339"/>
      <c r="TFW47" s="339"/>
      <c r="TFX47" s="339"/>
      <c r="TFY47" s="339"/>
      <c r="TFZ47" s="339"/>
      <c r="TGA47" s="339"/>
      <c r="TGB47" s="339"/>
      <c r="TGC47" s="339"/>
      <c r="TGD47" s="339"/>
      <c r="TGE47" s="339"/>
      <c r="TGF47" s="339"/>
      <c r="TGG47" s="339"/>
      <c r="TGH47" s="339"/>
      <c r="TGI47" s="339"/>
      <c r="TGJ47" s="339"/>
      <c r="TGK47" s="339"/>
      <c r="TGL47" s="339"/>
      <c r="TGM47" s="339"/>
      <c r="TGN47" s="339"/>
      <c r="TGO47" s="339"/>
      <c r="TGP47" s="339"/>
      <c r="TGQ47" s="339"/>
      <c r="TGR47" s="339"/>
      <c r="TGS47" s="339"/>
      <c r="TGT47" s="339"/>
      <c r="TGU47" s="339"/>
      <c r="TGV47" s="339"/>
      <c r="TGW47" s="339"/>
      <c r="TGX47" s="339"/>
      <c r="TGY47" s="339"/>
      <c r="TGZ47" s="339"/>
      <c r="THA47" s="339"/>
      <c r="THB47" s="339"/>
      <c r="THC47" s="339"/>
      <c r="THD47" s="339"/>
      <c r="THE47" s="339"/>
      <c r="THF47" s="339"/>
      <c r="THG47" s="339"/>
      <c r="THH47" s="339"/>
      <c r="THI47" s="339"/>
      <c r="THJ47" s="339"/>
      <c r="THK47" s="339"/>
      <c r="THL47" s="339"/>
      <c r="THM47" s="339"/>
      <c r="THN47" s="339"/>
      <c r="THO47" s="339"/>
      <c r="THP47" s="339"/>
      <c r="THQ47" s="339"/>
      <c r="THR47" s="339"/>
      <c r="THS47" s="339"/>
      <c r="THT47" s="339"/>
      <c r="THU47" s="339"/>
      <c r="THV47" s="339"/>
      <c r="THW47" s="339"/>
      <c r="THX47" s="339"/>
      <c r="THY47" s="339"/>
      <c r="THZ47" s="339"/>
      <c r="TIA47" s="339"/>
      <c r="TIB47" s="339"/>
      <c r="TIC47" s="339"/>
      <c r="TID47" s="339"/>
      <c r="TIE47" s="339"/>
      <c r="TIF47" s="339"/>
      <c r="TIG47" s="339"/>
      <c r="TIH47" s="339"/>
      <c r="TII47" s="339"/>
      <c r="TIJ47" s="339"/>
      <c r="TIK47" s="339"/>
      <c r="TIL47" s="339"/>
      <c r="TIM47" s="339"/>
      <c r="TIN47" s="339"/>
      <c r="TIO47" s="339"/>
      <c r="TIP47" s="339"/>
      <c r="TIQ47" s="339"/>
      <c r="TIR47" s="339"/>
      <c r="TIS47" s="339"/>
      <c r="TIT47" s="339"/>
      <c r="TIU47" s="339"/>
      <c r="TIV47" s="339"/>
      <c r="TIW47" s="339"/>
      <c r="TIX47" s="339"/>
      <c r="TIY47" s="339"/>
      <c r="TIZ47" s="339"/>
      <c r="TJA47" s="339"/>
      <c r="TJB47" s="339"/>
      <c r="TJC47" s="339"/>
      <c r="TJD47" s="339"/>
      <c r="TJE47" s="339"/>
      <c r="TJF47" s="339"/>
      <c r="TJG47" s="339"/>
      <c r="TJH47" s="339"/>
      <c r="TJI47" s="339"/>
      <c r="TJJ47" s="339"/>
      <c r="TJK47" s="339"/>
      <c r="TJL47" s="339"/>
      <c r="TJM47" s="339"/>
      <c r="TJN47" s="339"/>
      <c r="TJO47" s="339"/>
      <c r="TJP47" s="339"/>
      <c r="TJQ47" s="339"/>
      <c r="TJR47" s="339"/>
      <c r="TJS47" s="339"/>
      <c r="TJT47" s="339"/>
      <c r="TJU47" s="339"/>
      <c r="TJV47" s="339"/>
      <c r="TJW47" s="339"/>
      <c r="TJX47" s="339"/>
      <c r="TJY47" s="339"/>
      <c r="TJZ47" s="339"/>
      <c r="TKA47" s="339"/>
      <c r="TKB47" s="339"/>
      <c r="TKC47" s="339"/>
      <c r="TKD47" s="339"/>
      <c r="TKE47" s="339"/>
      <c r="TKF47" s="339"/>
      <c r="TKG47" s="339"/>
      <c r="TKH47" s="339"/>
      <c r="TKI47" s="339"/>
      <c r="TKJ47" s="339"/>
      <c r="TKK47" s="339"/>
      <c r="TKL47" s="339"/>
      <c r="TKM47" s="339"/>
      <c r="TKN47" s="339"/>
      <c r="TKO47" s="339"/>
      <c r="TKP47" s="339"/>
      <c r="TKQ47" s="339"/>
      <c r="TKR47" s="339"/>
      <c r="TKS47" s="339"/>
      <c r="TKT47" s="339"/>
      <c r="TKU47" s="339"/>
      <c r="TKV47" s="339"/>
      <c r="TKW47" s="339"/>
      <c r="TKX47" s="339"/>
      <c r="TKY47" s="339"/>
      <c r="TKZ47" s="339"/>
      <c r="TLA47" s="339"/>
      <c r="TLB47" s="339"/>
      <c r="TLC47" s="339"/>
      <c r="TLD47" s="339"/>
      <c r="TLE47" s="339"/>
      <c r="TLF47" s="339"/>
      <c r="TLG47" s="339"/>
      <c r="TLH47" s="339"/>
      <c r="TLI47" s="339"/>
      <c r="TLJ47" s="339"/>
      <c r="TLK47" s="339"/>
      <c r="TLL47" s="339"/>
      <c r="TLM47" s="339"/>
      <c r="TLN47" s="339"/>
      <c r="TLO47" s="339"/>
      <c r="TLP47" s="339"/>
      <c r="TLQ47" s="339"/>
      <c r="TLR47" s="339"/>
      <c r="TLS47" s="339"/>
      <c r="TLT47" s="339"/>
      <c r="TLU47" s="339"/>
      <c r="TLV47" s="339"/>
      <c r="TLW47" s="339"/>
      <c r="TLX47" s="339"/>
      <c r="TLY47" s="339"/>
      <c r="TLZ47" s="339"/>
      <c r="TMA47" s="339"/>
      <c r="TMB47" s="339"/>
      <c r="TMC47" s="339"/>
      <c r="TMD47" s="339"/>
      <c r="TME47" s="339"/>
      <c r="TMF47" s="339"/>
      <c r="TMG47" s="339"/>
      <c r="TMH47" s="339"/>
      <c r="TMI47" s="339"/>
      <c r="TMJ47" s="339"/>
      <c r="TMK47" s="339"/>
      <c r="TML47" s="339"/>
      <c r="TMM47" s="339"/>
      <c r="TMN47" s="339"/>
      <c r="TMO47" s="339"/>
      <c r="TMP47" s="339"/>
      <c r="TMQ47" s="339"/>
      <c r="TMR47" s="339"/>
      <c r="TMS47" s="339"/>
      <c r="TMT47" s="339"/>
      <c r="TMU47" s="339"/>
      <c r="TMV47" s="339"/>
      <c r="TMW47" s="339"/>
      <c r="TMX47" s="339"/>
      <c r="TMY47" s="339"/>
      <c r="TMZ47" s="339"/>
      <c r="TNA47" s="339"/>
      <c r="TNB47" s="339"/>
      <c r="TNC47" s="339"/>
      <c r="TND47" s="339"/>
      <c r="TNE47" s="339"/>
      <c r="TNF47" s="339"/>
      <c r="TNG47" s="339"/>
      <c r="TNH47" s="339"/>
      <c r="TNI47" s="339"/>
      <c r="TNJ47" s="339"/>
      <c r="TNK47" s="339"/>
      <c r="TNL47" s="339"/>
      <c r="TNM47" s="339"/>
      <c r="TNN47" s="339"/>
      <c r="TNO47" s="339"/>
      <c r="TNP47" s="339"/>
      <c r="TNQ47" s="339"/>
      <c r="TNR47" s="339"/>
      <c r="TNS47" s="339"/>
      <c r="TNT47" s="339"/>
      <c r="TNU47" s="339"/>
      <c r="TNV47" s="339"/>
      <c r="TNW47" s="339"/>
      <c r="TNX47" s="339"/>
      <c r="TNY47" s="339"/>
      <c r="TNZ47" s="339"/>
      <c r="TOA47" s="339"/>
      <c r="TOB47" s="339"/>
      <c r="TOC47" s="339"/>
      <c r="TOD47" s="339"/>
      <c r="TOE47" s="339"/>
      <c r="TOF47" s="339"/>
      <c r="TOG47" s="339"/>
      <c r="TOH47" s="339"/>
      <c r="TOI47" s="339"/>
      <c r="TOJ47" s="339"/>
      <c r="TOK47" s="339"/>
      <c r="TOL47" s="339"/>
      <c r="TOM47" s="339"/>
      <c r="TON47" s="339"/>
      <c r="TOO47" s="339"/>
      <c r="TOP47" s="339"/>
      <c r="TOQ47" s="339"/>
      <c r="TOR47" s="339"/>
      <c r="TOS47" s="339"/>
      <c r="TOT47" s="339"/>
      <c r="TOU47" s="339"/>
      <c r="TOV47" s="339"/>
      <c r="TOW47" s="339"/>
      <c r="TOX47" s="339"/>
      <c r="TOY47" s="339"/>
      <c r="TOZ47" s="339"/>
      <c r="TPA47" s="339"/>
      <c r="TPB47" s="339"/>
      <c r="TPC47" s="339"/>
      <c r="TPD47" s="339"/>
      <c r="TPE47" s="339"/>
      <c r="TPF47" s="339"/>
      <c r="TPG47" s="339"/>
      <c r="TPH47" s="339"/>
      <c r="TPI47" s="339"/>
      <c r="TPJ47" s="339"/>
      <c r="TPK47" s="339"/>
      <c r="TPL47" s="339"/>
      <c r="TPM47" s="339"/>
      <c r="TPN47" s="339"/>
      <c r="TPO47" s="339"/>
      <c r="TPP47" s="339"/>
      <c r="TPQ47" s="339"/>
      <c r="TPR47" s="339"/>
      <c r="TPS47" s="339"/>
      <c r="TPT47" s="339"/>
      <c r="TPU47" s="339"/>
      <c r="TPV47" s="339"/>
      <c r="TPW47" s="339"/>
      <c r="TPX47" s="339"/>
      <c r="TPY47" s="339"/>
      <c r="TPZ47" s="339"/>
      <c r="TQA47" s="339"/>
      <c r="TQB47" s="339"/>
      <c r="TQC47" s="339"/>
      <c r="TQD47" s="339"/>
      <c r="TQE47" s="339"/>
      <c r="TQF47" s="339"/>
      <c r="TQG47" s="339"/>
      <c r="TQH47" s="339"/>
      <c r="TQI47" s="339"/>
      <c r="TQJ47" s="339"/>
      <c r="TQK47" s="339"/>
      <c r="TQL47" s="339"/>
      <c r="TQM47" s="339"/>
      <c r="TQN47" s="339"/>
      <c r="TQO47" s="339"/>
      <c r="TQP47" s="339"/>
      <c r="TQQ47" s="339"/>
      <c r="TQR47" s="339"/>
      <c r="TQS47" s="339"/>
      <c r="TQT47" s="339"/>
      <c r="TQU47" s="339"/>
      <c r="TQV47" s="339"/>
      <c r="TQW47" s="339"/>
      <c r="TQX47" s="339"/>
      <c r="TQY47" s="339"/>
      <c r="TQZ47" s="339"/>
      <c r="TRA47" s="339"/>
      <c r="TRB47" s="339"/>
      <c r="TRC47" s="339"/>
      <c r="TRD47" s="339"/>
      <c r="TRE47" s="339"/>
      <c r="TRF47" s="339"/>
      <c r="TRG47" s="339"/>
      <c r="TRH47" s="339"/>
      <c r="TRI47" s="339"/>
      <c r="TRJ47" s="339"/>
      <c r="TRK47" s="339"/>
      <c r="TRL47" s="339"/>
      <c r="TRM47" s="339"/>
      <c r="TRN47" s="339"/>
      <c r="TRO47" s="339"/>
      <c r="TRP47" s="339"/>
      <c r="TRQ47" s="339"/>
      <c r="TRR47" s="339"/>
      <c r="TRS47" s="339"/>
      <c r="TRT47" s="339"/>
      <c r="TRU47" s="339"/>
      <c r="TRV47" s="339"/>
      <c r="TRW47" s="339"/>
      <c r="TRX47" s="339"/>
      <c r="TRY47" s="339"/>
      <c r="TRZ47" s="339"/>
      <c r="TSA47" s="339"/>
      <c r="TSB47" s="339"/>
      <c r="TSC47" s="339"/>
      <c r="TSD47" s="339"/>
      <c r="TSE47" s="339"/>
      <c r="TSF47" s="339"/>
      <c r="TSG47" s="339"/>
      <c r="TSH47" s="339"/>
      <c r="TSI47" s="339"/>
      <c r="TSJ47" s="339"/>
      <c r="TSK47" s="339"/>
      <c r="TSL47" s="339"/>
      <c r="TSM47" s="339"/>
      <c r="TSN47" s="339"/>
      <c r="TSO47" s="339"/>
      <c r="TSP47" s="339"/>
      <c r="TSQ47" s="339"/>
      <c r="TSR47" s="339"/>
      <c r="TSS47" s="339"/>
      <c r="TST47" s="339"/>
      <c r="TSU47" s="339"/>
      <c r="TSV47" s="339"/>
      <c r="TSW47" s="339"/>
      <c r="TSX47" s="339"/>
      <c r="TSY47" s="339"/>
      <c r="TSZ47" s="339"/>
      <c r="TTA47" s="339"/>
      <c r="TTB47" s="339"/>
      <c r="TTC47" s="339"/>
      <c r="TTD47" s="339"/>
      <c r="TTE47" s="339"/>
      <c r="TTF47" s="339"/>
      <c r="TTG47" s="339"/>
      <c r="TTH47" s="339"/>
      <c r="TTI47" s="339"/>
      <c r="TTJ47" s="339"/>
      <c r="TTK47" s="339"/>
      <c r="TTL47" s="339"/>
      <c r="TTM47" s="339"/>
      <c r="TTN47" s="339"/>
      <c r="TTO47" s="339"/>
      <c r="TTP47" s="339"/>
      <c r="TTQ47" s="339"/>
      <c r="TTR47" s="339"/>
      <c r="TTS47" s="339"/>
      <c r="TTT47" s="339"/>
      <c r="TTU47" s="339"/>
      <c r="TTV47" s="339"/>
      <c r="TTW47" s="339"/>
      <c r="TTX47" s="339"/>
      <c r="TTY47" s="339"/>
      <c r="TTZ47" s="339"/>
      <c r="TUA47" s="339"/>
      <c r="TUB47" s="339"/>
      <c r="TUC47" s="339"/>
      <c r="TUD47" s="339"/>
      <c r="TUE47" s="339"/>
      <c r="TUF47" s="339"/>
      <c r="TUG47" s="339"/>
      <c r="TUH47" s="339"/>
      <c r="TUI47" s="339"/>
      <c r="TUJ47" s="339"/>
      <c r="TUK47" s="339"/>
      <c r="TUL47" s="339"/>
      <c r="TUM47" s="339"/>
      <c r="TUN47" s="339"/>
      <c r="TUO47" s="339"/>
      <c r="TUP47" s="339"/>
      <c r="TUQ47" s="339"/>
      <c r="TUR47" s="339"/>
      <c r="TUS47" s="339"/>
      <c r="TUT47" s="339"/>
      <c r="TUU47" s="339"/>
      <c r="TUV47" s="339"/>
      <c r="TUW47" s="339"/>
      <c r="TUX47" s="339"/>
      <c r="TUY47" s="339"/>
      <c r="TUZ47" s="339"/>
      <c r="TVA47" s="339"/>
      <c r="TVB47" s="339"/>
      <c r="TVC47" s="339"/>
      <c r="TVD47" s="339"/>
      <c r="TVE47" s="339"/>
      <c r="TVF47" s="339"/>
      <c r="TVG47" s="339"/>
      <c r="TVH47" s="339"/>
      <c r="TVI47" s="339"/>
      <c r="TVJ47" s="339"/>
      <c r="TVK47" s="339"/>
      <c r="TVL47" s="339"/>
      <c r="TVM47" s="339"/>
      <c r="TVN47" s="339"/>
      <c r="TVO47" s="339"/>
      <c r="TVP47" s="339"/>
      <c r="TVQ47" s="339"/>
      <c r="TVR47" s="339"/>
      <c r="TVS47" s="339"/>
      <c r="TVT47" s="339"/>
      <c r="TVU47" s="339"/>
      <c r="TVV47" s="339"/>
      <c r="TVW47" s="339"/>
      <c r="TVX47" s="339"/>
      <c r="TVY47" s="339"/>
      <c r="TVZ47" s="339"/>
      <c r="TWA47" s="339"/>
      <c r="TWB47" s="339"/>
      <c r="TWC47" s="339"/>
      <c r="TWD47" s="339"/>
      <c r="TWE47" s="339"/>
      <c r="TWF47" s="339"/>
      <c r="TWG47" s="339"/>
      <c r="TWH47" s="339"/>
      <c r="TWI47" s="339"/>
      <c r="TWJ47" s="339"/>
      <c r="TWK47" s="339"/>
      <c r="TWL47" s="339"/>
      <c r="TWM47" s="339"/>
      <c r="TWN47" s="339"/>
      <c r="TWO47" s="339"/>
      <c r="TWP47" s="339"/>
      <c r="TWQ47" s="339"/>
      <c r="TWR47" s="339"/>
      <c r="TWS47" s="339"/>
      <c r="TWT47" s="339"/>
      <c r="TWU47" s="339"/>
      <c r="TWV47" s="339"/>
      <c r="TWW47" s="339"/>
      <c r="TWX47" s="339"/>
      <c r="TWY47" s="339"/>
      <c r="TWZ47" s="339"/>
      <c r="TXA47" s="339"/>
      <c r="TXB47" s="339"/>
      <c r="TXC47" s="339"/>
      <c r="TXD47" s="339"/>
      <c r="TXE47" s="339"/>
      <c r="TXF47" s="339"/>
      <c r="TXG47" s="339"/>
      <c r="TXH47" s="339"/>
      <c r="TXI47" s="339"/>
      <c r="TXJ47" s="339"/>
      <c r="TXK47" s="339"/>
      <c r="TXL47" s="339"/>
      <c r="TXM47" s="339"/>
      <c r="TXN47" s="339"/>
      <c r="TXO47" s="339"/>
      <c r="TXP47" s="339"/>
      <c r="TXQ47" s="339"/>
      <c r="TXR47" s="339"/>
      <c r="TXS47" s="339"/>
      <c r="TXT47" s="339"/>
      <c r="TXU47" s="339"/>
      <c r="TXV47" s="339"/>
      <c r="TXW47" s="339"/>
      <c r="TXX47" s="339"/>
      <c r="TXY47" s="339"/>
      <c r="TXZ47" s="339"/>
      <c r="TYA47" s="339"/>
      <c r="TYB47" s="339"/>
      <c r="TYC47" s="339"/>
      <c r="TYD47" s="339"/>
      <c r="TYE47" s="339"/>
      <c r="TYF47" s="339"/>
      <c r="TYG47" s="339"/>
      <c r="TYH47" s="339"/>
      <c r="TYI47" s="339"/>
      <c r="TYJ47" s="339"/>
      <c r="TYK47" s="339"/>
      <c r="TYL47" s="339"/>
      <c r="TYM47" s="339"/>
      <c r="TYN47" s="339"/>
      <c r="TYO47" s="339"/>
      <c r="TYP47" s="339"/>
      <c r="TYQ47" s="339"/>
      <c r="TYR47" s="339"/>
      <c r="TYS47" s="339"/>
      <c r="TYT47" s="339"/>
      <c r="TYU47" s="339"/>
      <c r="TYV47" s="339"/>
      <c r="TYW47" s="339"/>
      <c r="TYX47" s="339"/>
      <c r="TYY47" s="339"/>
      <c r="TYZ47" s="339"/>
      <c r="TZA47" s="339"/>
      <c r="TZB47" s="339"/>
      <c r="TZC47" s="339"/>
      <c r="TZD47" s="339"/>
      <c r="TZE47" s="339"/>
      <c r="TZF47" s="339"/>
      <c r="TZG47" s="339"/>
      <c r="TZH47" s="339"/>
      <c r="TZI47" s="339"/>
      <c r="TZJ47" s="339"/>
      <c r="TZK47" s="339"/>
      <c r="TZL47" s="339"/>
      <c r="TZM47" s="339"/>
      <c r="TZN47" s="339"/>
      <c r="TZO47" s="339"/>
      <c r="TZP47" s="339"/>
      <c r="TZQ47" s="339"/>
      <c r="TZR47" s="339"/>
      <c r="TZS47" s="339"/>
      <c r="TZT47" s="339"/>
      <c r="TZU47" s="339"/>
      <c r="TZV47" s="339"/>
      <c r="TZW47" s="339"/>
      <c r="TZX47" s="339"/>
      <c r="TZY47" s="339"/>
      <c r="TZZ47" s="339"/>
      <c r="UAA47" s="339"/>
      <c r="UAB47" s="339"/>
      <c r="UAC47" s="339"/>
      <c r="UAD47" s="339"/>
      <c r="UAE47" s="339"/>
      <c r="UAF47" s="339"/>
      <c r="UAG47" s="339"/>
      <c r="UAH47" s="339"/>
      <c r="UAI47" s="339"/>
      <c r="UAJ47" s="339"/>
      <c r="UAK47" s="339"/>
      <c r="UAL47" s="339"/>
      <c r="UAM47" s="339"/>
      <c r="UAN47" s="339"/>
      <c r="UAO47" s="339"/>
      <c r="UAP47" s="339"/>
      <c r="UAQ47" s="339"/>
      <c r="UAR47" s="339"/>
      <c r="UAS47" s="339"/>
      <c r="UAT47" s="339"/>
      <c r="UAU47" s="339"/>
      <c r="UAV47" s="339"/>
      <c r="UAW47" s="339"/>
      <c r="UAX47" s="339"/>
      <c r="UAY47" s="339"/>
      <c r="UAZ47" s="339"/>
      <c r="UBA47" s="339"/>
      <c r="UBB47" s="339"/>
      <c r="UBC47" s="339"/>
      <c r="UBD47" s="339"/>
      <c r="UBE47" s="339"/>
      <c r="UBF47" s="339"/>
      <c r="UBG47" s="339"/>
      <c r="UBH47" s="339"/>
      <c r="UBI47" s="339"/>
      <c r="UBJ47" s="339"/>
      <c r="UBK47" s="339"/>
      <c r="UBL47" s="339"/>
      <c r="UBM47" s="339"/>
      <c r="UBN47" s="339"/>
      <c r="UBO47" s="339"/>
      <c r="UBP47" s="339"/>
      <c r="UBQ47" s="339"/>
      <c r="UBR47" s="339"/>
      <c r="UBS47" s="339"/>
      <c r="UBT47" s="339"/>
      <c r="UBU47" s="339"/>
      <c r="UBV47" s="339"/>
      <c r="UBW47" s="339"/>
      <c r="UBX47" s="339"/>
      <c r="UBY47" s="339"/>
      <c r="UBZ47" s="339"/>
      <c r="UCA47" s="339"/>
      <c r="UCB47" s="339"/>
      <c r="UCC47" s="339"/>
      <c r="UCD47" s="339"/>
      <c r="UCE47" s="339"/>
      <c r="UCF47" s="339"/>
      <c r="UCG47" s="339"/>
      <c r="UCH47" s="339"/>
      <c r="UCI47" s="339"/>
      <c r="UCJ47" s="339"/>
      <c r="UCK47" s="339"/>
      <c r="UCL47" s="339"/>
      <c r="UCM47" s="339"/>
      <c r="UCN47" s="339"/>
      <c r="UCO47" s="339"/>
      <c r="UCP47" s="339"/>
      <c r="UCQ47" s="339"/>
      <c r="UCR47" s="339"/>
      <c r="UCS47" s="339"/>
      <c r="UCT47" s="339"/>
      <c r="UCU47" s="339"/>
      <c r="UCV47" s="339"/>
      <c r="UCW47" s="339"/>
      <c r="UCX47" s="339"/>
      <c r="UCY47" s="339"/>
      <c r="UCZ47" s="339"/>
      <c r="UDA47" s="339"/>
      <c r="UDB47" s="339"/>
      <c r="UDC47" s="339"/>
      <c r="UDD47" s="339"/>
      <c r="UDE47" s="339"/>
      <c r="UDF47" s="339"/>
      <c r="UDG47" s="339"/>
      <c r="UDH47" s="339"/>
      <c r="UDI47" s="339"/>
      <c r="UDJ47" s="339"/>
      <c r="UDK47" s="339"/>
      <c r="UDL47" s="339"/>
      <c r="UDM47" s="339"/>
      <c r="UDN47" s="339"/>
      <c r="UDO47" s="339"/>
      <c r="UDP47" s="339"/>
      <c r="UDQ47" s="339"/>
      <c r="UDR47" s="339"/>
      <c r="UDS47" s="339"/>
      <c r="UDT47" s="339"/>
      <c r="UDU47" s="339"/>
      <c r="UDV47" s="339"/>
      <c r="UDW47" s="339"/>
      <c r="UDX47" s="339"/>
      <c r="UDY47" s="339"/>
      <c r="UDZ47" s="339"/>
      <c r="UEA47" s="339"/>
      <c r="UEB47" s="339"/>
      <c r="UEC47" s="339"/>
      <c r="UED47" s="339"/>
      <c r="UEE47" s="339"/>
      <c r="UEF47" s="339"/>
      <c r="UEG47" s="339"/>
      <c r="UEH47" s="339"/>
      <c r="UEI47" s="339"/>
      <c r="UEJ47" s="339"/>
      <c r="UEK47" s="339"/>
      <c r="UEL47" s="339"/>
      <c r="UEM47" s="339"/>
      <c r="UEN47" s="339"/>
      <c r="UEO47" s="339"/>
      <c r="UEP47" s="339"/>
      <c r="UEQ47" s="339"/>
      <c r="UER47" s="339"/>
      <c r="UES47" s="339"/>
      <c r="UET47" s="339"/>
      <c r="UEU47" s="339"/>
      <c r="UEV47" s="339"/>
      <c r="UEW47" s="339"/>
      <c r="UEX47" s="339"/>
      <c r="UEY47" s="339"/>
      <c r="UEZ47" s="339"/>
      <c r="UFA47" s="339"/>
      <c r="UFB47" s="339"/>
      <c r="UFC47" s="339"/>
      <c r="UFD47" s="339"/>
      <c r="UFE47" s="339"/>
      <c r="UFF47" s="339"/>
      <c r="UFG47" s="339"/>
      <c r="UFH47" s="339"/>
      <c r="UFI47" s="339"/>
      <c r="UFJ47" s="339"/>
      <c r="UFK47" s="339"/>
      <c r="UFL47" s="339"/>
      <c r="UFM47" s="339"/>
      <c r="UFN47" s="339"/>
      <c r="UFO47" s="339"/>
      <c r="UFP47" s="339"/>
      <c r="UFQ47" s="339"/>
      <c r="UFR47" s="339"/>
      <c r="UFS47" s="339"/>
      <c r="UFT47" s="339"/>
      <c r="UFU47" s="339"/>
      <c r="UFV47" s="339"/>
      <c r="UFW47" s="339"/>
      <c r="UFX47" s="339"/>
      <c r="UFY47" s="339"/>
      <c r="UFZ47" s="339"/>
      <c r="UGA47" s="339"/>
      <c r="UGB47" s="339"/>
      <c r="UGC47" s="339"/>
      <c r="UGD47" s="339"/>
      <c r="UGE47" s="339"/>
      <c r="UGF47" s="339"/>
      <c r="UGG47" s="339"/>
      <c r="UGH47" s="339"/>
      <c r="UGI47" s="339"/>
      <c r="UGJ47" s="339"/>
      <c r="UGK47" s="339"/>
      <c r="UGL47" s="339"/>
      <c r="UGM47" s="339"/>
      <c r="UGN47" s="339"/>
      <c r="UGO47" s="339"/>
      <c r="UGP47" s="339"/>
      <c r="UGQ47" s="339"/>
      <c r="UGR47" s="339"/>
      <c r="UGS47" s="339"/>
      <c r="UGT47" s="339"/>
      <c r="UGU47" s="339"/>
      <c r="UGV47" s="339"/>
      <c r="UGW47" s="339"/>
      <c r="UGX47" s="339"/>
      <c r="UGY47" s="339"/>
      <c r="UGZ47" s="339"/>
      <c r="UHA47" s="339"/>
      <c r="UHB47" s="339"/>
      <c r="UHC47" s="339"/>
      <c r="UHD47" s="339"/>
      <c r="UHE47" s="339"/>
      <c r="UHF47" s="339"/>
      <c r="UHG47" s="339"/>
      <c r="UHH47" s="339"/>
      <c r="UHI47" s="339"/>
      <c r="UHJ47" s="339"/>
      <c r="UHK47" s="339"/>
      <c r="UHL47" s="339"/>
      <c r="UHM47" s="339"/>
      <c r="UHN47" s="339"/>
      <c r="UHO47" s="339"/>
      <c r="UHP47" s="339"/>
      <c r="UHQ47" s="339"/>
      <c r="UHR47" s="339"/>
      <c r="UHS47" s="339"/>
      <c r="UHT47" s="339"/>
      <c r="UHU47" s="339"/>
      <c r="UHV47" s="339"/>
      <c r="UHW47" s="339"/>
      <c r="UHX47" s="339"/>
      <c r="UHY47" s="339"/>
      <c r="UHZ47" s="339"/>
      <c r="UIA47" s="339"/>
      <c r="UIB47" s="339"/>
      <c r="UIC47" s="339"/>
      <c r="UID47" s="339"/>
      <c r="UIE47" s="339"/>
      <c r="UIF47" s="339"/>
      <c r="UIG47" s="339"/>
      <c r="UIH47" s="339"/>
      <c r="UII47" s="339"/>
      <c r="UIJ47" s="339"/>
      <c r="UIK47" s="339"/>
      <c r="UIL47" s="339"/>
      <c r="UIM47" s="339"/>
      <c r="UIN47" s="339"/>
      <c r="UIO47" s="339"/>
      <c r="UIP47" s="339"/>
      <c r="UIQ47" s="339"/>
      <c r="UIR47" s="339"/>
      <c r="UIS47" s="339"/>
      <c r="UIT47" s="339"/>
      <c r="UIU47" s="339"/>
      <c r="UIV47" s="339"/>
      <c r="UIW47" s="339"/>
      <c r="UIX47" s="339"/>
      <c r="UIY47" s="339"/>
      <c r="UIZ47" s="339"/>
      <c r="UJA47" s="339"/>
      <c r="UJB47" s="339"/>
      <c r="UJC47" s="339"/>
      <c r="UJD47" s="339"/>
      <c r="UJE47" s="339"/>
      <c r="UJF47" s="339"/>
      <c r="UJG47" s="339"/>
      <c r="UJH47" s="339"/>
      <c r="UJI47" s="339"/>
      <c r="UJJ47" s="339"/>
      <c r="UJK47" s="339"/>
      <c r="UJL47" s="339"/>
      <c r="UJM47" s="339"/>
      <c r="UJN47" s="339"/>
      <c r="UJO47" s="339"/>
      <c r="UJP47" s="339"/>
      <c r="UJQ47" s="339"/>
      <c r="UJR47" s="339"/>
      <c r="UJS47" s="339"/>
      <c r="UJT47" s="339"/>
      <c r="UJU47" s="339"/>
      <c r="UJV47" s="339"/>
      <c r="UJW47" s="339"/>
      <c r="UJX47" s="339"/>
      <c r="UJY47" s="339"/>
      <c r="UJZ47" s="339"/>
      <c r="UKA47" s="339"/>
      <c r="UKB47" s="339"/>
      <c r="UKC47" s="339"/>
      <c r="UKD47" s="339"/>
      <c r="UKE47" s="339"/>
      <c r="UKF47" s="339"/>
      <c r="UKG47" s="339"/>
      <c r="UKH47" s="339"/>
      <c r="UKI47" s="339"/>
      <c r="UKJ47" s="339"/>
      <c r="UKK47" s="339"/>
      <c r="UKL47" s="339"/>
      <c r="UKM47" s="339"/>
      <c r="UKN47" s="339"/>
      <c r="UKO47" s="339"/>
      <c r="UKP47" s="339"/>
      <c r="UKQ47" s="339"/>
      <c r="UKR47" s="339"/>
      <c r="UKS47" s="339"/>
      <c r="UKT47" s="339"/>
      <c r="UKU47" s="339"/>
      <c r="UKV47" s="339"/>
      <c r="UKW47" s="339"/>
      <c r="UKX47" s="339"/>
      <c r="UKY47" s="339"/>
      <c r="UKZ47" s="339"/>
      <c r="ULA47" s="339"/>
      <c r="ULB47" s="339"/>
      <c r="ULC47" s="339"/>
      <c r="ULD47" s="339"/>
      <c r="ULE47" s="339"/>
      <c r="ULF47" s="339"/>
      <c r="ULG47" s="339"/>
      <c r="ULH47" s="339"/>
      <c r="ULI47" s="339"/>
      <c r="ULJ47" s="339"/>
      <c r="ULK47" s="339"/>
      <c r="ULL47" s="339"/>
      <c r="ULM47" s="339"/>
      <c r="ULN47" s="339"/>
      <c r="ULO47" s="339"/>
      <c r="ULP47" s="339"/>
      <c r="ULQ47" s="339"/>
      <c r="ULR47" s="339"/>
      <c r="ULS47" s="339"/>
      <c r="ULT47" s="339"/>
      <c r="ULU47" s="339"/>
      <c r="ULV47" s="339"/>
      <c r="ULW47" s="339"/>
      <c r="ULX47" s="339"/>
      <c r="ULY47" s="339"/>
      <c r="ULZ47" s="339"/>
      <c r="UMA47" s="339"/>
      <c r="UMB47" s="339"/>
      <c r="UMC47" s="339"/>
      <c r="UMD47" s="339"/>
      <c r="UME47" s="339"/>
      <c r="UMF47" s="339"/>
      <c r="UMG47" s="339"/>
      <c r="UMH47" s="339"/>
      <c r="UMI47" s="339"/>
      <c r="UMJ47" s="339"/>
      <c r="UMK47" s="339"/>
      <c r="UML47" s="339"/>
      <c r="UMM47" s="339"/>
      <c r="UMN47" s="339"/>
      <c r="UMO47" s="339"/>
      <c r="UMP47" s="339"/>
      <c r="UMQ47" s="339"/>
      <c r="UMR47" s="339"/>
      <c r="UMS47" s="339"/>
      <c r="UMT47" s="339"/>
      <c r="UMU47" s="339"/>
      <c r="UMV47" s="339"/>
      <c r="UMW47" s="339"/>
      <c r="UMX47" s="339"/>
      <c r="UMY47" s="339"/>
      <c r="UMZ47" s="339"/>
      <c r="UNA47" s="339"/>
      <c r="UNB47" s="339"/>
      <c r="UNC47" s="339"/>
      <c r="UND47" s="339"/>
      <c r="UNE47" s="339"/>
      <c r="UNF47" s="339"/>
      <c r="UNG47" s="339"/>
      <c r="UNH47" s="339"/>
      <c r="UNI47" s="339"/>
      <c r="UNJ47" s="339"/>
      <c r="UNK47" s="339"/>
      <c r="UNL47" s="339"/>
      <c r="UNM47" s="339"/>
      <c r="UNN47" s="339"/>
      <c r="UNO47" s="339"/>
      <c r="UNP47" s="339"/>
      <c r="UNQ47" s="339"/>
      <c r="UNR47" s="339"/>
      <c r="UNS47" s="339"/>
      <c r="UNT47" s="339"/>
      <c r="UNU47" s="339"/>
      <c r="UNV47" s="339"/>
      <c r="UNW47" s="339"/>
      <c r="UNX47" s="339"/>
      <c r="UNY47" s="339"/>
      <c r="UNZ47" s="339"/>
      <c r="UOA47" s="339"/>
      <c r="UOB47" s="339"/>
      <c r="UOC47" s="339"/>
      <c r="UOD47" s="339"/>
      <c r="UOE47" s="339"/>
      <c r="UOF47" s="339"/>
      <c r="UOG47" s="339"/>
      <c r="UOH47" s="339"/>
      <c r="UOI47" s="339"/>
      <c r="UOJ47" s="339"/>
      <c r="UOK47" s="339"/>
      <c r="UOL47" s="339"/>
      <c r="UOM47" s="339"/>
      <c r="UON47" s="339"/>
      <c r="UOO47" s="339"/>
      <c r="UOP47" s="339"/>
      <c r="UOQ47" s="339"/>
      <c r="UOR47" s="339"/>
      <c r="UOS47" s="339"/>
      <c r="UOT47" s="339"/>
      <c r="UOU47" s="339"/>
      <c r="UOV47" s="339"/>
      <c r="UOW47" s="339"/>
      <c r="UOX47" s="339"/>
      <c r="UOY47" s="339"/>
      <c r="UOZ47" s="339"/>
      <c r="UPA47" s="339"/>
      <c r="UPB47" s="339"/>
      <c r="UPC47" s="339"/>
      <c r="UPD47" s="339"/>
      <c r="UPE47" s="339"/>
      <c r="UPF47" s="339"/>
      <c r="UPG47" s="339"/>
      <c r="UPH47" s="339"/>
      <c r="UPI47" s="339"/>
      <c r="UPJ47" s="339"/>
      <c r="UPK47" s="339"/>
      <c r="UPL47" s="339"/>
      <c r="UPM47" s="339"/>
      <c r="UPN47" s="339"/>
      <c r="UPO47" s="339"/>
      <c r="UPP47" s="339"/>
      <c r="UPQ47" s="339"/>
      <c r="UPR47" s="339"/>
      <c r="UPS47" s="339"/>
      <c r="UPT47" s="339"/>
      <c r="UPU47" s="339"/>
      <c r="UPV47" s="339"/>
      <c r="UPW47" s="339"/>
      <c r="UPX47" s="339"/>
      <c r="UPY47" s="339"/>
      <c r="UPZ47" s="339"/>
      <c r="UQA47" s="339"/>
      <c r="UQB47" s="339"/>
      <c r="UQC47" s="339"/>
      <c r="UQD47" s="339"/>
      <c r="UQE47" s="339"/>
      <c r="UQF47" s="339"/>
      <c r="UQG47" s="339"/>
      <c r="UQH47" s="339"/>
      <c r="UQI47" s="339"/>
      <c r="UQJ47" s="339"/>
      <c r="UQK47" s="339"/>
      <c r="UQL47" s="339"/>
      <c r="UQM47" s="339"/>
      <c r="UQN47" s="339"/>
      <c r="UQO47" s="339"/>
      <c r="UQP47" s="339"/>
      <c r="UQQ47" s="339"/>
      <c r="UQR47" s="339"/>
      <c r="UQS47" s="339"/>
      <c r="UQT47" s="339"/>
      <c r="UQU47" s="339"/>
      <c r="UQV47" s="339"/>
      <c r="UQW47" s="339"/>
      <c r="UQX47" s="339"/>
      <c r="UQY47" s="339"/>
      <c r="UQZ47" s="339"/>
      <c r="URA47" s="339"/>
      <c r="URB47" s="339"/>
      <c r="URC47" s="339"/>
      <c r="URD47" s="339"/>
      <c r="URE47" s="339"/>
      <c r="URF47" s="339"/>
      <c r="URG47" s="339"/>
      <c r="URH47" s="339"/>
      <c r="URI47" s="339"/>
      <c r="URJ47" s="339"/>
      <c r="URK47" s="339"/>
      <c r="URL47" s="339"/>
      <c r="URM47" s="339"/>
      <c r="URN47" s="339"/>
      <c r="URO47" s="339"/>
      <c r="URP47" s="339"/>
      <c r="URQ47" s="339"/>
      <c r="URR47" s="339"/>
      <c r="URS47" s="339"/>
      <c r="URT47" s="339"/>
      <c r="URU47" s="339"/>
      <c r="URV47" s="339"/>
      <c r="URW47" s="339"/>
      <c r="URX47" s="339"/>
      <c r="URY47" s="339"/>
      <c r="URZ47" s="339"/>
      <c r="USA47" s="339"/>
      <c r="USB47" s="339"/>
      <c r="USC47" s="339"/>
      <c r="USD47" s="339"/>
      <c r="USE47" s="339"/>
      <c r="USF47" s="339"/>
      <c r="USG47" s="339"/>
      <c r="USH47" s="339"/>
      <c r="USI47" s="339"/>
      <c r="USJ47" s="339"/>
      <c r="USK47" s="339"/>
      <c r="USL47" s="339"/>
      <c r="USM47" s="339"/>
      <c r="USN47" s="339"/>
      <c r="USO47" s="339"/>
      <c r="USP47" s="339"/>
      <c r="USQ47" s="339"/>
      <c r="USR47" s="339"/>
      <c r="USS47" s="339"/>
      <c r="UST47" s="339"/>
      <c r="USU47" s="339"/>
      <c r="USV47" s="339"/>
      <c r="USW47" s="339"/>
      <c r="USX47" s="339"/>
      <c r="USY47" s="339"/>
      <c r="USZ47" s="339"/>
      <c r="UTA47" s="339"/>
      <c r="UTB47" s="339"/>
      <c r="UTC47" s="339"/>
      <c r="UTD47" s="339"/>
      <c r="UTE47" s="339"/>
      <c r="UTF47" s="339"/>
      <c r="UTG47" s="339"/>
      <c r="UTH47" s="339"/>
      <c r="UTI47" s="339"/>
      <c r="UTJ47" s="339"/>
      <c r="UTK47" s="339"/>
      <c r="UTL47" s="339"/>
      <c r="UTM47" s="339"/>
      <c r="UTN47" s="339"/>
      <c r="UTO47" s="339"/>
      <c r="UTP47" s="339"/>
      <c r="UTQ47" s="339"/>
      <c r="UTR47" s="339"/>
      <c r="UTS47" s="339"/>
      <c r="UTT47" s="339"/>
      <c r="UTU47" s="339"/>
      <c r="UTV47" s="339"/>
      <c r="UTW47" s="339"/>
      <c r="UTX47" s="339"/>
      <c r="UTY47" s="339"/>
      <c r="UTZ47" s="339"/>
      <c r="UUA47" s="339"/>
      <c r="UUB47" s="339"/>
      <c r="UUC47" s="339"/>
      <c r="UUD47" s="339"/>
      <c r="UUE47" s="339"/>
      <c r="UUF47" s="339"/>
      <c r="UUG47" s="339"/>
      <c r="UUH47" s="339"/>
      <c r="UUI47" s="339"/>
      <c r="UUJ47" s="339"/>
      <c r="UUK47" s="339"/>
      <c r="UUL47" s="339"/>
      <c r="UUM47" s="339"/>
      <c r="UUN47" s="339"/>
      <c r="UUO47" s="339"/>
      <c r="UUP47" s="339"/>
      <c r="UUQ47" s="339"/>
      <c r="UUR47" s="339"/>
      <c r="UUS47" s="339"/>
      <c r="UUT47" s="339"/>
      <c r="UUU47" s="339"/>
      <c r="UUV47" s="339"/>
      <c r="UUW47" s="339"/>
      <c r="UUX47" s="339"/>
      <c r="UUY47" s="339"/>
      <c r="UUZ47" s="339"/>
      <c r="UVA47" s="339"/>
      <c r="UVB47" s="339"/>
      <c r="UVC47" s="339"/>
      <c r="UVD47" s="339"/>
      <c r="UVE47" s="339"/>
      <c r="UVF47" s="339"/>
      <c r="UVG47" s="339"/>
      <c r="UVH47" s="339"/>
      <c r="UVI47" s="339"/>
      <c r="UVJ47" s="339"/>
      <c r="UVK47" s="339"/>
      <c r="UVL47" s="339"/>
      <c r="UVM47" s="339"/>
      <c r="UVN47" s="339"/>
      <c r="UVO47" s="339"/>
      <c r="UVP47" s="339"/>
      <c r="UVQ47" s="339"/>
      <c r="UVR47" s="339"/>
      <c r="UVS47" s="339"/>
      <c r="UVT47" s="339"/>
      <c r="UVU47" s="339"/>
      <c r="UVV47" s="339"/>
      <c r="UVW47" s="339"/>
      <c r="UVX47" s="339"/>
      <c r="UVY47" s="339"/>
      <c r="UVZ47" s="339"/>
      <c r="UWA47" s="339"/>
      <c r="UWB47" s="339"/>
      <c r="UWC47" s="339"/>
      <c r="UWD47" s="339"/>
      <c r="UWE47" s="339"/>
      <c r="UWF47" s="339"/>
      <c r="UWG47" s="339"/>
      <c r="UWH47" s="339"/>
      <c r="UWI47" s="339"/>
      <c r="UWJ47" s="339"/>
      <c r="UWK47" s="339"/>
      <c r="UWL47" s="339"/>
      <c r="UWM47" s="339"/>
      <c r="UWN47" s="339"/>
      <c r="UWO47" s="339"/>
      <c r="UWP47" s="339"/>
      <c r="UWQ47" s="339"/>
      <c r="UWR47" s="339"/>
      <c r="UWS47" s="339"/>
      <c r="UWT47" s="339"/>
      <c r="UWU47" s="339"/>
      <c r="UWV47" s="339"/>
      <c r="UWW47" s="339"/>
      <c r="UWX47" s="339"/>
      <c r="UWY47" s="339"/>
      <c r="UWZ47" s="339"/>
      <c r="UXA47" s="339"/>
      <c r="UXB47" s="339"/>
      <c r="UXC47" s="339"/>
      <c r="UXD47" s="339"/>
      <c r="UXE47" s="339"/>
      <c r="UXF47" s="339"/>
      <c r="UXG47" s="339"/>
      <c r="UXH47" s="339"/>
      <c r="UXI47" s="339"/>
      <c r="UXJ47" s="339"/>
      <c r="UXK47" s="339"/>
      <c r="UXL47" s="339"/>
      <c r="UXM47" s="339"/>
      <c r="UXN47" s="339"/>
      <c r="UXO47" s="339"/>
      <c r="UXP47" s="339"/>
      <c r="UXQ47" s="339"/>
      <c r="UXR47" s="339"/>
      <c r="UXS47" s="339"/>
      <c r="UXT47" s="339"/>
      <c r="UXU47" s="339"/>
      <c r="UXV47" s="339"/>
      <c r="UXW47" s="339"/>
      <c r="UXX47" s="339"/>
      <c r="UXY47" s="339"/>
      <c r="UXZ47" s="339"/>
      <c r="UYA47" s="339"/>
      <c r="UYB47" s="339"/>
      <c r="UYC47" s="339"/>
      <c r="UYD47" s="339"/>
      <c r="UYE47" s="339"/>
      <c r="UYF47" s="339"/>
      <c r="UYG47" s="339"/>
      <c r="UYH47" s="339"/>
      <c r="UYI47" s="339"/>
      <c r="UYJ47" s="339"/>
      <c r="UYK47" s="339"/>
      <c r="UYL47" s="339"/>
      <c r="UYM47" s="339"/>
      <c r="UYN47" s="339"/>
      <c r="UYO47" s="339"/>
      <c r="UYP47" s="339"/>
      <c r="UYQ47" s="339"/>
      <c r="UYR47" s="339"/>
      <c r="UYS47" s="339"/>
      <c r="UYT47" s="339"/>
      <c r="UYU47" s="339"/>
      <c r="UYV47" s="339"/>
      <c r="UYW47" s="339"/>
      <c r="UYX47" s="339"/>
      <c r="UYY47" s="339"/>
      <c r="UYZ47" s="339"/>
      <c r="UZA47" s="339"/>
      <c r="UZB47" s="339"/>
      <c r="UZC47" s="339"/>
      <c r="UZD47" s="339"/>
      <c r="UZE47" s="339"/>
      <c r="UZF47" s="339"/>
      <c r="UZG47" s="339"/>
      <c r="UZH47" s="339"/>
      <c r="UZI47" s="339"/>
      <c r="UZJ47" s="339"/>
      <c r="UZK47" s="339"/>
      <c r="UZL47" s="339"/>
      <c r="UZM47" s="339"/>
      <c r="UZN47" s="339"/>
      <c r="UZO47" s="339"/>
      <c r="UZP47" s="339"/>
      <c r="UZQ47" s="339"/>
      <c r="UZR47" s="339"/>
      <c r="UZS47" s="339"/>
      <c r="UZT47" s="339"/>
      <c r="UZU47" s="339"/>
      <c r="UZV47" s="339"/>
      <c r="UZW47" s="339"/>
      <c r="UZX47" s="339"/>
      <c r="UZY47" s="339"/>
      <c r="UZZ47" s="339"/>
      <c r="VAA47" s="339"/>
      <c r="VAB47" s="339"/>
      <c r="VAC47" s="339"/>
      <c r="VAD47" s="339"/>
      <c r="VAE47" s="339"/>
      <c r="VAF47" s="339"/>
      <c r="VAG47" s="339"/>
      <c r="VAH47" s="339"/>
      <c r="VAI47" s="339"/>
      <c r="VAJ47" s="339"/>
      <c r="VAK47" s="339"/>
      <c r="VAL47" s="339"/>
      <c r="VAM47" s="339"/>
      <c r="VAN47" s="339"/>
      <c r="VAO47" s="339"/>
      <c r="VAP47" s="339"/>
      <c r="VAQ47" s="339"/>
      <c r="VAR47" s="339"/>
      <c r="VAS47" s="339"/>
      <c r="VAT47" s="339"/>
      <c r="VAU47" s="339"/>
      <c r="VAV47" s="339"/>
      <c r="VAW47" s="339"/>
      <c r="VAX47" s="339"/>
      <c r="VAY47" s="339"/>
      <c r="VAZ47" s="339"/>
      <c r="VBA47" s="339"/>
      <c r="VBB47" s="339"/>
      <c r="VBC47" s="339"/>
      <c r="VBD47" s="339"/>
      <c r="VBE47" s="339"/>
      <c r="VBF47" s="339"/>
      <c r="VBG47" s="339"/>
      <c r="VBH47" s="339"/>
      <c r="VBI47" s="339"/>
      <c r="VBJ47" s="339"/>
      <c r="VBK47" s="339"/>
      <c r="VBL47" s="339"/>
      <c r="VBM47" s="339"/>
      <c r="VBN47" s="339"/>
      <c r="VBO47" s="339"/>
      <c r="VBP47" s="339"/>
      <c r="VBQ47" s="339"/>
      <c r="VBR47" s="339"/>
      <c r="VBS47" s="339"/>
      <c r="VBT47" s="339"/>
      <c r="VBU47" s="339"/>
      <c r="VBV47" s="339"/>
      <c r="VBW47" s="339"/>
      <c r="VBX47" s="339"/>
      <c r="VBY47" s="339"/>
      <c r="VBZ47" s="339"/>
      <c r="VCA47" s="339"/>
      <c r="VCB47" s="339"/>
      <c r="VCC47" s="339"/>
      <c r="VCD47" s="339"/>
      <c r="VCE47" s="339"/>
      <c r="VCF47" s="339"/>
      <c r="VCG47" s="339"/>
      <c r="VCH47" s="339"/>
      <c r="VCI47" s="339"/>
      <c r="VCJ47" s="339"/>
      <c r="VCK47" s="339"/>
      <c r="VCL47" s="339"/>
      <c r="VCM47" s="339"/>
      <c r="VCN47" s="339"/>
      <c r="VCO47" s="339"/>
      <c r="VCP47" s="339"/>
      <c r="VCQ47" s="339"/>
      <c r="VCR47" s="339"/>
      <c r="VCS47" s="339"/>
      <c r="VCT47" s="339"/>
      <c r="VCU47" s="339"/>
      <c r="VCV47" s="339"/>
      <c r="VCW47" s="339"/>
      <c r="VCX47" s="339"/>
      <c r="VCY47" s="339"/>
      <c r="VCZ47" s="339"/>
      <c r="VDA47" s="339"/>
      <c r="VDB47" s="339"/>
      <c r="VDC47" s="339"/>
      <c r="VDD47" s="339"/>
      <c r="VDE47" s="339"/>
      <c r="VDF47" s="339"/>
      <c r="VDG47" s="339"/>
      <c r="VDH47" s="339"/>
      <c r="VDI47" s="339"/>
      <c r="VDJ47" s="339"/>
      <c r="VDK47" s="339"/>
      <c r="VDL47" s="339"/>
      <c r="VDM47" s="339"/>
      <c r="VDN47" s="339"/>
      <c r="VDO47" s="339"/>
      <c r="VDP47" s="339"/>
      <c r="VDQ47" s="339"/>
      <c r="VDR47" s="339"/>
      <c r="VDS47" s="339"/>
      <c r="VDT47" s="339"/>
      <c r="VDU47" s="339"/>
      <c r="VDV47" s="339"/>
      <c r="VDW47" s="339"/>
      <c r="VDX47" s="339"/>
      <c r="VDY47" s="339"/>
      <c r="VDZ47" s="339"/>
      <c r="VEA47" s="339"/>
      <c r="VEB47" s="339"/>
      <c r="VEC47" s="339"/>
      <c r="VED47" s="339"/>
      <c r="VEE47" s="339"/>
      <c r="VEF47" s="339"/>
      <c r="VEG47" s="339"/>
      <c r="VEH47" s="339"/>
      <c r="VEI47" s="339"/>
      <c r="VEJ47" s="339"/>
      <c r="VEK47" s="339"/>
      <c r="VEL47" s="339"/>
      <c r="VEM47" s="339"/>
      <c r="VEN47" s="339"/>
      <c r="VEO47" s="339"/>
      <c r="VEP47" s="339"/>
      <c r="VEQ47" s="339"/>
      <c r="VER47" s="339"/>
      <c r="VES47" s="339"/>
      <c r="VET47" s="339"/>
      <c r="VEU47" s="339"/>
      <c r="VEV47" s="339"/>
      <c r="VEW47" s="339"/>
      <c r="VEX47" s="339"/>
      <c r="VEY47" s="339"/>
      <c r="VEZ47" s="339"/>
      <c r="VFA47" s="339"/>
      <c r="VFB47" s="339"/>
      <c r="VFC47" s="339"/>
      <c r="VFD47" s="339"/>
      <c r="VFE47" s="339"/>
      <c r="VFF47" s="339"/>
      <c r="VFG47" s="339"/>
      <c r="VFH47" s="339"/>
      <c r="VFI47" s="339"/>
      <c r="VFJ47" s="339"/>
      <c r="VFK47" s="339"/>
      <c r="VFL47" s="339"/>
      <c r="VFM47" s="339"/>
      <c r="VFN47" s="339"/>
      <c r="VFO47" s="339"/>
      <c r="VFP47" s="339"/>
      <c r="VFQ47" s="339"/>
      <c r="VFR47" s="339"/>
      <c r="VFS47" s="339"/>
      <c r="VFT47" s="339"/>
      <c r="VFU47" s="339"/>
      <c r="VFV47" s="339"/>
      <c r="VFW47" s="339"/>
      <c r="VFX47" s="339"/>
      <c r="VFY47" s="339"/>
      <c r="VFZ47" s="339"/>
      <c r="VGA47" s="339"/>
      <c r="VGB47" s="339"/>
      <c r="VGC47" s="339"/>
      <c r="VGD47" s="339"/>
      <c r="VGE47" s="339"/>
      <c r="VGF47" s="339"/>
      <c r="VGG47" s="339"/>
      <c r="VGH47" s="339"/>
      <c r="VGI47" s="339"/>
      <c r="VGJ47" s="339"/>
      <c r="VGK47" s="339"/>
      <c r="VGL47" s="339"/>
      <c r="VGM47" s="339"/>
      <c r="VGN47" s="339"/>
      <c r="VGO47" s="339"/>
      <c r="VGP47" s="339"/>
      <c r="VGQ47" s="339"/>
      <c r="VGR47" s="339"/>
      <c r="VGS47" s="339"/>
      <c r="VGT47" s="339"/>
      <c r="VGU47" s="339"/>
      <c r="VGV47" s="339"/>
      <c r="VGW47" s="339"/>
      <c r="VGX47" s="339"/>
      <c r="VGY47" s="339"/>
      <c r="VGZ47" s="339"/>
      <c r="VHA47" s="339"/>
      <c r="VHB47" s="339"/>
      <c r="VHC47" s="339"/>
      <c r="VHD47" s="339"/>
      <c r="VHE47" s="339"/>
      <c r="VHF47" s="339"/>
      <c r="VHG47" s="339"/>
      <c r="VHH47" s="339"/>
      <c r="VHI47" s="339"/>
      <c r="VHJ47" s="339"/>
      <c r="VHK47" s="339"/>
      <c r="VHL47" s="339"/>
      <c r="VHM47" s="339"/>
      <c r="VHN47" s="339"/>
      <c r="VHO47" s="339"/>
      <c r="VHP47" s="339"/>
      <c r="VHQ47" s="339"/>
      <c r="VHR47" s="339"/>
      <c r="VHS47" s="339"/>
      <c r="VHT47" s="339"/>
      <c r="VHU47" s="339"/>
      <c r="VHV47" s="339"/>
      <c r="VHW47" s="339"/>
      <c r="VHX47" s="339"/>
      <c r="VHY47" s="339"/>
      <c r="VHZ47" s="339"/>
      <c r="VIA47" s="339"/>
      <c r="VIB47" s="339"/>
      <c r="VIC47" s="339"/>
      <c r="VID47" s="339"/>
      <c r="VIE47" s="339"/>
      <c r="VIF47" s="339"/>
      <c r="VIG47" s="339"/>
      <c r="VIH47" s="339"/>
      <c r="VII47" s="339"/>
      <c r="VIJ47" s="339"/>
      <c r="VIK47" s="339"/>
      <c r="VIL47" s="339"/>
      <c r="VIM47" s="339"/>
      <c r="VIN47" s="339"/>
      <c r="VIO47" s="339"/>
      <c r="VIP47" s="339"/>
      <c r="VIQ47" s="339"/>
      <c r="VIR47" s="339"/>
      <c r="VIS47" s="339"/>
      <c r="VIT47" s="339"/>
      <c r="VIU47" s="339"/>
      <c r="VIV47" s="339"/>
      <c r="VIW47" s="339"/>
      <c r="VIX47" s="339"/>
      <c r="VIY47" s="339"/>
      <c r="VIZ47" s="339"/>
      <c r="VJA47" s="339"/>
      <c r="VJB47" s="339"/>
      <c r="VJC47" s="339"/>
      <c r="VJD47" s="339"/>
      <c r="VJE47" s="339"/>
      <c r="VJF47" s="339"/>
      <c r="VJG47" s="339"/>
      <c r="VJH47" s="339"/>
      <c r="VJI47" s="339"/>
      <c r="VJJ47" s="339"/>
      <c r="VJK47" s="339"/>
      <c r="VJL47" s="339"/>
      <c r="VJM47" s="339"/>
      <c r="VJN47" s="339"/>
      <c r="VJO47" s="339"/>
      <c r="VJP47" s="339"/>
      <c r="VJQ47" s="339"/>
      <c r="VJR47" s="339"/>
      <c r="VJS47" s="339"/>
      <c r="VJT47" s="339"/>
      <c r="VJU47" s="339"/>
      <c r="VJV47" s="339"/>
      <c r="VJW47" s="339"/>
      <c r="VJX47" s="339"/>
      <c r="VJY47" s="339"/>
      <c r="VJZ47" s="339"/>
      <c r="VKA47" s="339"/>
      <c r="VKB47" s="339"/>
      <c r="VKC47" s="339"/>
      <c r="VKD47" s="339"/>
      <c r="VKE47" s="339"/>
      <c r="VKF47" s="339"/>
      <c r="VKG47" s="339"/>
      <c r="VKH47" s="339"/>
      <c r="VKI47" s="339"/>
      <c r="VKJ47" s="339"/>
      <c r="VKK47" s="339"/>
      <c r="VKL47" s="339"/>
      <c r="VKM47" s="339"/>
      <c r="VKN47" s="339"/>
      <c r="VKO47" s="339"/>
      <c r="VKP47" s="339"/>
      <c r="VKQ47" s="339"/>
      <c r="VKR47" s="339"/>
      <c r="VKS47" s="339"/>
      <c r="VKT47" s="339"/>
      <c r="VKU47" s="339"/>
      <c r="VKV47" s="339"/>
      <c r="VKW47" s="339"/>
      <c r="VKX47" s="339"/>
      <c r="VKY47" s="339"/>
      <c r="VKZ47" s="339"/>
      <c r="VLA47" s="339"/>
      <c r="VLB47" s="339"/>
      <c r="VLC47" s="339"/>
      <c r="VLD47" s="339"/>
      <c r="VLE47" s="339"/>
      <c r="VLF47" s="339"/>
      <c r="VLG47" s="339"/>
      <c r="VLH47" s="339"/>
      <c r="VLI47" s="339"/>
      <c r="VLJ47" s="339"/>
      <c r="VLK47" s="339"/>
      <c r="VLL47" s="339"/>
      <c r="VLM47" s="339"/>
      <c r="VLN47" s="339"/>
      <c r="VLO47" s="339"/>
      <c r="VLP47" s="339"/>
      <c r="VLQ47" s="339"/>
      <c r="VLR47" s="339"/>
      <c r="VLS47" s="339"/>
      <c r="VLT47" s="339"/>
      <c r="VLU47" s="339"/>
      <c r="VLV47" s="339"/>
      <c r="VLW47" s="339"/>
      <c r="VLX47" s="339"/>
      <c r="VLY47" s="339"/>
      <c r="VLZ47" s="339"/>
      <c r="VMA47" s="339"/>
      <c r="VMB47" s="339"/>
      <c r="VMC47" s="339"/>
      <c r="VMD47" s="339"/>
      <c r="VME47" s="339"/>
      <c r="VMF47" s="339"/>
      <c r="VMG47" s="339"/>
      <c r="VMH47" s="339"/>
      <c r="VMI47" s="339"/>
      <c r="VMJ47" s="339"/>
      <c r="VMK47" s="339"/>
      <c r="VML47" s="339"/>
      <c r="VMM47" s="339"/>
      <c r="VMN47" s="339"/>
      <c r="VMO47" s="339"/>
      <c r="VMP47" s="339"/>
      <c r="VMQ47" s="339"/>
      <c r="VMR47" s="339"/>
      <c r="VMS47" s="339"/>
      <c r="VMT47" s="339"/>
      <c r="VMU47" s="339"/>
      <c r="VMV47" s="339"/>
      <c r="VMW47" s="339"/>
      <c r="VMX47" s="339"/>
      <c r="VMY47" s="339"/>
      <c r="VMZ47" s="339"/>
      <c r="VNA47" s="339"/>
      <c r="VNB47" s="339"/>
      <c r="VNC47" s="339"/>
      <c r="VND47" s="339"/>
      <c r="VNE47" s="339"/>
      <c r="VNF47" s="339"/>
      <c r="VNG47" s="339"/>
      <c r="VNH47" s="339"/>
      <c r="VNI47" s="339"/>
      <c r="VNJ47" s="339"/>
      <c r="VNK47" s="339"/>
      <c r="VNL47" s="339"/>
      <c r="VNM47" s="339"/>
      <c r="VNN47" s="339"/>
      <c r="VNO47" s="339"/>
      <c r="VNP47" s="339"/>
      <c r="VNQ47" s="339"/>
      <c r="VNR47" s="339"/>
      <c r="VNS47" s="339"/>
      <c r="VNT47" s="339"/>
      <c r="VNU47" s="339"/>
      <c r="VNV47" s="339"/>
      <c r="VNW47" s="339"/>
      <c r="VNX47" s="339"/>
      <c r="VNY47" s="339"/>
      <c r="VNZ47" s="339"/>
      <c r="VOA47" s="339"/>
      <c r="VOB47" s="339"/>
      <c r="VOC47" s="339"/>
      <c r="VOD47" s="339"/>
      <c r="VOE47" s="339"/>
      <c r="VOF47" s="339"/>
      <c r="VOG47" s="339"/>
      <c r="VOH47" s="339"/>
      <c r="VOI47" s="339"/>
      <c r="VOJ47" s="339"/>
      <c r="VOK47" s="339"/>
      <c r="VOL47" s="339"/>
      <c r="VOM47" s="339"/>
      <c r="VON47" s="339"/>
      <c r="VOO47" s="339"/>
      <c r="VOP47" s="339"/>
      <c r="VOQ47" s="339"/>
      <c r="VOR47" s="339"/>
      <c r="VOS47" s="339"/>
      <c r="VOT47" s="339"/>
      <c r="VOU47" s="339"/>
      <c r="VOV47" s="339"/>
      <c r="VOW47" s="339"/>
      <c r="VOX47" s="339"/>
      <c r="VOY47" s="339"/>
      <c r="VOZ47" s="339"/>
      <c r="VPA47" s="339"/>
      <c r="VPB47" s="339"/>
      <c r="VPC47" s="339"/>
      <c r="VPD47" s="339"/>
      <c r="VPE47" s="339"/>
      <c r="VPF47" s="339"/>
      <c r="VPG47" s="339"/>
      <c r="VPH47" s="339"/>
      <c r="VPI47" s="339"/>
      <c r="VPJ47" s="339"/>
      <c r="VPK47" s="339"/>
      <c r="VPL47" s="339"/>
      <c r="VPM47" s="339"/>
      <c r="VPN47" s="339"/>
      <c r="VPO47" s="339"/>
      <c r="VPP47" s="339"/>
      <c r="VPQ47" s="339"/>
      <c r="VPR47" s="339"/>
      <c r="VPS47" s="339"/>
      <c r="VPT47" s="339"/>
      <c r="VPU47" s="339"/>
      <c r="VPV47" s="339"/>
      <c r="VPW47" s="339"/>
      <c r="VPX47" s="339"/>
      <c r="VPY47" s="339"/>
      <c r="VPZ47" s="339"/>
      <c r="VQA47" s="339"/>
      <c r="VQB47" s="339"/>
      <c r="VQC47" s="339"/>
      <c r="VQD47" s="339"/>
      <c r="VQE47" s="339"/>
      <c r="VQF47" s="339"/>
      <c r="VQG47" s="339"/>
      <c r="VQH47" s="339"/>
      <c r="VQI47" s="339"/>
      <c r="VQJ47" s="339"/>
      <c r="VQK47" s="339"/>
      <c r="VQL47" s="339"/>
      <c r="VQM47" s="339"/>
      <c r="VQN47" s="339"/>
      <c r="VQO47" s="339"/>
      <c r="VQP47" s="339"/>
      <c r="VQQ47" s="339"/>
      <c r="VQR47" s="339"/>
      <c r="VQS47" s="339"/>
      <c r="VQT47" s="339"/>
      <c r="VQU47" s="339"/>
      <c r="VQV47" s="339"/>
      <c r="VQW47" s="339"/>
      <c r="VQX47" s="339"/>
      <c r="VQY47" s="339"/>
      <c r="VQZ47" s="339"/>
      <c r="VRA47" s="339"/>
      <c r="VRB47" s="339"/>
      <c r="VRC47" s="339"/>
      <c r="VRD47" s="339"/>
      <c r="VRE47" s="339"/>
      <c r="VRF47" s="339"/>
      <c r="VRG47" s="339"/>
      <c r="VRH47" s="339"/>
      <c r="VRI47" s="339"/>
      <c r="VRJ47" s="339"/>
      <c r="VRK47" s="339"/>
      <c r="VRL47" s="339"/>
      <c r="VRM47" s="339"/>
      <c r="VRN47" s="339"/>
      <c r="VRO47" s="339"/>
      <c r="VRP47" s="339"/>
      <c r="VRQ47" s="339"/>
      <c r="VRR47" s="339"/>
      <c r="VRS47" s="339"/>
      <c r="VRT47" s="339"/>
      <c r="VRU47" s="339"/>
      <c r="VRV47" s="339"/>
      <c r="VRW47" s="339"/>
      <c r="VRX47" s="339"/>
      <c r="VRY47" s="339"/>
      <c r="VRZ47" s="339"/>
      <c r="VSA47" s="339"/>
      <c r="VSB47" s="339"/>
      <c r="VSC47" s="339"/>
      <c r="VSD47" s="339"/>
      <c r="VSE47" s="339"/>
      <c r="VSF47" s="339"/>
      <c r="VSG47" s="339"/>
      <c r="VSH47" s="339"/>
      <c r="VSI47" s="339"/>
      <c r="VSJ47" s="339"/>
      <c r="VSK47" s="339"/>
      <c r="VSL47" s="339"/>
      <c r="VSM47" s="339"/>
      <c r="VSN47" s="339"/>
      <c r="VSO47" s="339"/>
      <c r="VSP47" s="339"/>
      <c r="VSQ47" s="339"/>
      <c r="VSR47" s="339"/>
      <c r="VSS47" s="339"/>
      <c r="VST47" s="339"/>
      <c r="VSU47" s="339"/>
      <c r="VSV47" s="339"/>
      <c r="VSW47" s="339"/>
      <c r="VSX47" s="339"/>
      <c r="VSY47" s="339"/>
      <c r="VSZ47" s="339"/>
      <c r="VTA47" s="339"/>
      <c r="VTB47" s="339"/>
      <c r="VTC47" s="339"/>
      <c r="VTD47" s="339"/>
      <c r="VTE47" s="339"/>
      <c r="VTF47" s="339"/>
      <c r="VTG47" s="339"/>
      <c r="VTH47" s="339"/>
      <c r="VTI47" s="339"/>
      <c r="VTJ47" s="339"/>
      <c r="VTK47" s="339"/>
      <c r="VTL47" s="339"/>
      <c r="VTM47" s="339"/>
      <c r="VTN47" s="339"/>
      <c r="VTO47" s="339"/>
      <c r="VTP47" s="339"/>
      <c r="VTQ47" s="339"/>
      <c r="VTR47" s="339"/>
      <c r="VTS47" s="339"/>
      <c r="VTT47" s="339"/>
      <c r="VTU47" s="339"/>
      <c r="VTV47" s="339"/>
      <c r="VTW47" s="339"/>
      <c r="VTX47" s="339"/>
      <c r="VTY47" s="339"/>
      <c r="VTZ47" s="339"/>
      <c r="VUA47" s="339"/>
      <c r="VUB47" s="339"/>
      <c r="VUC47" s="339"/>
      <c r="VUD47" s="339"/>
      <c r="VUE47" s="339"/>
      <c r="VUF47" s="339"/>
      <c r="VUG47" s="339"/>
      <c r="VUH47" s="339"/>
      <c r="VUI47" s="339"/>
      <c r="VUJ47" s="339"/>
      <c r="VUK47" s="339"/>
      <c r="VUL47" s="339"/>
      <c r="VUM47" s="339"/>
      <c r="VUN47" s="339"/>
      <c r="VUO47" s="339"/>
      <c r="VUP47" s="339"/>
      <c r="VUQ47" s="339"/>
      <c r="VUR47" s="339"/>
      <c r="VUS47" s="339"/>
      <c r="VUT47" s="339"/>
      <c r="VUU47" s="339"/>
      <c r="VUV47" s="339"/>
      <c r="VUW47" s="339"/>
      <c r="VUX47" s="339"/>
      <c r="VUY47" s="339"/>
      <c r="VUZ47" s="339"/>
      <c r="VVA47" s="339"/>
      <c r="VVB47" s="339"/>
      <c r="VVC47" s="339"/>
      <c r="VVD47" s="339"/>
      <c r="VVE47" s="339"/>
      <c r="VVF47" s="339"/>
      <c r="VVG47" s="339"/>
      <c r="VVH47" s="339"/>
      <c r="VVI47" s="339"/>
      <c r="VVJ47" s="339"/>
      <c r="VVK47" s="339"/>
      <c r="VVL47" s="339"/>
      <c r="VVM47" s="339"/>
      <c r="VVN47" s="339"/>
      <c r="VVO47" s="339"/>
      <c r="VVP47" s="339"/>
      <c r="VVQ47" s="339"/>
      <c r="VVR47" s="339"/>
      <c r="VVS47" s="339"/>
      <c r="VVT47" s="339"/>
      <c r="VVU47" s="339"/>
      <c r="VVV47" s="339"/>
      <c r="VVW47" s="339"/>
      <c r="VVX47" s="339"/>
      <c r="VVY47" s="339"/>
      <c r="VVZ47" s="339"/>
      <c r="VWA47" s="339"/>
      <c r="VWB47" s="339"/>
      <c r="VWC47" s="339"/>
      <c r="VWD47" s="339"/>
      <c r="VWE47" s="339"/>
      <c r="VWF47" s="339"/>
      <c r="VWG47" s="339"/>
      <c r="VWH47" s="339"/>
      <c r="VWI47" s="339"/>
      <c r="VWJ47" s="339"/>
      <c r="VWK47" s="339"/>
      <c r="VWL47" s="339"/>
      <c r="VWM47" s="339"/>
      <c r="VWN47" s="339"/>
      <c r="VWO47" s="339"/>
      <c r="VWP47" s="339"/>
      <c r="VWQ47" s="339"/>
      <c r="VWR47" s="339"/>
      <c r="VWS47" s="339"/>
      <c r="VWT47" s="339"/>
      <c r="VWU47" s="339"/>
      <c r="VWV47" s="339"/>
      <c r="VWW47" s="339"/>
      <c r="VWX47" s="339"/>
      <c r="VWY47" s="339"/>
      <c r="VWZ47" s="339"/>
      <c r="VXA47" s="339"/>
      <c r="VXB47" s="339"/>
      <c r="VXC47" s="339"/>
      <c r="VXD47" s="339"/>
      <c r="VXE47" s="339"/>
      <c r="VXF47" s="339"/>
      <c r="VXG47" s="339"/>
      <c r="VXH47" s="339"/>
      <c r="VXI47" s="339"/>
      <c r="VXJ47" s="339"/>
      <c r="VXK47" s="339"/>
      <c r="VXL47" s="339"/>
      <c r="VXM47" s="339"/>
      <c r="VXN47" s="339"/>
      <c r="VXO47" s="339"/>
      <c r="VXP47" s="339"/>
      <c r="VXQ47" s="339"/>
      <c r="VXR47" s="339"/>
      <c r="VXS47" s="339"/>
      <c r="VXT47" s="339"/>
      <c r="VXU47" s="339"/>
      <c r="VXV47" s="339"/>
      <c r="VXW47" s="339"/>
      <c r="VXX47" s="339"/>
      <c r="VXY47" s="339"/>
      <c r="VXZ47" s="339"/>
      <c r="VYA47" s="339"/>
      <c r="VYB47" s="339"/>
      <c r="VYC47" s="339"/>
      <c r="VYD47" s="339"/>
      <c r="VYE47" s="339"/>
      <c r="VYF47" s="339"/>
      <c r="VYG47" s="339"/>
      <c r="VYH47" s="339"/>
      <c r="VYI47" s="339"/>
      <c r="VYJ47" s="339"/>
      <c r="VYK47" s="339"/>
      <c r="VYL47" s="339"/>
      <c r="VYM47" s="339"/>
      <c r="VYN47" s="339"/>
      <c r="VYO47" s="339"/>
      <c r="VYP47" s="339"/>
      <c r="VYQ47" s="339"/>
      <c r="VYR47" s="339"/>
      <c r="VYS47" s="339"/>
      <c r="VYT47" s="339"/>
      <c r="VYU47" s="339"/>
      <c r="VYV47" s="339"/>
      <c r="VYW47" s="339"/>
      <c r="VYX47" s="339"/>
      <c r="VYY47" s="339"/>
      <c r="VYZ47" s="339"/>
      <c r="VZA47" s="339"/>
      <c r="VZB47" s="339"/>
      <c r="VZC47" s="339"/>
      <c r="VZD47" s="339"/>
      <c r="VZE47" s="339"/>
      <c r="VZF47" s="339"/>
      <c r="VZG47" s="339"/>
      <c r="VZH47" s="339"/>
      <c r="VZI47" s="339"/>
      <c r="VZJ47" s="339"/>
      <c r="VZK47" s="339"/>
      <c r="VZL47" s="339"/>
      <c r="VZM47" s="339"/>
      <c r="VZN47" s="339"/>
      <c r="VZO47" s="339"/>
      <c r="VZP47" s="339"/>
      <c r="VZQ47" s="339"/>
      <c r="VZR47" s="339"/>
      <c r="VZS47" s="339"/>
      <c r="VZT47" s="339"/>
      <c r="VZU47" s="339"/>
      <c r="VZV47" s="339"/>
      <c r="VZW47" s="339"/>
      <c r="VZX47" s="339"/>
      <c r="VZY47" s="339"/>
      <c r="VZZ47" s="339"/>
      <c r="WAA47" s="339"/>
      <c r="WAB47" s="339"/>
      <c r="WAC47" s="339"/>
      <c r="WAD47" s="339"/>
      <c r="WAE47" s="339"/>
      <c r="WAF47" s="339"/>
      <c r="WAG47" s="339"/>
      <c r="WAH47" s="339"/>
      <c r="WAI47" s="339"/>
      <c r="WAJ47" s="339"/>
      <c r="WAK47" s="339"/>
      <c r="WAL47" s="339"/>
      <c r="WAM47" s="339"/>
      <c r="WAN47" s="339"/>
      <c r="WAO47" s="339"/>
      <c r="WAP47" s="339"/>
      <c r="WAQ47" s="339"/>
      <c r="WAR47" s="339"/>
      <c r="WAS47" s="339"/>
      <c r="WAT47" s="339"/>
      <c r="WAU47" s="339"/>
      <c r="WAV47" s="339"/>
      <c r="WAW47" s="339"/>
      <c r="WAX47" s="339"/>
      <c r="WAY47" s="339"/>
      <c r="WAZ47" s="339"/>
      <c r="WBA47" s="339"/>
      <c r="WBB47" s="339"/>
      <c r="WBC47" s="339"/>
      <c r="WBD47" s="339"/>
      <c r="WBE47" s="339"/>
      <c r="WBF47" s="339"/>
      <c r="WBG47" s="339"/>
      <c r="WBH47" s="339"/>
      <c r="WBI47" s="339"/>
      <c r="WBJ47" s="339"/>
      <c r="WBK47" s="339"/>
      <c r="WBL47" s="339"/>
      <c r="WBM47" s="339"/>
      <c r="WBN47" s="339"/>
      <c r="WBO47" s="339"/>
      <c r="WBP47" s="339"/>
      <c r="WBQ47" s="339"/>
      <c r="WBR47" s="339"/>
      <c r="WBS47" s="339"/>
      <c r="WBT47" s="339"/>
      <c r="WBU47" s="339"/>
      <c r="WBV47" s="339"/>
      <c r="WBW47" s="339"/>
      <c r="WBX47" s="339"/>
      <c r="WBY47" s="339"/>
      <c r="WBZ47" s="339"/>
      <c r="WCA47" s="339"/>
      <c r="WCB47" s="339"/>
      <c r="WCC47" s="339"/>
      <c r="WCD47" s="339"/>
      <c r="WCE47" s="339"/>
      <c r="WCF47" s="339"/>
      <c r="WCG47" s="339"/>
      <c r="WCH47" s="339"/>
      <c r="WCI47" s="339"/>
      <c r="WCJ47" s="339"/>
      <c r="WCK47" s="339"/>
      <c r="WCL47" s="339"/>
      <c r="WCM47" s="339"/>
      <c r="WCN47" s="339"/>
      <c r="WCO47" s="339"/>
      <c r="WCP47" s="339"/>
      <c r="WCQ47" s="339"/>
      <c r="WCR47" s="339"/>
      <c r="WCS47" s="339"/>
      <c r="WCT47" s="339"/>
      <c r="WCU47" s="339"/>
      <c r="WCV47" s="339"/>
      <c r="WCW47" s="339"/>
      <c r="WCX47" s="339"/>
      <c r="WCY47" s="339"/>
      <c r="WCZ47" s="339"/>
      <c r="WDA47" s="339"/>
      <c r="WDB47" s="339"/>
      <c r="WDC47" s="339"/>
      <c r="WDD47" s="339"/>
      <c r="WDE47" s="339"/>
      <c r="WDF47" s="339"/>
      <c r="WDG47" s="339"/>
      <c r="WDH47" s="339"/>
      <c r="WDI47" s="339"/>
      <c r="WDJ47" s="339"/>
      <c r="WDK47" s="339"/>
      <c r="WDL47" s="339"/>
      <c r="WDM47" s="339"/>
      <c r="WDN47" s="339"/>
      <c r="WDO47" s="339"/>
      <c r="WDP47" s="339"/>
      <c r="WDQ47" s="339"/>
      <c r="WDR47" s="339"/>
      <c r="WDS47" s="339"/>
      <c r="WDT47" s="339"/>
      <c r="WDU47" s="339"/>
      <c r="WDV47" s="339"/>
      <c r="WDW47" s="339"/>
      <c r="WDX47" s="339"/>
      <c r="WDY47" s="339"/>
      <c r="WDZ47" s="339"/>
      <c r="WEA47" s="339"/>
      <c r="WEB47" s="339"/>
      <c r="WEC47" s="339"/>
      <c r="WED47" s="339"/>
      <c r="WEE47" s="339"/>
      <c r="WEF47" s="339"/>
      <c r="WEG47" s="339"/>
      <c r="WEH47" s="339"/>
      <c r="WEI47" s="339"/>
      <c r="WEJ47" s="339"/>
      <c r="WEK47" s="339"/>
      <c r="WEL47" s="339"/>
      <c r="WEM47" s="339"/>
      <c r="WEN47" s="339"/>
      <c r="WEO47" s="339"/>
      <c r="WEP47" s="339"/>
      <c r="WEQ47" s="339"/>
      <c r="WER47" s="339"/>
      <c r="WES47" s="339"/>
      <c r="WET47" s="339"/>
      <c r="WEU47" s="339"/>
      <c r="WEV47" s="339"/>
      <c r="WEW47" s="339"/>
      <c r="WEX47" s="339"/>
      <c r="WEY47" s="339"/>
      <c r="WEZ47" s="339"/>
      <c r="WFA47" s="339"/>
      <c r="WFB47" s="339"/>
      <c r="WFC47" s="339"/>
      <c r="WFD47" s="339"/>
      <c r="WFE47" s="339"/>
      <c r="WFF47" s="339"/>
      <c r="WFG47" s="339"/>
      <c r="WFH47" s="339"/>
      <c r="WFI47" s="339"/>
      <c r="WFJ47" s="339"/>
      <c r="WFK47" s="339"/>
      <c r="WFL47" s="339"/>
      <c r="WFM47" s="339"/>
      <c r="WFN47" s="339"/>
      <c r="WFO47" s="339"/>
      <c r="WFP47" s="339"/>
      <c r="WFQ47" s="339"/>
      <c r="WFR47" s="339"/>
      <c r="WFS47" s="339"/>
      <c r="WFT47" s="339"/>
      <c r="WFU47" s="339"/>
      <c r="WFV47" s="339"/>
      <c r="WFW47" s="339"/>
      <c r="WFX47" s="339"/>
      <c r="WFY47" s="339"/>
      <c r="WFZ47" s="339"/>
      <c r="WGA47" s="339"/>
      <c r="WGB47" s="339"/>
      <c r="WGC47" s="339"/>
      <c r="WGD47" s="339"/>
      <c r="WGE47" s="339"/>
      <c r="WGF47" s="339"/>
      <c r="WGG47" s="339"/>
      <c r="WGH47" s="339"/>
      <c r="WGI47" s="339"/>
      <c r="WGJ47" s="339"/>
      <c r="WGK47" s="339"/>
      <c r="WGL47" s="339"/>
      <c r="WGM47" s="339"/>
      <c r="WGN47" s="339"/>
      <c r="WGO47" s="339"/>
      <c r="WGP47" s="339"/>
      <c r="WGQ47" s="339"/>
      <c r="WGR47" s="339"/>
      <c r="WGS47" s="339"/>
      <c r="WGT47" s="339"/>
      <c r="WGU47" s="339"/>
      <c r="WGV47" s="339"/>
      <c r="WGW47" s="339"/>
      <c r="WGX47" s="339"/>
      <c r="WGY47" s="339"/>
      <c r="WGZ47" s="339"/>
      <c r="WHA47" s="339"/>
      <c r="WHB47" s="339"/>
      <c r="WHC47" s="339"/>
      <c r="WHD47" s="339"/>
      <c r="WHE47" s="339"/>
      <c r="WHF47" s="339"/>
      <c r="WHG47" s="339"/>
      <c r="WHH47" s="339"/>
      <c r="WHI47" s="339"/>
      <c r="WHJ47" s="339"/>
      <c r="WHK47" s="339"/>
      <c r="WHL47" s="339"/>
      <c r="WHM47" s="339"/>
      <c r="WHN47" s="339"/>
      <c r="WHO47" s="339"/>
      <c r="WHP47" s="339"/>
      <c r="WHQ47" s="339"/>
      <c r="WHR47" s="339"/>
      <c r="WHS47" s="339"/>
      <c r="WHT47" s="339"/>
      <c r="WHU47" s="339"/>
      <c r="WHV47" s="339"/>
      <c r="WHW47" s="339"/>
      <c r="WHX47" s="339"/>
      <c r="WHY47" s="339"/>
      <c r="WHZ47" s="339"/>
      <c r="WIA47" s="339"/>
      <c r="WIB47" s="339"/>
      <c r="WIC47" s="339"/>
      <c r="WID47" s="339"/>
      <c r="WIE47" s="339"/>
      <c r="WIF47" s="339"/>
      <c r="WIG47" s="339"/>
      <c r="WIH47" s="339"/>
      <c r="WII47" s="339"/>
      <c r="WIJ47" s="339"/>
      <c r="WIK47" s="339"/>
      <c r="WIL47" s="339"/>
      <c r="WIM47" s="339"/>
      <c r="WIN47" s="339"/>
      <c r="WIO47" s="339"/>
      <c r="WIP47" s="339"/>
      <c r="WIQ47" s="339"/>
      <c r="WIR47" s="339"/>
      <c r="WIS47" s="339"/>
      <c r="WIT47" s="339"/>
      <c r="WIU47" s="339"/>
      <c r="WIV47" s="339"/>
      <c r="WIW47" s="339"/>
      <c r="WIX47" s="339"/>
      <c r="WIY47" s="339"/>
      <c r="WIZ47" s="339"/>
      <c r="WJA47" s="339"/>
      <c r="WJB47" s="339"/>
      <c r="WJC47" s="339"/>
      <c r="WJD47" s="339"/>
      <c r="WJE47" s="339"/>
      <c r="WJF47" s="339"/>
      <c r="WJG47" s="339"/>
      <c r="WJH47" s="339"/>
      <c r="WJI47" s="339"/>
      <c r="WJJ47" s="339"/>
      <c r="WJK47" s="339"/>
      <c r="WJL47" s="339"/>
      <c r="WJM47" s="339"/>
      <c r="WJN47" s="339"/>
      <c r="WJO47" s="339"/>
      <c r="WJP47" s="339"/>
      <c r="WJQ47" s="339"/>
      <c r="WJR47" s="339"/>
      <c r="WJS47" s="339"/>
      <c r="WJT47" s="339"/>
      <c r="WJU47" s="339"/>
      <c r="WJV47" s="339"/>
      <c r="WJW47" s="339"/>
      <c r="WJX47" s="339"/>
      <c r="WJY47" s="339"/>
      <c r="WJZ47" s="339"/>
      <c r="WKA47" s="339"/>
      <c r="WKB47" s="339"/>
      <c r="WKC47" s="339"/>
      <c r="WKD47" s="339"/>
      <c r="WKE47" s="339"/>
      <c r="WKF47" s="339"/>
      <c r="WKG47" s="339"/>
      <c r="WKH47" s="339"/>
      <c r="WKI47" s="339"/>
      <c r="WKJ47" s="339"/>
      <c r="WKK47" s="339"/>
      <c r="WKL47" s="339"/>
      <c r="WKM47" s="339"/>
      <c r="WKN47" s="339"/>
      <c r="WKO47" s="339"/>
      <c r="WKP47" s="339"/>
      <c r="WKQ47" s="339"/>
      <c r="WKR47" s="339"/>
      <c r="WKS47" s="339"/>
      <c r="WKT47" s="339"/>
      <c r="WKU47" s="339"/>
      <c r="WKV47" s="339"/>
      <c r="WKW47" s="339"/>
      <c r="WKX47" s="339"/>
      <c r="WKY47" s="339"/>
      <c r="WKZ47" s="339"/>
      <c r="WLA47" s="339"/>
      <c r="WLB47" s="339"/>
      <c r="WLC47" s="339"/>
      <c r="WLD47" s="339"/>
      <c r="WLE47" s="339"/>
      <c r="WLF47" s="339"/>
      <c r="WLG47" s="339"/>
      <c r="WLH47" s="339"/>
      <c r="WLI47" s="339"/>
      <c r="WLJ47" s="339"/>
      <c r="WLK47" s="339"/>
      <c r="WLL47" s="339"/>
      <c r="WLM47" s="339"/>
      <c r="WLN47" s="339"/>
      <c r="WLO47" s="339"/>
      <c r="WLP47" s="339"/>
      <c r="WLQ47" s="339"/>
      <c r="WLR47" s="339"/>
      <c r="WLS47" s="339"/>
      <c r="WLT47" s="339"/>
      <c r="WLU47" s="339"/>
      <c r="WLV47" s="339"/>
      <c r="WLW47" s="339"/>
      <c r="WLX47" s="339"/>
      <c r="WLY47" s="339"/>
      <c r="WLZ47" s="339"/>
      <c r="WMA47" s="339"/>
      <c r="WMB47" s="339"/>
      <c r="WMC47" s="339"/>
      <c r="WMD47" s="339"/>
      <c r="WME47" s="339"/>
      <c r="WMF47" s="339"/>
      <c r="WMG47" s="339"/>
      <c r="WMH47" s="339"/>
      <c r="WMI47" s="339"/>
      <c r="WMJ47" s="339"/>
      <c r="WMK47" s="339"/>
      <c r="WML47" s="339"/>
      <c r="WMM47" s="339"/>
      <c r="WMN47" s="339"/>
      <c r="WMO47" s="339"/>
      <c r="WMP47" s="339"/>
      <c r="WMQ47" s="339"/>
      <c r="WMR47" s="339"/>
      <c r="WMS47" s="339"/>
      <c r="WMT47" s="339"/>
      <c r="WMU47" s="339"/>
      <c r="WMV47" s="339"/>
      <c r="WMW47" s="339"/>
      <c r="WMX47" s="339"/>
      <c r="WMY47" s="339"/>
      <c r="WMZ47" s="339"/>
      <c r="WNA47" s="339"/>
      <c r="WNB47" s="339"/>
      <c r="WNC47" s="339"/>
      <c r="WND47" s="339"/>
      <c r="WNE47" s="339"/>
      <c r="WNF47" s="339"/>
      <c r="WNG47" s="339"/>
      <c r="WNH47" s="339"/>
      <c r="WNI47" s="339"/>
      <c r="WNJ47" s="339"/>
      <c r="WNK47" s="339"/>
      <c r="WNL47" s="339"/>
      <c r="WNM47" s="339"/>
      <c r="WNN47" s="339"/>
      <c r="WNO47" s="339"/>
      <c r="WNP47" s="339"/>
      <c r="WNQ47" s="339"/>
      <c r="WNR47" s="339"/>
      <c r="WNS47" s="339"/>
      <c r="WNT47" s="339"/>
      <c r="WNU47" s="339"/>
      <c r="WNV47" s="339"/>
      <c r="WNW47" s="339"/>
      <c r="WNX47" s="339"/>
      <c r="WNY47" s="339"/>
      <c r="WNZ47" s="339"/>
      <c r="WOA47" s="339"/>
      <c r="WOB47" s="339"/>
      <c r="WOC47" s="339"/>
      <c r="WOD47" s="339"/>
      <c r="WOE47" s="339"/>
      <c r="WOF47" s="339"/>
      <c r="WOG47" s="339"/>
      <c r="WOH47" s="339"/>
      <c r="WOI47" s="339"/>
      <c r="WOJ47" s="339"/>
      <c r="WOK47" s="339"/>
      <c r="WOL47" s="339"/>
      <c r="WOM47" s="339"/>
      <c r="WON47" s="339"/>
      <c r="WOO47" s="339"/>
      <c r="WOP47" s="339"/>
      <c r="WOQ47" s="339"/>
      <c r="WOR47" s="339"/>
      <c r="WOS47" s="339"/>
      <c r="WOT47" s="339"/>
      <c r="WOU47" s="339"/>
      <c r="WOV47" s="339"/>
      <c r="WOW47" s="339"/>
      <c r="WOX47" s="339"/>
      <c r="WOY47" s="339"/>
      <c r="WOZ47" s="339"/>
      <c r="WPA47" s="339"/>
      <c r="WPB47" s="339"/>
      <c r="WPC47" s="339"/>
      <c r="WPD47" s="339"/>
      <c r="WPE47" s="339"/>
      <c r="WPF47" s="339"/>
      <c r="WPG47" s="339"/>
      <c r="WPH47" s="339"/>
      <c r="WPI47" s="339"/>
      <c r="WPJ47" s="339"/>
      <c r="WPK47" s="339"/>
      <c r="WPL47" s="339"/>
      <c r="WPM47" s="339"/>
      <c r="WPN47" s="339"/>
      <c r="WPO47" s="339"/>
      <c r="WPP47" s="339"/>
      <c r="WPQ47" s="339"/>
      <c r="WPR47" s="339"/>
      <c r="WPS47" s="339"/>
      <c r="WPT47" s="339"/>
      <c r="WPU47" s="339"/>
      <c r="WPV47" s="339"/>
      <c r="WPW47" s="339"/>
      <c r="WPX47" s="339"/>
      <c r="WPY47" s="339"/>
      <c r="WPZ47" s="339"/>
      <c r="WQA47" s="339"/>
      <c r="WQB47" s="339"/>
      <c r="WQC47" s="339"/>
      <c r="WQD47" s="339"/>
      <c r="WQE47" s="339"/>
      <c r="WQF47" s="339"/>
      <c r="WQG47" s="339"/>
      <c r="WQH47" s="339"/>
      <c r="WQI47" s="339"/>
      <c r="WQJ47" s="339"/>
      <c r="WQK47" s="339"/>
      <c r="WQL47" s="339"/>
      <c r="WQM47" s="339"/>
      <c r="WQN47" s="339"/>
      <c r="WQO47" s="339"/>
      <c r="WQP47" s="339"/>
      <c r="WQQ47" s="339"/>
      <c r="WQR47" s="339"/>
      <c r="WQS47" s="339"/>
      <c r="WQT47" s="339"/>
      <c r="WQU47" s="339"/>
      <c r="WQV47" s="339"/>
      <c r="WQW47" s="339"/>
      <c r="WQX47" s="339"/>
      <c r="WQY47" s="339"/>
      <c r="WQZ47" s="339"/>
      <c r="WRA47" s="339"/>
      <c r="WRB47" s="339"/>
      <c r="WRC47" s="339"/>
      <c r="WRD47" s="339"/>
      <c r="WRE47" s="339"/>
      <c r="WRF47" s="339"/>
      <c r="WRG47" s="339"/>
      <c r="WRH47" s="339"/>
      <c r="WRI47" s="339"/>
      <c r="WRJ47" s="339"/>
      <c r="WRK47" s="339"/>
      <c r="WRL47" s="339"/>
      <c r="WRM47" s="339"/>
      <c r="WRN47" s="339"/>
      <c r="WRO47" s="339"/>
      <c r="WRP47" s="339"/>
      <c r="WRQ47" s="339"/>
      <c r="WRR47" s="339"/>
      <c r="WRS47" s="339"/>
      <c r="WRT47" s="339"/>
      <c r="WRU47" s="339"/>
      <c r="WRV47" s="339"/>
      <c r="WRW47" s="339"/>
      <c r="WRX47" s="339"/>
      <c r="WRY47" s="339"/>
      <c r="WRZ47" s="339"/>
      <c r="WSA47" s="339"/>
      <c r="WSB47" s="339"/>
      <c r="WSC47" s="339"/>
      <c r="WSD47" s="339"/>
      <c r="WSE47" s="339"/>
      <c r="WSF47" s="339"/>
      <c r="WSG47" s="339"/>
      <c r="WSH47" s="339"/>
      <c r="WSI47" s="339"/>
      <c r="WSJ47" s="339"/>
      <c r="WSK47" s="339"/>
      <c r="WSL47" s="339"/>
      <c r="WSM47" s="339"/>
      <c r="WSN47" s="339"/>
      <c r="WSO47" s="339"/>
      <c r="WSP47" s="339"/>
      <c r="WSQ47" s="339"/>
      <c r="WSR47" s="339"/>
      <c r="WSS47" s="339"/>
      <c r="WST47" s="339"/>
      <c r="WSU47" s="339"/>
      <c r="WSV47" s="339"/>
      <c r="WSW47" s="339"/>
      <c r="WSX47" s="339"/>
      <c r="WSY47" s="339"/>
      <c r="WSZ47" s="339"/>
      <c r="WTA47" s="339"/>
      <c r="WTB47" s="339"/>
      <c r="WTC47" s="339"/>
      <c r="WTD47" s="339"/>
      <c r="WTE47" s="339"/>
      <c r="WTF47" s="339"/>
      <c r="WTG47" s="339"/>
      <c r="WTH47" s="339"/>
      <c r="WTI47" s="339"/>
      <c r="WTJ47" s="339"/>
      <c r="WTK47" s="339"/>
      <c r="WTL47" s="339"/>
      <c r="WTM47" s="339"/>
      <c r="WTN47" s="339"/>
      <c r="WTO47" s="339"/>
      <c r="WTP47" s="339"/>
      <c r="WTQ47" s="339"/>
      <c r="WTR47" s="339"/>
      <c r="WTS47" s="339"/>
      <c r="WTT47" s="339"/>
      <c r="WTU47" s="339"/>
      <c r="WTV47" s="339"/>
      <c r="WTW47" s="339"/>
      <c r="WTX47" s="339"/>
      <c r="WTY47" s="339"/>
      <c r="WTZ47" s="339"/>
      <c r="WUA47" s="339"/>
      <c r="WUB47" s="339"/>
      <c r="WUC47" s="339"/>
      <c r="WUD47" s="339"/>
      <c r="WUE47" s="339"/>
      <c r="WUF47" s="339"/>
      <c r="WUG47" s="339"/>
      <c r="WUH47" s="339"/>
      <c r="WUI47" s="339"/>
      <c r="WUJ47" s="339"/>
      <c r="WUK47" s="339"/>
      <c r="WUL47" s="339"/>
      <c r="WUM47" s="339"/>
      <c r="WUN47" s="339"/>
      <c r="WUO47" s="339"/>
      <c r="WUP47" s="339"/>
      <c r="WUQ47" s="339"/>
      <c r="WUR47" s="339"/>
      <c r="WUS47" s="339"/>
      <c r="WUT47" s="339"/>
      <c r="WUU47" s="339"/>
      <c r="WUV47" s="339"/>
      <c r="WUW47" s="339"/>
      <c r="WUX47" s="339"/>
      <c r="WUY47" s="339"/>
      <c r="WUZ47" s="339"/>
      <c r="WVA47" s="339"/>
      <c r="WVB47" s="339"/>
      <c r="WVC47" s="339"/>
      <c r="WVD47" s="339"/>
      <c r="WVE47" s="339"/>
      <c r="WVF47" s="339"/>
      <c r="WVG47" s="339"/>
      <c r="WVH47" s="339"/>
      <c r="WVI47" s="339"/>
      <c r="WVJ47" s="339"/>
      <c r="WVK47" s="339"/>
      <c r="WVL47" s="339"/>
      <c r="WVM47" s="339"/>
      <c r="WVN47" s="339"/>
      <c r="WVO47" s="339"/>
      <c r="WVP47" s="339"/>
      <c r="WVQ47" s="339"/>
      <c r="WVR47" s="339"/>
      <c r="WVS47" s="339"/>
      <c r="WVT47" s="339"/>
      <c r="WVU47" s="339"/>
      <c r="WVV47" s="339"/>
      <c r="WVW47" s="339"/>
      <c r="WVX47" s="339"/>
      <c r="WVY47" s="339"/>
      <c r="WVZ47" s="339"/>
      <c r="WWA47" s="339"/>
      <c r="WWB47" s="339"/>
      <c r="WWC47" s="339"/>
      <c r="WWD47" s="339"/>
      <c r="WWE47" s="339"/>
      <c r="WWF47" s="339"/>
      <c r="WWG47" s="339"/>
      <c r="WWH47" s="339"/>
      <c r="WWI47" s="339"/>
      <c r="WWJ47" s="339"/>
      <c r="WWK47" s="339"/>
      <c r="WWL47" s="339"/>
      <c r="WWM47" s="339"/>
      <c r="WWN47" s="339"/>
      <c r="WWO47" s="339"/>
      <c r="WWP47" s="339"/>
      <c r="WWQ47" s="339"/>
      <c r="WWR47" s="339"/>
      <c r="WWS47" s="339"/>
      <c r="WWT47" s="339"/>
      <c r="WWU47" s="339"/>
      <c r="WWV47" s="339"/>
      <c r="WWW47" s="339"/>
      <c r="WWX47" s="339"/>
      <c r="WWY47" s="339"/>
      <c r="WWZ47" s="339"/>
      <c r="WXA47" s="339"/>
      <c r="WXB47" s="339"/>
      <c r="WXC47" s="339"/>
      <c r="WXD47" s="339"/>
      <c r="WXE47" s="339"/>
      <c r="WXF47" s="339"/>
      <c r="WXG47" s="339"/>
      <c r="WXH47" s="339"/>
      <c r="WXI47" s="339"/>
      <c r="WXJ47" s="339"/>
      <c r="WXK47" s="339"/>
      <c r="WXL47" s="339"/>
      <c r="WXM47" s="339"/>
      <c r="WXN47" s="339"/>
      <c r="WXO47" s="339"/>
      <c r="WXP47" s="339"/>
      <c r="WXQ47" s="339"/>
      <c r="WXR47" s="339"/>
      <c r="WXS47" s="339"/>
      <c r="WXT47" s="339"/>
      <c r="WXU47" s="339"/>
      <c r="WXV47" s="339"/>
      <c r="WXW47" s="339"/>
      <c r="WXX47" s="339"/>
      <c r="WXY47" s="339"/>
      <c r="WXZ47" s="339"/>
      <c r="WYA47" s="339"/>
      <c r="WYB47" s="339"/>
      <c r="WYC47" s="339"/>
      <c r="WYD47" s="339"/>
      <c r="WYE47" s="339"/>
      <c r="WYF47" s="339"/>
      <c r="WYG47" s="339"/>
      <c r="WYH47" s="339"/>
      <c r="WYI47" s="339"/>
      <c r="WYJ47" s="339"/>
      <c r="WYK47" s="339"/>
      <c r="WYL47" s="339"/>
      <c r="WYM47" s="339"/>
      <c r="WYN47" s="339"/>
      <c r="WYO47" s="339"/>
      <c r="WYP47" s="339"/>
      <c r="WYQ47" s="339"/>
      <c r="WYR47" s="339"/>
      <c r="WYS47" s="339"/>
      <c r="WYT47" s="339"/>
      <c r="WYU47" s="339"/>
      <c r="WYV47" s="339"/>
      <c r="WYW47" s="339"/>
      <c r="WYX47" s="339"/>
      <c r="WYY47" s="339"/>
      <c r="WYZ47" s="339"/>
      <c r="WZA47" s="339"/>
      <c r="WZB47" s="339"/>
      <c r="WZC47" s="339"/>
      <c r="WZD47" s="339"/>
      <c r="WZE47" s="339"/>
      <c r="WZF47" s="339"/>
      <c r="WZG47" s="339"/>
      <c r="WZH47" s="339"/>
      <c r="WZI47" s="339"/>
      <c r="WZJ47" s="339"/>
      <c r="WZK47" s="339"/>
      <c r="WZL47" s="339"/>
      <c r="WZM47" s="339"/>
      <c r="WZN47" s="339"/>
      <c r="WZO47" s="339"/>
      <c r="WZP47" s="339"/>
      <c r="WZQ47" s="339"/>
      <c r="WZR47" s="339"/>
      <c r="WZS47" s="339"/>
      <c r="WZT47" s="339"/>
      <c r="WZU47" s="339"/>
      <c r="WZV47" s="339"/>
      <c r="WZW47" s="339"/>
      <c r="WZX47" s="339"/>
      <c r="WZY47" s="339"/>
      <c r="WZZ47" s="339"/>
      <c r="XAA47" s="339"/>
      <c r="XAB47" s="339"/>
      <c r="XAC47" s="339"/>
      <c r="XAD47" s="339"/>
      <c r="XAE47" s="339"/>
      <c r="XAF47" s="339"/>
      <c r="XAG47" s="339"/>
      <c r="XAH47" s="339"/>
      <c r="XAI47" s="339"/>
      <c r="XAJ47" s="339"/>
      <c r="XAK47" s="339"/>
      <c r="XAL47" s="339"/>
      <c r="XAM47" s="339"/>
      <c r="XAN47" s="339"/>
      <c r="XAO47" s="339"/>
      <c r="XAP47" s="339"/>
      <c r="XAQ47" s="339"/>
      <c r="XAR47" s="339"/>
      <c r="XAS47" s="339"/>
      <c r="XAT47" s="339"/>
      <c r="XAU47" s="339"/>
      <c r="XAV47" s="339"/>
      <c r="XAW47" s="339"/>
      <c r="XAX47" s="339"/>
      <c r="XAY47" s="339"/>
      <c r="XAZ47" s="339"/>
      <c r="XBA47" s="339"/>
      <c r="XBB47" s="339"/>
      <c r="XBC47" s="339"/>
      <c r="XBD47" s="339"/>
      <c r="XBE47" s="339"/>
      <c r="XBF47" s="339"/>
      <c r="XBG47" s="339"/>
      <c r="XBH47" s="339"/>
      <c r="XBI47" s="339"/>
      <c r="XBJ47" s="339"/>
      <c r="XBK47" s="339"/>
      <c r="XBL47" s="339"/>
      <c r="XBM47" s="339"/>
      <c r="XBN47" s="339"/>
      <c r="XBO47" s="339"/>
      <c r="XBP47" s="339"/>
      <c r="XBQ47" s="339"/>
      <c r="XBR47" s="339"/>
      <c r="XBS47" s="339"/>
      <c r="XBT47" s="339"/>
      <c r="XBU47" s="339"/>
      <c r="XBV47" s="339"/>
      <c r="XBW47" s="339"/>
      <c r="XBX47" s="339"/>
      <c r="XBY47" s="339"/>
      <c r="XBZ47" s="339"/>
      <c r="XCA47" s="339"/>
      <c r="XCB47" s="339"/>
      <c r="XCC47" s="339"/>
      <c r="XCD47" s="339"/>
      <c r="XCE47" s="339"/>
      <c r="XCF47" s="339"/>
      <c r="XCG47" s="339"/>
      <c r="XCH47" s="339"/>
      <c r="XCI47" s="339"/>
      <c r="XCJ47" s="339"/>
      <c r="XCK47" s="339"/>
      <c r="XCL47" s="339"/>
      <c r="XCM47" s="339"/>
      <c r="XCN47" s="339"/>
      <c r="XCO47" s="339"/>
      <c r="XCP47" s="339"/>
      <c r="XCQ47" s="339"/>
      <c r="XCR47" s="339"/>
      <c r="XCS47" s="339"/>
      <c r="XCT47" s="339"/>
      <c r="XCU47" s="339"/>
      <c r="XCV47" s="339"/>
      <c r="XCW47" s="339"/>
      <c r="XCX47" s="339"/>
      <c r="XCY47" s="339"/>
      <c r="XCZ47" s="339"/>
      <c r="XDA47" s="339"/>
      <c r="XDB47" s="339"/>
      <c r="XDC47" s="339"/>
      <c r="XDD47" s="339"/>
      <c r="XDE47" s="339"/>
      <c r="XDF47" s="339"/>
      <c r="XDG47" s="339"/>
      <c r="XDH47" s="339"/>
      <c r="XDI47" s="339"/>
      <c r="XDJ47" s="339"/>
      <c r="XDK47" s="339"/>
      <c r="XDL47" s="339"/>
      <c r="XDM47" s="339"/>
      <c r="XDN47" s="339"/>
      <c r="XDO47" s="339"/>
      <c r="XDP47" s="339"/>
      <c r="XDQ47" s="339"/>
      <c r="XDR47" s="339"/>
      <c r="XDS47" s="339"/>
      <c r="XDT47" s="339"/>
      <c r="XDU47" s="339"/>
      <c r="XDV47" s="339"/>
      <c r="XDW47" s="339"/>
      <c r="XDX47" s="339"/>
      <c r="XDY47" s="339"/>
      <c r="XDZ47" s="339"/>
      <c r="XEA47" s="339"/>
      <c r="XEB47" s="339"/>
      <c r="XEC47" s="339"/>
      <c r="XED47" s="339"/>
      <c r="XEE47" s="339"/>
      <c r="XEF47" s="339"/>
      <c r="XEG47" s="339"/>
      <c r="XEH47" s="339"/>
      <c r="XEI47" s="339"/>
      <c r="XEJ47" s="339"/>
      <c r="XEK47" s="339"/>
      <c r="XEL47" s="339"/>
      <c r="XEM47" s="339"/>
      <c r="XEN47" s="339"/>
      <c r="XEO47" s="339"/>
      <c r="XEP47" s="339"/>
      <c r="XEQ47" s="339"/>
      <c r="XER47" s="339"/>
      <c r="XES47" s="339"/>
      <c r="XET47" s="339"/>
      <c r="XEU47" s="339"/>
      <c r="XEV47" s="339"/>
      <c r="XEW47" s="339"/>
      <c r="XEX47" s="339"/>
      <c r="XEY47" s="339"/>
      <c r="XEZ47" s="339"/>
      <c r="XFA47" s="339"/>
      <c r="XFB47" s="339"/>
      <c r="XFC47" s="339"/>
      <c r="XFD47" s="339"/>
    </row>
    <row r="48" spans="1:16384" s="128" customFormat="1" x14ac:dyDescent="0.2">
      <c r="A48" s="140" t="s">
        <v>476</v>
      </c>
      <c r="B48" s="127"/>
      <c r="C48" s="127"/>
      <c r="D48" s="127"/>
      <c r="E48" s="127"/>
      <c r="F48" s="127"/>
      <c r="G48" s="127"/>
      <c r="H48" s="127"/>
      <c r="I48" s="127"/>
    </row>
    <row r="49" spans="1:16384" s="127" customFormat="1" ht="49.5" customHeight="1" x14ac:dyDescent="0.2">
      <c r="A49" s="339" t="s">
        <v>542</v>
      </c>
      <c r="B49" s="339"/>
      <c r="C49" s="339"/>
      <c r="D49" s="339"/>
      <c r="E49" s="339"/>
      <c r="F49" s="339"/>
      <c r="G49" s="339"/>
      <c r="H49" s="339"/>
      <c r="I49" s="339"/>
    </row>
    <row r="50" spans="1:16384" s="127" customFormat="1" x14ac:dyDescent="0.2">
      <c r="A50" s="128"/>
      <c r="B50" s="128"/>
      <c r="C50" s="128"/>
      <c r="D50" s="128"/>
      <c r="E50" s="128"/>
      <c r="F50" s="128"/>
      <c r="G50" s="128"/>
      <c r="H50" s="128"/>
      <c r="I50" s="128"/>
      <c r="J50" s="339"/>
      <c r="K50" s="339"/>
      <c r="L50" s="339"/>
      <c r="M50" s="339"/>
      <c r="N50" s="339"/>
      <c r="O50" s="339"/>
      <c r="P50" s="339"/>
      <c r="Q50" s="339"/>
      <c r="R50" s="339"/>
      <c r="S50" s="339"/>
      <c r="T50" s="339"/>
      <c r="U50" s="339"/>
      <c r="V50" s="339"/>
      <c r="W50" s="339"/>
      <c r="X50" s="339"/>
      <c r="Y50" s="339"/>
      <c r="Z50" s="339"/>
      <c r="AA50" s="339"/>
      <c r="AB50" s="339"/>
      <c r="AC50" s="339"/>
      <c r="AD50" s="339"/>
      <c r="AE50" s="339"/>
      <c r="AF50" s="339"/>
      <c r="AG50" s="339"/>
      <c r="AH50" s="339"/>
      <c r="AI50" s="339"/>
      <c r="AJ50" s="339"/>
      <c r="AK50" s="339"/>
      <c r="AL50" s="339"/>
      <c r="AM50" s="339"/>
      <c r="AN50" s="339"/>
      <c r="AO50" s="339"/>
      <c r="AP50" s="339"/>
      <c r="AQ50" s="339"/>
      <c r="AR50" s="339"/>
      <c r="AS50" s="339"/>
      <c r="AT50" s="339"/>
      <c r="AU50" s="339"/>
      <c r="AV50" s="339"/>
      <c r="AW50" s="339"/>
      <c r="AX50" s="339"/>
      <c r="AY50" s="339"/>
      <c r="AZ50" s="339"/>
      <c r="BA50" s="339"/>
      <c r="BB50" s="339"/>
      <c r="BC50" s="339"/>
      <c r="BD50" s="339"/>
      <c r="BE50" s="339"/>
      <c r="BF50" s="339"/>
      <c r="BG50" s="339"/>
      <c r="BH50" s="339"/>
      <c r="BI50" s="339"/>
      <c r="BJ50" s="339"/>
      <c r="BK50" s="339"/>
      <c r="BL50" s="339"/>
      <c r="BM50" s="339"/>
      <c r="BN50" s="339"/>
      <c r="BO50" s="339"/>
      <c r="BP50" s="339"/>
      <c r="BQ50" s="339"/>
      <c r="BR50" s="339"/>
      <c r="BS50" s="339"/>
      <c r="BT50" s="339"/>
      <c r="BU50" s="339"/>
      <c r="BV50" s="339"/>
      <c r="BW50" s="339"/>
      <c r="BX50" s="339"/>
      <c r="BY50" s="339"/>
      <c r="BZ50" s="339"/>
      <c r="CA50" s="339"/>
      <c r="CB50" s="339"/>
      <c r="CC50" s="339"/>
      <c r="CD50" s="339"/>
      <c r="CE50" s="339"/>
      <c r="CF50" s="339"/>
      <c r="CG50" s="339"/>
      <c r="CH50" s="339"/>
      <c r="CI50" s="339"/>
      <c r="CJ50" s="339"/>
      <c r="CK50" s="339"/>
      <c r="CL50" s="339"/>
      <c r="CM50" s="339"/>
      <c r="CN50" s="339"/>
      <c r="CO50" s="339"/>
      <c r="CP50" s="339"/>
      <c r="CQ50" s="339"/>
      <c r="CR50" s="339"/>
      <c r="CS50" s="339"/>
      <c r="CT50" s="339"/>
      <c r="CU50" s="339"/>
      <c r="CV50" s="339"/>
      <c r="CW50" s="339"/>
      <c r="CX50" s="339"/>
      <c r="CY50" s="339"/>
      <c r="CZ50" s="339"/>
      <c r="DA50" s="339"/>
      <c r="DB50" s="339"/>
      <c r="DC50" s="339"/>
      <c r="DD50" s="339"/>
      <c r="DE50" s="339"/>
      <c r="DF50" s="339"/>
      <c r="DG50" s="339"/>
      <c r="DH50" s="339"/>
      <c r="DI50" s="339"/>
      <c r="DJ50" s="339"/>
      <c r="DK50" s="339"/>
      <c r="DL50" s="339"/>
      <c r="DM50" s="339"/>
      <c r="DN50" s="339"/>
      <c r="DO50" s="339"/>
      <c r="DP50" s="339"/>
      <c r="DQ50" s="339"/>
      <c r="DR50" s="339"/>
      <c r="DS50" s="339"/>
      <c r="DT50" s="339"/>
      <c r="DU50" s="339"/>
      <c r="DV50" s="339"/>
      <c r="DW50" s="339"/>
      <c r="DX50" s="339"/>
      <c r="DY50" s="339"/>
      <c r="DZ50" s="339"/>
      <c r="EA50" s="339"/>
      <c r="EB50" s="339"/>
      <c r="EC50" s="339"/>
      <c r="ED50" s="339"/>
      <c r="EE50" s="339"/>
      <c r="EF50" s="339"/>
      <c r="EG50" s="339"/>
      <c r="EH50" s="339"/>
      <c r="EI50" s="339"/>
      <c r="EJ50" s="339"/>
      <c r="EK50" s="339"/>
      <c r="EL50" s="339"/>
      <c r="EM50" s="339"/>
      <c r="EN50" s="339"/>
      <c r="EO50" s="339"/>
      <c r="EP50" s="339"/>
      <c r="EQ50" s="339"/>
      <c r="ER50" s="339"/>
      <c r="ES50" s="339"/>
      <c r="ET50" s="339"/>
      <c r="EU50" s="339"/>
      <c r="EV50" s="339"/>
      <c r="EW50" s="339"/>
      <c r="EX50" s="339"/>
      <c r="EY50" s="339"/>
      <c r="EZ50" s="339"/>
      <c r="FA50" s="339"/>
      <c r="FB50" s="339"/>
      <c r="FC50" s="339"/>
      <c r="FD50" s="339"/>
      <c r="FE50" s="339"/>
      <c r="FF50" s="339"/>
      <c r="FG50" s="339"/>
      <c r="FH50" s="339"/>
      <c r="FI50" s="339"/>
      <c r="FJ50" s="339"/>
      <c r="FK50" s="339"/>
      <c r="FL50" s="339"/>
      <c r="FM50" s="339"/>
      <c r="FN50" s="339"/>
      <c r="FO50" s="339"/>
      <c r="FP50" s="339"/>
      <c r="FQ50" s="339"/>
      <c r="FR50" s="339"/>
      <c r="FS50" s="339"/>
      <c r="FT50" s="339"/>
      <c r="FU50" s="339"/>
      <c r="FV50" s="339"/>
      <c r="FW50" s="339"/>
      <c r="FX50" s="339"/>
      <c r="FY50" s="339"/>
      <c r="FZ50" s="339"/>
      <c r="GA50" s="339"/>
      <c r="GB50" s="339"/>
      <c r="GC50" s="339"/>
      <c r="GD50" s="339"/>
      <c r="GE50" s="339"/>
      <c r="GF50" s="339"/>
      <c r="GG50" s="339"/>
      <c r="GH50" s="339"/>
      <c r="GI50" s="339"/>
      <c r="GJ50" s="339"/>
      <c r="GK50" s="339"/>
      <c r="GL50" s="339"/>
      <c r="GM50" s="339"/>
      <c r="GN50" s="339"/>
      <c r="GO50" s="339"/>
      <c r="GP50" s="339"/>
      <c r="GQ50" s="339"/>
      <c r="GR50" s="339"/>
      <c r="GS50" s="339"/>
      <c r="GT50" s="339"/>
      <c r="GU50" s="339"/>
      <c r="GV50" s="339"/>
      <c r="GW50" s="339"/>
      <c r="GX50" s="339"/>
      <c r="GY50" s="339"/>
      <c r="GZ50" s="339"/>
      <c r="HA50" s="339"/>
      <c r="HB50" s="339"/>
      <c r="HC50" s="339"/>
      <c r="HD50" s="339"/>
      <c r="HE50" s="339"/>
      <c r="HF50" s="339"/>
      <c r="HG50" s="339"/>
      <c r="HH50" s="339"/>
      <c r="HI50" s="339"/>
      <c r="HJ50" s="339"/>
      <c r="HK50" s="339"/>
      <c r="HL50" s="339"/>
      <c r="HM50" s="339"/>
      <c r="HN50" s="339"/>
      <c r="HO50" s="339"/>
      <c r="HP50" s="339"/>
      <c r="HQ50" s="339"/>
      <c r="HR50" s="339"/>
      <c r="HS50" s="339"/>
      <c r="HT50" s="339"/>
      <c r="HU50" s="339"/>
      <c r="HV50" s="339"/>
      <c r="HW50" s="339"/>
      <c r="HX50" s="339"/>
      <c r="HY50" s="339"/>
      <c r="HZ50" s="339"/>
      <c r="IA50" s="339"/>
      <c r="IB50" s="339"/>
      <c r="IC50" s="339"/>
      <c r="ID50" s="339"/>
      <c r="IE50" s="339"/>
      <c r="IF50" s="339"/>
      <c r="IG50" s="339"/>
      <c r="IH50" s="339"/>
      <c r="II50" s="339"/>
      <c r="IJ50" s="339"/>
      <c r="IK50" s="339"/>
      <c r="IL50" s="339"/>
      <c r="IM50" s="339"/>
      <c r="IN50" s="339"/>
      <c r="IO50" s="339"/>
      <c r="IP50" s="339"/>
      <c r="IQ50" s="339"/>
      <c r="IR50" s="339"/>
      <c r="IS50" s="339"/>
      <c r="IT50" s="339"/>
      <c r="IU50" s="339"/>
      <c r="IV50" s="339"/>
      <c r="IW50" s="339"/>
      <c r="IX50" s="339"/>
      <c r="IY50" s="339"/>
      <c r="IZ50" s="339"/>
      <c r="JA50" s="339"/>
      <c r="JB50" s="339"/>
      <c r="JC50" s="339"/>
      <c r="JD50" s="339"/>
      <c r="JE50" s="339"/>
      <c r="JF50" s="339"/>
      <c r="JG50" s="339"/>
      <c r="JH50" s="339"/>
      <c r="JI50" s="339"/>
      <c r="JJ50" s="339"/>
      <c r="JK50" s="339"/>
      <c r="JL50" s="339"/>
      <c r="JM50" s="339"/>
      <c r="JN50" s="339"/>
      <c r="JO50" s="339"/>
      <c r="JP50" s="339"/>
      <c r="JQ50" s="339"/>
      <c r="JR50" s="339"/>
      <c r="JS50" s="339"/>
      <c r="JT50" s="339"/>
      <c r="JU50" s="339"/>
      <c r="JV50" s="339"/>
      <c r="JW50" s="339"/>
      <c r="JX50" s="339"/>
      <c r="JY50" s="339"/>
      <c r="JZ50" s="339"/>
      <c r="KA50" s="339"/>
      <c r="KB50" s="339"/>
      <c r="KC50" s="339"/>
      <c r="KD50" s="339"/>
      <c r="KE50" s="339"/>
      <c r="KF50" s="339"/>
      <c r="KG50" s="339"/>
      <c r="KH50" s="339"/>
      <c r="KI50" s="339"/>
      <c r="KJ50" s="339"/>
      <c r="KK50" s="339"/>
      <c r="KL50" s="339"/>
      <c r="KM50" s="339"/>
      <c r="KN50" s="339"/>
      <c r="KO50" s="339"/>
      <c r="KP50" s="339"/>
      <c r="KQ50" s="339"/>
      <c r="KR50" s="339"/>
      <c r="KS50" s="339"/>
      <c r="KT50" s="339"/>
      <c r="KU50" s="339"/>
      <c r="KV50" s="339"/>
      <c r="KW50" s="339"/>
      <c r="KX50" s="339"/>
      <c r="KY50" s="339"/>
      <c r="KZ50" s="339"/>
      <c r="LA50" s="339"/>
      <c r="LB50" s="339"/>
      <c r="LC50" s="339"/>
      <c r="LD50" s="339"/>
      <c r="LE50" s="339"/>
      <c r="LF50" s="339"/>
      <c r="LG50" s="339"/>
      <c r="LH50" s="339"/>
      <c r="LI50" s="339"/>
      <c r="LJ50" s="339"/>
      <c r="LK50" s="339"/>
      <c r="LL50" s="339"/>
      <c r="LM50" s="339"/>
      <c r="LN50" s="339"/>
      <c r="LO50" s="339"/>
      <c r="LP50" s="339"/>
      <c r="LQ50" s="339"/>
      <c r="LR50" s="339"/>
      <c r="LS50" s="339"/>
      <c r="LT50" s="339"/>
      <c r="LU50" s="339"/>
      <c r="LV50" s="339"/>
      <c r="LW50" s="339"/>
      <c r="LX50" s="339"/>
      <c r="LY50" s="339"/>
      <c r="LZ50" s="339"/>
      <c r="MA50" s="339"/>
      <c r="MB50" s="339"/>
      <c r="MC50" s="339"/>
      <c r="MD50" s="339"/>
      <c r="ME50" s="339"/>
      <c r="MF50" s="339"/>
      <c r="MG50" s="339"/>
      <c r="MH50" s="339"/>
      <c r="MI50" s="339"/>
      <c r="MJ50" s="339"/>
      <c r="MK50" s="339"/>
      <c r="ML50" s="339"/>
      <c r="MM50" s="339"/>
      <c r="MN50" s="339"/>
      <c r="MO50" s="339"/>
      <c r="MP50" s="339"/>
      <c r="MQ50" s="339"/>
      <c r="MR50" s="339"/>
      <c r="MS50" s="339"/>
      <c r="MT50" s="339"/>
      <c r="MU50" s="339"/>
      <c r="MV50" s="339"/>
      <c r="MW50" s="339"/>
      <c r="MX50" s="339"/>
      <c r="MY50" s="339"/>
      <c r="MZ50" s="339"/>
      <c r="NA50" s="339"/>
      <c r="NB50" s="339"/>
      <c r="NC50" s="339"/>
      <c r="ND50" s="339"/>
      <c r="NE50" s="339"/>
      <c r="NF50" s="339"/>
      <c r="NG50" s="339"/>
      <c r="NH50" s="339"/>
      <c r="NI50" s="339"/>
      <c r="NJ50" s="339"/>
      <c r="NK50" s="339"/>
      <c r="NL50" s="339"/>
      <c r="NM50" s="339"/>
      <c r="NN50" s="339"/>
      <c r="NO50" s="339"/>
      <c r="NP50" s="339"/>
      <c r="NQ50" s="339"/>
      <c r="NR50" s="339"/>
      <c r="NS50" s="339"/>
      <c r="NT50" s="339"/>
      <c r="NU50" s="339"/>
      <c r="NV50" s="339"/>
      <c r="NW50" s="339"/>
      <c r="NX50" s="339"/>
      <c r="NY50" s="339"/>
      <c r="NZ50" s="339"/>
      <c r="OA50" s="339"/>
      <c r="OB50" s="339"/>
      <c r="OC50" s="339"/>
      <c r="OD50" s="339"/>
      <c r="OE50" s="339"/>
      <c r="OF50" s="339"/>
      <c r="OG50" s="339"/>
      <c r="OH50" s="339"/>
      <c r="OI50" s="339"/>
      <c r="OJ50" s="339"/>
      <c r="OK50" s="339"/>
      <c r="OL50" s="339"/>
      <c r="OM50" s="339"/>
      <c r="ON50" s="339"/>
      <c r="OO50" s="339"/>
      <c r="OP50" s="339"/>
      <c r="OQ50" s="339"/>
      <c r="OR50" s="339"/>
      <c r="OS50" s="339"/>
      <c r="OT50" s="339"/>
      <c r="OU50" s="339"/>
      <c r="OV50" s="339"/>
      <c r="OW50" s="339"/>
      <c r="OX50" s="339"/>
      <c r="OY50" s="339"/>
      <c r="OZ50" s="339"/>
      <c r="PA50" s="339"/>
      <c r="PB50" s="339"/>
      <c r="PC50" s="339"/>
      <c r="PD50" s="339"/>
      <c r="PE50" s="339"/>
      <c r="PF50" s="339"/>
      <c r="PG50" s="339"/>
      <c r="PH50" s="339"/>
      <c r="PI50" s="339"/>
      <c r="PJ50" s="339"/>
      <c r="PK50" s="339"/>
      <c r="PL50" s="339"/>
      <c r="PM50" s="339"/>
      <c r="PN50" s="339"/>
      <c r="PO50" s="339"/>
      <c r="PP50" s="339"/>
      <c r="PQ50" s="339"/>
      <c r="PR50" s="339"/>
      <c r="PS50" s="339"/>
      <c r="PT50" s="339"/>
      <c r="PU50" s="339"/>
      <c r="PV50" s="339"/>
      <c r="PW50" s="339"/>
      <c r="PX50" s="339"/>
      <c r="PY50" s="339"/>
      <c r="PZ50" s="339"/>
      <c r="QA50" s="339"/>
      <c r="QB50" s="339"/>
      <c r="QC50" s="339"/>
      <c r="QD50" s="339"/>
      <c r="QE50" s="339"/>
      <c r="QF50" s="339"/>
      <c r="QG50" s="339"/>
      <c r="QH50" s="339"/>
      <c r="QI50" s="339"/>
      <c r="QJ50" s="339"/>
      <c r="QK50" s="339"/>
      <c r="QL50" s="339"/>
      <c r="QM50" s="339"/>
      <c r="QN50" s="339"/>
      <c r="QO50" s="339"/>
      <c r="QP50" s="339"/>
      <c r="QQ50" s="339"/>
      <c r="QR50" s="339"/>
      <c r="QS50" s="339"/>
      <c r="QT50" s="339"/>
      <c r="QU50" s="339"/>
      <c r="QV50" s="339"/>
      <c r="QW50" s="339"/>
      <c r="QX50" s="339"/>
      <c r="QY50" s="339"/>
      <c r="QZ50" s="339"/>
      <c r="RA50" s="339"/>
      <c r="RB50" s="339"/>
      <c r="RC50" s="339"/>
      <c r="RD50" s="339"/>
      <c r="RE50" s="339"/>
      <c r="RF50" s="339"/>
      <c r="RG50" s="339"/>
      <c r="RH50" s="339"/>
      <c r="RI50" s="339"/>
      <c r="RJ50" s="339"/>
      <c r="RK50" s="339"/>
      <c r="RL50" s="339"/>
      <c r="RM50" s="339"/>
      <c r="RN50" s="339"/>
      <c r="RO50" s="339"/>
      <c r="RP50" s="339"/>
      <c r="RQ50" s="339"/>
      <c r="RR50" s="339"/>
      <c r="RS50" s="339"/>
      <c r="RT50" s="339"/>
      <c r="RU50" s="339"/>
      <c r="RV50" s="339"/>
      <c r="RW50" s="339"/>
      <c r="RX50" s="339"/>
      <c r="RY50" s="339"/>
      <c r="RZ50" s="339"/>
      <c r="SA50" s="339"/>
      <c r="SB50" s="339"/>
      <c r="SC50" s="339"/>
      <c r="SD50" s="339"/>
      <c r="SE50" s="339"/>
      <c r="SF50" s="339"/>
      <c r="SG50" s="339"/>
      <c r="SH50" s="339"/>
      <c r="SI50" s="339"/>
      <c r="SJ50" s="339"/>
      <c r="SK50" s="339"/>
      <c r="SL50" s="339"/>
      <c r="SM50" s="339"/>
      <c r="SN50" s="339"/>
      <c r="SO50" s="339"/>
      <c r="SP50" s="339"/>
      <c r="SQ50" s="339"/>
      <c r="SR50" s="339"/>
      <c r="SS50" s="339"/>
      <c r="ST50" s="339"/>
      <c r="SU50" s="339"/>
      <c r="SV50" s="339"/>
      <c r="SW50" s="339"/>
      <c r="SX50" s="339"/>
      <c r="SY50" s="339"/>
      <c r="SZ50" s="339"/>
      <c r="TA50" s="339"/>
      <c r="TB50" s="339"/>
      <c r="TC50" s="339"/>
      <c r="TD50" s="339"/>
      <c r="TE50" s="339"/>
      <c r="TF50" s="339"/>
      <c r="TG50" s="339"/>
      <c r="TH50" s="339"/>
      <c r="TI50" s="339"/>
      <c r="TJ50" s="339"/>
      <c r="TK50" s="339"/>
      <c r="TL50" s="339"/>
      <c r="TM50" s="339"/>
      <c r="TN50" s="339"/>
      <c r="TO50" s="339"/>
      <c r="TP50" s="339"/>
      <c r="TQ50" s="339"/>
      <c r="TR50" s="339"/>
      <c r="TS50" s="339"/>
      <c r="TT50" s="339"/>
      <c r="TU50" s="339"/>
      <c r="TV50" s="339"/>
      <c r="TW50" s="339"/>
      <c r="TX50" s="339"/>
      <c r="TY50" s="339"/>
      <c r="TZ50" s="339"/>
      <c r="UA50" s="339"/>
      <c r="UB50" s="339"/>
      <c r="UC50" s="339"/>
      <c r="UD50" s="339"/>
      <c r="UE50" s="339"/>
      <c r="UF50" s="339"/>
      <c r="UG50" s="339"/>
      <c r="UH50" s="339"/>
      <c r="UI50" s="339"/>
      <c r="UJ50" s="339"/>
      <c r="UK50" s="339"/>
      <c r="UL50" s="339"/>
      <c r="UM50" s="339"/>
      <c r="UN50" s="339"/>
      <c r="UO50" s="339"/>
      <c r="UP50" s="339"/>
      <c r="UQ50" s="339"/>
      <c r="UR50" s="339"/>
      <c r="US50" s="339"/>
      <c r="UT50" s="339"/>
      <c r="UU50" s="339"/>
      <c r="UV50" s="339"/>
      <c r="UW50" s="339"/>
      <c r="UX50" s="339"/>
      <c r="UY50" s="339"/>
      <c r="UZ50" s="339"/>
      <c r="VA50" s="339"/>
      <c r="VB50" s="339"/>
      <c r="VC50" s="339"/>
      <c r="VD50" s="339"/>
      <c r="VE50" s="339"/>
      <c r="VF50" s="339"/>
      <c r="VG50" s="339"/>
      <c r="VH50" s="339"/>
      <c r="VI50" s="339"/>
      <c r="VJ50" s="339"/>
      <c r="VK50" s="339"/>
      <c r="VL50" s="339"/>
      <c r="VM50" s="339"/>
      <c r="VN50" s="339"/>
      <c r="VO50" s="339"/>
      <c r="VP50" s="339"/>
      <c r="VQ50" s="339"/>
      <c r="VR50" s="339"/>
      <c r="VS50" s="339"/>
      <c r="VT50" s="339"/>
      <c r="VU50" s="339"/>
      <c r="VV50" s="339"/>
      <c r="VW50" s="339"/>
      <c r="VX50" s="339"/>
      <c r="VY50" s="339"/>
      <c r="VZ50" s="339"/>
      <c r="WA50" s="339"/>
      <c r="WB50" s="339"/>
      <c r="WC50" s="339"/>
      <c r="WD50" s="339"/>
      <c r="WE50" s="339"/>
      <c r="WF50" s="339"/>
      <c r="WG50" s="339"/>
      <c r="WH50" s="339"/>
      <c r="WI50" s="339"/>
      <c r="WJ50" s="339"/>
      <c r="WK50" s="339"/>
      <c r="WL50" s="339"/>
      <c r="WM50" s="339"/>
      <c r="WN50" s="339"/>
      <c r="WO50" s="339"/>
      <c r="WP50" s="339"/>
      <c r="WQ50" s="339"/>
      <c r="WR50" s="339"/>
      <c r="WS50" s="339"/>
      <c r="WT50" s="339"/>
      <c r="WU50" s="339"/>
      <c r="WV50" s="339"/>
      <c r="WW50" s="339"/>
      <c r="WX50" s="339"/>
      <c r="WY50" s="339"/>
      <c r="WZ50" s="339"/>
      <c r="XA50" s="339"/>
      <c r="XB50" s="339"/>
      <c r="XC50" s="339"/>
      <c r="XD50" s="339"/>
      <c r="XE50" s="339"/>
      <c r="XF50" s="339"/>
      <c r="XG50" s="339"/>
      <c r="XH50" s="339"/>
      <c r="XI50" s="339"/>
      <c r="XJ50" s="339"/>
      <c r="XK50" s="339"/>
      <c r="XL50" s="339"/>
      <c r="XM50" s="339"/>
      <c r="XN50" s="339"/>
      <c r="XO50" s="339"/>
      <c r="XP50" s="339"/>
      <c r="XQ50" s="339"/>
      <c r="XR50" s="339"/>
      <c r="XS50" s="339"/>
      <c r="XT50" s="339"/>
      <c r="XU50" s="339"/>
      <c r="XV50" s="339"/>
      <c r="XW50" s="339"/>
      <c r="XX50" s="339"/>
      <c r="XY50" s="339"/>
      <c r="XZ50" s="339"/>
      <c r="YA50" s="339"/>
      <c r="YB50" s="339"/>
      <c r="YC50" s="339"/>
      <c r="YD50" s="339"/>
      <c r="YE50" s="339"/>
      <c r="YF50" s="339"/>
      <c r="YG50" s="339"/>
      <c r="YH50" s="339"/>
      <c r="YI50" s="339"/>
      <c r="YJ50" s="339"/>
      <c r="YK50" s="339"/>
      <c r="YL50" s="339"/>
      <c r="YM50" s="339"/>
      <c r="YN50" s="339"/>
      <c r="YO50" s="339"/>
      <c r="YP50" s="339"/>
      <c r="YQ50" s="339"/>
      <c r="YR50" s="339"/>
      <c r="YS50" s="339"/>
      <c r="YT50" s="339"/>
      <c r="YU50" s="339"/>
      <c r="YV50" s="339"/>
      <c r="YW50" s="339"/>
      <c r="YX50" s="339"/>
      <c r="YY50" s="339"/>
      <c r="YZ50" s="339"/>
      <c r="ZA50" s="339"/>
      <c r="ZB50" s="339"/>
      <c r="ZC50" s="339"/>
      <c r="ZD50" s="339"/>
      <c r="ZE50" s="339"/>
      <c r="ZF50" s="339"/>
      <c r="ZG50" s="339"/>
      <c r="ZH50" s="339"/>
      <c r="ZI50" s="339"/>
      <c r="ZJ50" s="339"/>
      <c r="ZK50" s="339"/>
      <c r="ZL50" s="339"/>
      <c r="ZM50" s="339"/>
      <c r="ZN50" s="339"/>
      <c r="ZO50" s="339"/>
      <c r="ZP50" s="339"/>
      <c r="ZQ50" s="339"/>
      <c r="ZR50" s="339"/>
      <c r="ZS50" s="339"/>
      <c r="ZT50" s="339"/>
      <c r="ZU50" s="339"/>
      <c r="ZV50" s="339"/>
      <c r="ZW50" s="339"/>
      <c r="ZX50" s="339"/>
      <c r="ZY50" s="339"/>
      <c r="ZZ50" s="339"/>
      <c r="AAA50" s="339"/>
      <c r="AAB50" s="339"/>
      <c r="AAC50" s="339"/>
      <c r="AAD50" s="339"/>
      <c r="AAE50" s="339"/>
      <c r="AAF50" s="339"/>
      <c r="AAG50" s="339"/>
      <c r="AAH50" s="339"/>
      <c r="AAI50" s="339"/>
      <c r="AAJ50" s="339"/>
      <c r="AAK50" s="339"/>
      <c r="AAL50" s="339"/>
      <c r="AAM50" s="339"/>
      <c r="AAN50" s="339"/>
      <c r="AAO50" s="339"/>
      <c r="AAP50" s="339"/>
      <c r="AAQ50" s="339"/>
      <c r="AAR50" s="339"/>
      <c r="AAS50" s="339"/>
      <c r="AAT50" s="339"/>
      <c r="AAU50" s="339"/>
      <c r="AAV50" s="339"/>
      <c r="AAW50" s="339"/>
      <c r="AAX50" s="339"/>
      <c r="AAY50" s="339"/>
      <c r="AAZ50" s="339"/>
      <c r="ABA50" s="339"/>
      <c r="ABB50" s="339"/>
      <c r="ABC50" s="339"/>
      <c r="ABD50" s="339"/>
      <c r="ABE50" s="339"/>
      <c r="ABF50" s="339"/>
      <c r="ABG50" s="339"/>
      <c r="ABH50" s="339"/>
      <c r="ABI50" s="339"/>
      <c r="ABJ50" s="339"/>
      <c r="ABK50" s="339"/>
      <c r="ABL50" s="339"/>
      <c r="ABM50" s="339"/>
      <c r="ABN50" s="339"/>
      <c r="ABO50" s="339"/>
      <c r="ABP50" s="339"/>
      <c r="ABQ50" s="339"/>
      <c r="ABR50" s="339"/>
      <c r="ABS50" s="339"/>
      <c r="ABT50" s="339"/>
      <c r="ABU50" s="339"/>
      <c r="ABV50" s="339"/>
      <c r="ABW50" s="339"/>
      <c r="ABX50" s="339"/>
      <c r="ABY50" s="339"/>
      <c r="ABZ50" s="339"/>
      <c r="ACA50" s="339"/>
      <c r="ACB50" s="339"/>
      <c r="ACC50" s="339"/>
      <c r="ACD50" s="339"/>
      <c r="ACE50" s="339"/>
      <c r="ACF50" s="339"/>
      <c r="ACG50" s="339"/>
      <c r="ACH50" s="339"/>
      <c r="ACI50" s="339"/>
      <c r="ACJ50" s="339"/>
      <c r="ACK50" s="339"/>
      <c r="ACL50" s="339"/>
      <c r="ACM50" s="339"/>
      <c r="ACN50" s="339"/>
      <c r="ACO50" s="339"/>
      <c r="ACP50" s="339"/>
      <c r="ACQ50" s="339"/>
      <c r="ACR50" s="339"/>
      <c r="ACS50" s="339"/>
      <c r="ACT50" s="339"/>
      <c r="ACU50" s="339"/>
      <c r="ACV50" s="339"/>
      <c r="ACW50" s="339"/>
      <c r="ACX50" s="339"/>
      <c r="ACY50" s="339"/>
      <c r="ACZ50" s="339"/>
      <c r="ADA50" s="339"/>
      <c r="ADB50" s="339"/>
      <c r="ADC50" s="339"/>
      <c r="ADD50" s="339"/>
      <c r="ADE50" s="339"/>
      <c r="ADF50" s="339"/>
      <c r="ADG50" s="339"/>
      <c r="ADH50" s="339"/>
      <c r="ADI50" s="339"/>
      <c r="ADJ50" s="339"/>
      <c r="ADK50" s="339"/>
      <c r="ADL50" s="339"/>
      <c r="ADM50" s="339"/>
      <c r="ADN50" s="339"/>
      <c r="ADO50" s="339"/>
      <c r="ADP50" s="339"/>
      <c r="ADQ50" s="339"/>
      <c r="ADR50" s="339"/>
      <c r="ADS50" s="339"/>
      <c r="ADT50" s="339"/>
      <c r="ADU50" s="339"/>
      <c r="ADV50" s="339"/>
      <c r="ADW50" s="339"/>
      <c r="ADX50" s="339"/>
      <c r="ADY50" s="339"/>
      <c r="ADZ50" s="339"/>
      <c r="AEA50" s="339"/>
      <c r="AEB50" s="339"/>
      <c r="AEC50" s="339"/>
      <c r="AED50" s="339"/>
      <c r="AEE50" s="339"/>
      <c r="AEF50" s="339"/>
      <c r="AEG50" s="339"/>
      <c r="AEH50" s="339"/>
      <c r="AEI50" s="339"/>
      <c r="AEJ50" s="339"/>
      <c r="AEK50" s="339"/>
      <c r="AEL50" s="339"/>
      <c r="AEM50" s="339"/>
      <c r="AEN50" s="339"/>
      <c r="AEO50" s="339"/>
      <c r="AEP50" s="339"/>
      <c r="AEQ50" s="339"/>
      <c r="AER50" s="339"/>
      <c r="AES50" s="339"/>
      <c r="AET50" s="339"/>
      <c r="AEU50" s="339"/>
      <c r="AEV50" s="339"/>
      <c r="AEW50" s="339"/>
      <c r="AEX50" s="339"/>
      <c r="AEY50" s="339"/>
      <c r="AEZ50" s="339"/>
      <c r="AFA50" s="339"/>
      <c r="AFB50" s="339"/>
      <c r="AFC50" s="339"/>
      <c r="AFD50" s="339"/>
      <c r="AFE50" s="339"/>
      <c r="AFF50" s="339"/>
      <c r="AFG50" s="339"/>
      <c r="AFH50" s="339"/>
      <c r="AFI50" s="339"/>
      <c r="AFJ50" s="339"/>
      <c r="AFK50" s="339"/>
      <c r="AFL50" s="339"/>
      <c r="AFM50" s="339"/>
      <c r="AFN50" s="339"/>
      <c r="AFO50" s="339"/>
      <c r="AFP50" s="339"/>
      <c r="AFQ50" s="339"/>
      <c r="AFR50" s="339"/>
      <c r="AFS50" s="339"/>
      <c r="AFT50" s="339"/>
      <c r="AFU50" s="339"/>
      <c r="AFV50" s="339"/>
      <c r="AFW50" s="339"/>
      <c r="AFX50" s="339"/>
      <c r="AFY50" s="339"/>
      <c r="AFZ50" s="339"/>
      <c r="AGA50" s="339"/>
      <c r="AGB50" s="339"/>
      <c r="AGC50" s="339"/>
      <c r="AGD50" s="339"/>
      <c r="AGE50" s="339"/>
      <c r="AGF50" s="339"/>
      <c r="AGG50" s="339"/>
      <c r="AGH50" s="339"/>
      <c r="AGI50" s="339"/>
      <c r="AGJ50" s="339"/>
      <c r="AGK50" s="339"/>
      <c r="AGL50" s="339"/>
      <c r="AGM50" s="339"/>
      <c r="AGN50" s="339"/>
      <c r="AGO50" s="339"/>
      <c r="AGP50" s="339"/>
      <c r="AGQ50" s="339"/>
      <c r="AGR50" s="339"/>
      <c r="AGS50" s="339"/>
      <c r="AGT50" s="339"/>
      <c r="AGU50" s="339"/>
      <c r="AGV50" s="339"/>
      <c r="AGW50" s="339"/>
      <c r="AGX50" s="339"/>
      <c r="AGY50" s="339"/>
      <c r="AGZ50" s="339"/>
      <c r="AHA50" s="339"/>
      <c r="AHB50" s="339"/>
      <c r="AHC50" s="339"/>
      <c r="AHD50" s="339"/>
      <c r="AHE50" s="339"/>
      <c r="AHF50" s="339"/>
      <c r="AHG50" s="339"/>
      <c r="AHH50" s="339"/>
      <c r="AHI50" s="339"/>
      <c r="AHJ50" s="339"/>
      <c r="AHK50" s="339"/>
      <c r="AHL50" s="339"/>
      <c r="AHM50" s="339"/>
      <c r="AHN50" s="339"/>
      <c r="AHO50" s="339"/>
      <c r="AHP50" s="339"/>
      <c r="AHQ50" s="339"/>
      <c r="AHR50" s="339"/>
      <c r="AHS50" s="339"/>
      <c r="AHT50" s="339"/>
      <c r="AHU50" s="339"/>
      <c r="AHV50" s="339"/>
      <c r="AHW50" s="339"/>
      <c r="AHX50" s="339"/>
      <c r="AHY50" s="339"/>
      <c r="AHZ50" s="339"/>
      <c r="AIA50" s="339"/>
      <c r="AIB50" s="339"/>
      <c r="AIC50" s="339"/>
      <c r="AID50" s="339"/>
      <c r="AIE50" s="339"/>
      <c r="AIF50" s="339"/>
      <c r="AIG50" s="339"/>
      <c r="AIH50" s="339"/>
      <c r="AII50" s="339"/>
      <c r="AIJ50" s="339"/>
      <c r="AIK50" s="339"/>
      <c r="AIL50" s="339"/>
      <c r="AIM50" s="339"/>
      <c r="AIN50" s="339"/>
      <c r="AIO50" s="339"/>
      <c r="AIP50" s="339"/>
      <c r="AIQ50" s="339"/>
      <c r="AIR50" s="339"/>
      <c r="AIS50" s="339"/>
      <c r="AIT50" s="339"/>
      <c r="AIU50" s="339"/>
      <c r="AIV50" s="339"/>
      <c r="AIW50" s="339"/>
      <c r="AIX50" s="339"/>
      <c r="AIY50" s="339"/>
      <c r="AIZ50" s="339"/>
      <c r="AJA50" s="339"/>
      <c r="AJB50" s="339"/>
      <c r="AJC50" s="339"/>
      <c r="AJD50" s="339"/>
      <c r="AJE50" s="339"/>
      <c r="AJF50" s="339"/>
      <c r="AJG50" s="339"/>
      <c r="AJH50" s="339"/>
      <c r="AJI50" s="339"/>
      <c r="AJJ50" s="339"/>
      <c r="AJK50" s="339"/>
      <c r="AJL50" s="339"/>
      <c r="AJM50" s="339"/>
      <c r="AJN50" s="339"/>
      <c r="AJO50" s="339"/>
      <c r="AJP50" s="339"/>
      <c r="AJQ50" s="339"/>
      <c r="AJR50" s="339"/>
      <c r="AJS50" s="339"/>
      <c r="AJT50" s="339"/>
      <c r="AJU50" s="339"/>
      <c r="AJV50" s="339"/>
      <c r="AJW50" s="339"/>
      <c r="AJX50" s="339"/>
      <c r="AJY50" s="339"/>
      <c r="AJZ50" s="339"/>
      <c r="AKA50" s="339"/>
      <c r="AKB50" s="339"/>
      <c r="AKC50" s="339"/>
      <c r="AKD50" s="339"/>
      <c r="AKE50" s="339"/>
      <c r="AKF50" s="339"/>
      <c r="AKG50" s="339"/>
      <c r="AKH50" s="339"/>
      <c r="AKI50" s="339"/>
      <c r="AKJ50" s="339"/>
      <c r="AKK50" s="339"/>
      <c r="AKL50" s="339"/>
      <c r="AKM50" s="339"/>
      <c r="AKN50" s="339"/>
      <c r="AKO50" s="339"/>
      <c r="AKP50" s="339"/>
      <c r="AKQ50" s="339"/>
      <c r="AKR50" s="339"/>
      <c r="AKS50" s="339"/>
      <c r="AKT50" s="339"/>
      <c r="AKU50" s="339"/>
      <c r="AKV50" s="339"/>
      <c r="AKW50" s="339"/>
      <c r="AKX50" s="339"/>
      <c r="AKY50" s="339"/>
      <c r="AKZ50" s="339"/>
      <c r="ALA50" s="339"/>
      <c r="ALB50" s="339"/>
      <c r="ALC50" s="339"/>
      <c r="ALD50" s="339"/>
      <c r="ALE50" s="339"/>
      <c r="ALF50" s="339"/>
      <c r="ALG50" s="339"/>
      <c r="ALH50" s="339"/>
      <c r="ALI50" s="339"/>
      <c r="ALJ50" s="339"/>
      <c r="ALK50" s="339"/>
      <c r="ALL50" s="339"/>
      <c r="ALM50" s="339"/>
      <c r="ALN50" s="339"/>
      <c r="ALO50" s="339"/>
      <c r="ALP50" s="339"/>
      <c r="ALQ50" s="339"/>
      <c r="ALR50" s="339"/>
      <c r="ALS50" s="339"/>
      <c r="ALT50" s="339"/>
      <c r="ALU50" s="339"/>
      <c r="ALV50" s="339"/>
      <c r="ALW50" s="339"/>
      <c r="ALX50" s="339"/>
      <c r="ALY50" s="339"/>
      <c r="ALZ50" s="339"/>
      <c r="AMA50" s="339"/>
      <c r="AMB50" s="339"/>
      <c r="AMC50" s="339"/>
      <c r="AMD50" s="339"/>
      <c r="AME50" s="339"/>
      <c r="AMF50" s="339"/>
      <c r="AMG50" s="339"/>
      <c r="AMH50" s="339"/>
      <c r="AMI50" s="339"/>
      <c r="AMJ50" s="339"/>
      <c r="AMK50" s="339"/>
      <c r="AML50" s="339"/>
      <c r="AMM50" s="339"/>
      <c r="AMN50" s="339"/>
      <c r="AMO50" s="339"/>
      <c r="AMP50" s="339"/>
      <c r="AMQ50" s="339"/>
      <c r="AMR50" s="339"/>
      <c r="AMS50" s="339"/>
      <c r="AMT50" s="339"/>
      <c r="AMU50" s="339"/>
      <c r="AMV50" s="339"/>
      <c r="AMW50" s="339"/>
      <c r="AMX50" s="339"/>
      <c r="AMY50" s="339"/>
      <c r="AMZ50" s="339"/>
      <c r="ANA50" s="339"/>
      <c r="ANB50" s="339"/>
      <c r="ANC50" s="339"/>
      <c r="AND50" s="339"/>
      <c r="ANE50" s="339"/>
      <c r="ANF50" s="339"/>
      <c r="ANG50" s="339"/>
      <c r="ANH50" s="339"/>
      <c r="ANI50" s="339"/>
      <c r="ANJ50" s="339"/>
      <c r="ANK50" s="339"/>
      <c r="ANL50" s="339"/>
      <c r="ANM50" s="339"/>
      <c r="ANN50" s="339"/>
      <c r="ANO50" s="339"/>
      <c r="ANP50" s="339"/>
      <c r="ANQ50" s="339"/>
      <c r="ANR50" s="339"/>
      <c r="ANS50" s="339"/>
      <c r="ANT50" s="339"/>
      <c r="ANU50" s="339"/>
      <c r="ANV50" s="339"/>
      <c r="ANW50" s="339"/>
      <c r="ANX50" s="339"/>
      <c r="ANY50" s="339"/>
      <c r="ANZ50" s="339"/>
      <c r="AOA50" s="339"/>
      <c r="AOB50" s="339"/>
      <c r="AOC50" s="339"/>
      <c r="AOD50" s="339"/>
      <c r="AOE50" s="339"/>
      <c r="AOF50" s="339"/>
      <c r="AOG50" s="339"/>
      <c r="AOH50" s="339"/>
      <c r="AOI50" s="339"/>
      <c r="AOJ50" s="339"/>
      <c r="AOK50" s="339"/>
      <c r="AOL50" s="339"/>
      <c r="AOM50" s="339"/>
      <c r="AON50" s="339"/>
      <c r="AOO50" s="339"/>
      <c r="AOP50" s="339"/>
      <c r="AOQ50" s="339"/>
      <c r="AOR50" s="339"/>
      <c r="AOS50" s="339"/>
      <c r="AOT50" s="339"/>
      <c r="AOU50" s="339"/>
      <c r="AOV50" s="339"/>
      <c r="AOW50" s="339"/>
      <c r="AOX50" s="339"/>
      <c r="AOY50" s="339"/>
      <c r="AOZ50" s="339"/>
      <c r="APA50" s="339"/>
      <c r="APB50" s="339"/>
      <c r="APC50" s="339"/>
      <c r="APD50" s="339"/>
      <c r="APE50" s="339"/>
      <c r="APF50" s="339"/>
      <c r="APG50" s="339"/>
      <c r="APH50" s="339"/>
      <c r="API50" s="339"/>
      <c r="APJ50" s="339"/>
      <c r="APK50" s="339"/>
      <c r="APL50" s="339"/>
      <c r="APM50" s="339"/>
      <c r="APN50" s="339"/>
      <c r="APO50" s="339"/>
      <c r="APP50" s="339"/>
      <c r="APQ50" s="339"/>
      <c r="APR50" s="339"/>
      <c r="APS50" s="339"/>
      <c r="APT50" s="339"/>
      <c r="APU50" s="339"/>
      <c r="APV50" s="339"/>
      <c r="APW50" s="339"/>
      <c r="APX50" s="339"/>
      <c r="APY50" s="339"/>
      <c r="APZ50" s="339"/>
      <c r="AQA50" s="339"/>
      <c r="AQB50" s="339"/>
      <c r="AQC50" s="339"/>
      <c r="AQD50" s="339"/>
      <c r="AQE50" s="339"/>
      <c r="AQF50" s="339"/>
      <c r="AQG50" s="339"/>
      <c r="AQH50" s="339"/>
      <c r="AQI50" s="339"/>
      <c r="AQJ50" s="339"/>
      <c r="AQK50" s="339"/>
      <c r="AQL50" s="339"/>
      <c r="AQM50" s="339"/>
      <c r="AQN50" s="339"/>
      <c r="AQO50" s="339"/>
      <c r="AQP50" s="339"/>
      <c r="AQQ50" s="339"/>
      <c r="AQR50" s="339"/>
      <c r="AQS50" s="339"/>
      <c r="AQT50" s="339"/>
      <c r="AQU50" s="339"/>
      <c r="AQV50" s="339"/>
      <c r="AQW50" s="339"/>
      <c r="AQX50" s="339"/>
      <c r="AQY50" s="339"/>
      <c r="AQZ50" s="339"/>
      <c r="ARA50" s="339"/>
      <c r="ARB50" s="339"/>
      <c r="ARC50" s="339"/>
      <c r="ARD50" s="339"/>
      <c r="ARE50" s="339"/>
      <c r="ARF50" s="339"/>
      <c r="ARG50" s="339"/>
      <c r="ARH50" s="339"/>
      <c r="ARI50" s="339"/>
      <c r="ARJ50" s="339"/>
      <c r="ARK50" s="339"/>
      <c r="ARL50" s="339"/>
      <c r="ARM50" s="339"/>
      <c r="ARN50" s="339"/>
      <c r="ARO50" s="339"/>
      <c r="ARP50" s="339"/>
      <c r="ARQ50" s="339"/>
      <c r="ARR50" s="339"/>
      <c r="ARS50" s="339"/>
      <c r="ART50" s="339"/>
      <c r="ARU50" s="339"/>
      <c r="ARV50" s="339"/>
      <c r="ARW50" s="339"/>
      <c r="ARX50" s="339"/>
      <c r="ARY50" s="339"/>
      <c r="ARZ50" s="339"/>
      <c r="ASA50" s="339"/>
      <c r="ASB50" s="339"/>
      <c r="ASC50" s="339"/>
      <c r="ASD50" s="339"/>
      <c r="ASE50" s="339"/>
      <c r="ASF50" s="339"/>
      <c r="ASG50" s="339"/>
      <c r="ASH50" s="339"/>
      <c r="ASI50" s="339"/>
      <c r="ASJ50" s="339"/>
      <c r="ASK50" s="339"/>
      <c r="ASL50" s="339"/>
      <c r="ASM50" s="339"/>
      <c r="ASN50" s="339"/>
      <c r="ASO50" s="339"/>
      <c r="ASP50" s="339"/>
      <c r="ASQ50" s="339"/>
      <c r="ASR50" s="339"/>
      <c r="ASS50" s="339"/>
      <c r="AST50" s="339"/>
      <c r="ASU50" s="339"/>
      <c r="ASV50" s="339"/>
      <c r="ASW50" s="339"/>
      <c r="ASX50" s="339"/>
      <c r="ASY50" s="339"/>
      <c r="ASZ50" s="339"/>
      <c r="ATA50" s="339"/>
      <c r="ATB50" s="339"/>
      <c r="ATC50" s="339"/>
      <c r="ATD50" s="339"/>
      <c r="ATE50" s="339"/>
      <c r="ATF50" s="339"/>
      <c r="ATG50" s="339"/>
      <c r="ATH50" s="339"/>
      <c r="ATI50" s="339"/>
      <c r="ATJ50" s="339"/>
      <c r="ATK50" s="339"/>
      <c r="ATL50" s="339"/>
      <c r="ATM50" s="339"/>
      <c r="ATN50" s="339"/>
      <c r="ATO50" s="339"/>
      <c r="ATP50" s="339"/>
      <c r="ATQ50" s="339"/>
      <c r="ATR50" s="339"/>
      <c r="ATS50" s="339"/>
      <c r="ATT50" s="339"/>
      <c r="ATU50" s="339"/>
      <c r="ATV50" s="339"/>
      <c r="ATW50" s="339"/>
      <c r="ATX50" s="339"/>
      <c r="ATY50" s="339"/>
      <c r="ATZ50" s="339"/>
      <c r="AUA50" s="339"/>
      <c r="AUB50" s="339"/>
      <c r="AUC50" s="339"/>
      <c r="AUD50" s="339"/>
      <c r="AUE50" s="339"/>
      <c r="AUF50" s="339"/>
      <c r="AUG50" s="339"/>
      <c r="AUH50" s="339"/>
      <c r="AUI50" s="339"/>
      <c r="AUJ50" s="339"/>
      <c r="AUK50" s="339"/>
      <c r="AUL50" s="339"/>
      <c r="AUM50" s="339"/>
      <c r="AUN50" s="339"/>
      <c r="AUO50" s="339"/>
      <c r="AUP50" s="339"/>
      <c r="AUQ50" s="339"/>
      <c r="AUR50" s="339"/>
      <c r="AUS50" s="339"/>
      <c r="AUT50" s="339"/>
      <c r="AUU50" s="339"/>
      <c r="AUV50" s="339"/>
      <c r="AUW50" s="339"/>
      <c r="AUX50" s="339"/>
      <c r="AUY50" s="339"/>
      <c r="AUZ50" s="339"/>
      <c r="AVA50" s="339"/>
      <c r="AVB50" s="339"/>
      <c r="AVC50" s="339"/>
      <c r="AVD50" s="339"/>
      <c r="AVE50" s="339"/>
      <c r="AVF50" s="339"/>
      <c r="AVG50" s="339"/>
      <c r="AVH50" s="339"/>
      <c r="AVI50" s="339"/>
      <c r="AVJ50" s="339"/>
      <c r="AVK50" s="339"/>
      <c r="AVL50" s="339"/>
      <c r="AVM50" s="339"/>
      <c r="AVN50" s="339"/>
      <c r="AVO50" s="339"/>
      <c r="AVP50" s="339"/>
      <c r="AVQ50" s="339"/>
      <c r="AVR50" s="339"/>
      <c r="AVS50" s="339"/>
      <c r="AVT50" s="339"/>
      <c r="AVU50" s="339"/>
      <c r="AVV50" s="339"/>
      <c r="AVW50" s="339"/>
      <c r="AVX50" s="339"/>
      <c r="AVY50" s="339"/>
      <c r="AVZ50" s="339"/>
      <c r="AWA50" s="339"/>
      <c r="AWB50" s="339"/>
      <c r="AWC50" s="339"/>
      <c r="AWD50" s="339"/>
      <c r="AWE50" s="339"/>
      <c r="AWF50" s="339"/>
      <c r="AWG50" s="339"/>
      <c r="AWH50" s="339"/>
      <c r="AWI50" s="339"/>
      <c r="AWJ50" s="339"/>
      <c r="AWK50" s="339"/>
      <c r="AWL50" s="339"/>
      <c r="AWM50" s="339"/>
      <c r="AWN50" s="339"/>
      <c r="AWO50" s="339"/>
      <c r="AWP50" s="339"/>
      <c r="AWQ50" s="339"/>
      <c r="AWR50" s="339"/>
      <c r="AWS50" s="339"/>
      <c r="AWT50" s="339"/>
      <c r="AWU50" s="339"/>
      <c r="AWV50" s="339"/>
      <c r="AWW50" s="339"/>
      <c r="AWX50" s="339"/>
      <c r="AWY50" s="339"/>
      <c r="AWZ50" s="339"/>
      <c r="AXA50" s="339"/>
      <c r="AXB50" s="339"/>
      <c r="AXC50" s="339"/>
      <c r="AXD50" s="339"/>
      <c r="AXE50" s="339"/>
      <c r="AXF50" s="339"/>
      <c r="AXG50" s="339"/>
      <c r="AXH50" s="339"/>
      <c r="AXI50" s="339"/>
      <c r="AXJ50" s="339"/>
      <c r="AXK50" s="339"/>
      <c r="AXL50" s="339"/>
      <c r="AXM50" s="339"/>
      <c r="AXN50" s="339"/>
      <c r="AXO50" s="339"/>
      <c r="AXP50" s="339"/>
      <c r="AXQ50" s="339"/>
      <c r="AXR50" s="339"/>
      <c r="AXS50" s="339"/>
      <c r="AXT50" s="339"/>
      <c r="AXU50" s="339"/>
      <c r="AXV50" s="339"/>
      <c r="AXW50" s="339"/>
      <c r="AXX50" s="339"/>
      <c r="AXY50" s="339"/>
      <c r="AXZ50" s="339"/>
      <c r="AYA50" s="339"/>
      <c r="AYB50" s="339"/>
      <c r="AYC50" s="339"/>
      <c r="AYD50" s="339"/>
      <c r="AYE50" s="339"/>
      <c r="AYF50" s="339"/>
      <c r="AYG50" s="339"/>
      <c r="AYH50" s="339"/>
      <c r="AYI50" s="339"/>
      <c r="AYJ50" s="339"/>
      <c r="AYK50" s="339"/>
      <c r="AYL50" s="339"/>
      <c r="AYM50" s="339"/>
      <c r="AYN50" s="339"/>
      <c r="AYO50" s="339"/>
      <c r="AYP50" s="339"/>
      <c r="AYQ50" s="339"/>
      <c r="AYR50" s="339"/>
      <c r="AYS50" s="339"/>
      <c r="AYT50" s="339"/>
      <c r="AYU50" s="339"/>
      <c r="AYV50" s="339"/>
      <c r="AYW50" s="339"/>
      <c r="AYX50" s="339"/>
      <c r="AYY50" s="339"/>
      <c r="AYZ50" s="339"/>
      <c r="AZA50" s="339"/>
      <c r="AZB50" s="339"/>
      <c r="AZC50" s="339"/>
      <c r="AZD50" s="339"/>
      <c r="AZE50" s="339"/>
      <c r="AZF50" s="339"/>
      <c r="AZG50" s="339"/>
      <c r="AZH50" s="339"/>
      <c r="AZI50" s="339"/>
      <c r="AZJ50" s="339"/>
      <c r="AZK50" s="339"/>
      <c r="AZL50" s="339"/>
      <c r="AZM50" s="339"/>
      <c r="AZN50" s="339"/>
      <c r="AZO50" s="339"/>
      <c r="AZP50" s="339"/>
      <c r="AZQ50" s="339"/>
      <c r="AZR50" s="339"/>
      <c r="AZS50" s="339"/>
      <c r="AZT50" s="339"/>
      <c r="AZU50" s="339"/>
      <c r="AZV50" s="339"/>
      <c r="AZW50" s="339"/>
      <c r="AZX50" s="339"/>
      <c r="AZY50" s="339"/>
      <c r="AZZ50" s="339"/>
      <c r="BAA50" s="339"/>
      <c r="BAB50" s="339"/>
      <c r="BAC50" s="339"/>
      <c r="BAD50" s="339"/>
      <c r="BAE50" s="339"/>
      <c r="BAF50" s="339"/>
      <c r="BAG50" s="339"/>
      <c r="BAH50" s="339"/>
      <c r="BAI50" s="339"/>
      <c r="BAJ50" s="339"/>
      <c r="BAK50" s="339"/>
      <c r="BAL50" s="339"/>
      <c r="BAM50" s="339"/>
      <c r="BAN50" s="339"/>
      <c r="BAO50" s="339"/>
      <c r="BAP50" s="339"/>
      <c r="BAQ50" s="339"/>
      <c r="BAR50" s="339"/>
      <c r="BAS50" s="339"/>
      <c r="BAT50" s="339"/>
      <c r="BAU50" s="339"/>
      <c r="BAV50" s="339"/>
      <c r="BAW50" s="339"/>
      <c r="BAX50" s="339"/>
      <c r="BAY50" s="339"/>
      <c r="BAZ50" s="339"/>
      <c r="BBA50" s="339"/>
      <c r="BBB50" s="339"/>
      <c r="BBC50" s="339"/>
      <c r="BBD50" s="339"/>
      <c r="BBE50" s="339"/>
      <c r="BBF50" s="339"/>
      <c r="BBG50" s="339"/>
      <c r="BBH50" s="339"/>
      <c r="BBI50" s="339"/>
      <c r="BBJ50" s="339"/>
      <c r="BBK50" s="339"/>
      <c r="BBL50" s="339"/>
      <c r="BBM50" s="339"/>
      <c r="BBN50" s="339"/>
      <c r="BBO50" s="339"/>
      <c r="BBP50" s="339"/>
      <c r="BBQ50" s="339"/>
      <c r="BBR50" s="339"/>
      <c r="BBS50" s="339"/>
      <c r="BBT50" s="339"/>
      <c r="BBU50" s="339"/>
      <c r="BBV50" s="339"/>
      <c r="BBW50" s="339"/>
      <c r="BBX50" s="339"/>
      <c r="BBY50" s="339"/>
      <c r="BBZ50" s="339"/>
      <c r="BCA50" s="339"/>
      <c r="BCB50" s="339"/>
      <c r="BCC50" s="339"/>
      <c r="BCD50" s="339"/>
      <c r="BCE50" s="339"/>
      <c r="BCF50" s="339"/>
      <c r="BCG50" s="339"/>
      <c r="BCH50" s="339"/>
      <c r="BCI50" s="339"/>
      <c r="BCJ50" s="339"/>
      <c r="BCK50" s="339"/>
      <c r="BCL50" s="339"/>
      <c r="BCM50" s="339"/>
      <c r="BCN50" s="339"/>
      <c r="BCO50" s="339"/>
      <c r="BCP50" s="339"/>
      <c r="BCQ50" s="339"/>
      <c r="BCR50" s="339"/>
      <c r="BCS50" s="339"/>
      <c r="BCT50" s="339"/>
      <c r="BCU50" s="339"/>
      <c r="BCV50" s="339"/>
      <c r="BCW50" s="339"/>
      <c r="BCX50" s="339"/>
      <c r="BCY50" s="339"/>
      <c r="BCZ50" s="339"/>
      <c r="BDA50" s="339"/>
      <c r="BDB50" s="339"/>
      <c r="BDC50" s="339"/>
      <c r="BDD50" s="339"/>
      <c r="BDE50" s="339"/>
      <c r="BDF50" s="339"/>
      <c r="BDG50" s="339"/>
      <c r="BDH50" s="339"/>
      <c r="BDI50" s="339"/>
      <c r="BDJ50" s="339"/>
      <c r="BDK50" s="339"/>
      <c r="BDL50" s="339"/>
      <c r="BDM50" s="339"/>
      <c r="BDN50" s="339"/>
      <c r="BDO50" s="339"/>
      <c r="BDP50" s="339"/>
      <c r="BDQ50" s="339"/>
      <c r="BDR50" s="339"/>
      <c r="BDS50" s="339"/>
      <c r="BDT50" s="339"/>
      <c r="BDU50" s="339"/>
      <c r="BDV50" s="339"/>
      <c r="BDW50" s="339"/>
      <c r="BDX50" s="339"/>
      <c r="BDY50" s="339"/>
      <c r="BDZ50" s="339"/>
      <c r="BEA50" s="339"/>
      <c r="BEB50" s="339"/>
      <c r="BEC50" s="339"/>
      <c r="BED50" s="339"/>
      <c r="BEE50" s="339"/>
      <c r="BEF50" s="339"/>
      <c r="BEG50" s="339"/>
      <c r="BEH50" s="339"/>
      <c r="BEI50" s="339"/>
      <c r="BEJ50" s="339"/>
      <c r="BEK50" s="339"/>
      <c r="BEL50" s="339"/>
      <c r="BEM50" s="339"/>
      <c r="BEN50" s="339"/>
      <c r="BEO50" s="339"/>
      <c r="BEP50" s="339"/>
      <c r="BEQ50" s="339"/>
      <c r="BER50" s="339"/>
      <c r="BES50" s="339"/>
      <c r="BET50" s="339"/>
      <c r="BEU50" s="339"/>
      <c r="BEV50" s="339"/>
      <c r="BEW50" s="339"/>
      <c r="BEX50" s="339"/>
      <c r="BEY50" s="339"/>
      <c r="BEZ50" s="339"/>
      <c r="BFA50" s="339"/>
      <c r="BFB50" s="339"/>
      <c r="BFC50" s="339"/>
      <c r="BFD50" s="339"/>
      <c r="BFE50" s="339"/>
      <c r="BFF50" s="339"/>
      <c r="BFG50" s="339"/>
      <c r="BFH50" s="339"/>
      <c r="BFI50" s="339"/>
      <c r="BFJ50" s="339"/>
      <c r="BFK50" s="339"/>
      <c r="BFL50" s="339"/>
      <c r="BFM50" s="339"/>
      <c r="BFN50" s="339"/>
      <c r="BFO50" s="339"/>
      <c r="BFP50" s="339"/>
      <c r="BFQ50" s="339"/>
      <c r="BFR50" s="339"/>
      <c r="BFS50" s="339"/>
      <c r="BFT50" s="339"/>
      <c r="BFU50" s="339"/>
      <c r="BFV50" s="339"/>
      <c r="BFW50" s="339"/>
      <c r="BFX50" s="339"/>
      <c r="BFY50" s="339"/>
      <c r="BFZ50" s="339"/>
      <c r="BGA50" s="339"/>
      <c r="BGB50" s="339"/>
      <c r="BGC50" s="339"/>
      <c r="BGD50" s="339"/>
      <c r="BGE50" s="339"/>
      <c r="BGF50" s="339"/>
      <c r="BGG50" s="339"/>
      <c r="BGH50" s="339"/>
      <c r="BGI50" s="339"/>
      <c r="BGJ50" s="339"/>
      <c r="BGK50" s="339"/>
      <c r="BGL50" s="339"/>
      <c r="BGM50" s="339"/>
      <c r="BGN50" s="339"/>
      <c r="BGO50" s="339"/>
      <c r="BGP50" s="339"/>
      <c r="BGQ50" s="339"/>
      <c r="BGR50" s="339"/>
      <c r="BGS50" s="339"/>
      <c r="BGT50" s="339"/>
      <c r="BGU50" s="339"/>
      <c r="BGV50" s="339"/>
      <c r="BGW50" s="339"/>
      <c r="BGX50" s="339"/>
      <c r="BGY50" s="339"/>
      <c r="BGZ50" s="339"/>
      <c r="BHA50" s="339"/>
      <c r="BHB50" s="339"/>
      <c r="BHC50" s="339"/>
      <c r="BHD50" s="339"/>
      <c r="BHE50" s="339"/>
      <c r="BHF50" s="339"/>
      <c r="BHG50" s="339"/>
      <c r="BHH50" s="339"/>
      <c r="BHI50" s="339"/>
      <c r="BHJ50" s="339"/>
      <c r="BHK50" s="339"/>
      <c r="BHL50" s="339"/>
      <c r="BHM50" s="339"/>
      <c r="BHN50" s="339"/>
      <c r="BHO50" s="339"/>
      <c r="BHP50" s="339"/>
      <c r="BHQ50" s="339"/>
      <c r="BHR50" s="339"/>
      <c r="BHS50" s="339"/>
      <c r="BHT50" s="339"/>
      <c r="BHU50" s="339"/>
      <c r="BHV50" s="339"/>
      <c r="BHW50" s="339"/>
      <c r="BHX50" s="339"/>
      <c r="BHY50" s="339"/>
      <c r="BHZ50" s="339"/>
      <c r="BIA50" s="339"/>
      <c r="BIB50" s="339"/>
      <c r="BIC50" s="339"/>
      <c r="BID50" s="339"/>
      <c r="BIE50" s="339"/>
      <c r="BIF50" s="339"/>
      <c r="BIG50" s="339"/>
      <c r="BIH50" s="339"/>
      <c r="BII50" s="339"/>
      <c r="BIJ50" s="339"/>
      <c r="BIK50" s="339"/>
      <c r="BIL50" s="339"/>
      <c r="BIM50" s="339"/>
      <c r="BIN50" s="339"/>
      <c r="BIO50" s="339"/>
      <c r="BIP50" s="339"/>
      <c r="BIQ50" s="339"/>
      <c r="BIR50" s="339"/>
      <c r="BIS50" s="339"/>
      <c r="BIT50" s="339"/>
      <c r="BIU50" s="339"/>
      <c r="BIV50" s="339"/>
      <c r="BIW50" s="339"/>
      <c r="BIX50" s="339"/>
      <c r="BIY50" s="339"/>
      <c r="BIZ50" s="339"/>
      <c r="BJA50" s="339"/>
      <c r="BJB50" s="339"/>
      <c r="BJC50" s="339"/>
      <c r="BJD50" s="339"/>
      <c r="BJE50" s="339"/>
      <c r="BJF50" s="339"/>
      <c r="BJG50" s="339"/>
      <c r="BJH50" s="339"/>
      <c r="BJI50" s="339"/>
      <c r="BJJ50" s="339"/>
      <c r="BJK50" s="339"/>
      <c r="BJL50" s="339"/>
      <c r="BJM50" s="339"/>
      <c r="BJN50" s="339"/>
      <c r="BJO50" s="339"/>
      <c r="BJP50" s="339"/>
      <c r="BJQ50" s="339"/>
      <c r="BJR50" s="339"/>
      <c r="BJS50" s="339"/>
      <c r="BJT50" s="339"/>
      <c r="BJU50" s="339"/>
      <c r="BJV50" s="339"/>
      <c r="BJW50" s="339"/>
      <c r="BJX50" s="339"/>
      <c r="BJY50" s="339"/>
      <c r="BJZ50" s="339"/>
      <c r="BKA50" s="339"/>
      <c r="BKB50" s="339"/>
      <c r="BKC50" s="339"/>
      <c r="BKD50" s="339"/>
      <c r="BKE50" s="339"/>
      <c r="BKF50" s="339"/>
      <c r="BKG50" s="339"/>
      <c r="BKH50" s="339"/>
      <c r="BKI50" s="339"/>
      <c r="BKJ50" s="339"/>
      <c r="BKK50" s="339"/>
      <c r="BKL50" s="339"/>
      <c r="BKM50" s="339"/>
      <c r="BKN50" s="339"/>
      <c r="BKO50" s="339"/>
      <c r="BKP50" s="339"/>
      <c r="BKQ50" s="339"/>
      <c r="BKR50" s="339"/>
      <c r="BKS50" s="339"/>
      <c r="BKT50" s="339"/>
      <c r="BKU50" s="339"/>
      <c r="BKV50" s="339"/>
      <c r="BKW50" s="339"/>
      <c r="BKX50" s="339"/>
      <c r="BKY50" s="339"/>
      <c r="BKZ50" s="339"/>
      <c r="BLA50" s="339"/>
      <c r="BLB50" s="339"/>
      <c r="BLC50" s="339"/>
      <c r="BLD50" s="339"/>
      <c r="BLE50" s="339"/>
      <c r="BLF50" s="339"/>
      <c r="BLG50" s="339"/>
      <c r="BLH50" s="339"/>
      <c r="BLI50" s="339"/>
      <c r="BLJ50" s="339"/>
      <c r="BLK50" s="339"/>
      <c r="BLL50" s="339"/>
      <c r="BLM50" s="339"/>
      <c r="BLN50" s="339"/>
      <c r="BLO50" s="339"/>
      <c r="BLP50" s="339"/>
      <c r="BLQ50" s="339"/>
      <c r="BLR50" s="339"/>
      <c r="BLS50" s="339"/>
      <c r="BLT50" s="339"/>
      <c r="BLU50" s="339"/>
      <c r="BLV50" s="339"/>
      <c r="BLW50" s="339"/>
      <c r="BLX50" s="339"/>
      <c r="BLY50" s="339"/>
      <c r="BLZ50" s="339"/>
      <c r="BMA50" s="339"/>
      <c r="BMB50" s="339"/>
      <c r="BMC50" s="339"/>
      <c r="BMD50" s="339"/>
      <c r="BME50" s="339"/>
      <c r="BMF50" s="339"/>
      <c r="BMG50" s="339"/>
      <c r="BMH50" s="339"/>
      <c r="BMI50" s="339"/>
      <c r="BMJ50" s="339"/>
      <c r="BMK50" s="339"/>
      <c r="BML50" s="339"/>
      <c r="BMM50" s="339"/>
      <c r="BMN50" s="339"/>
      <c r="BMO50" s="339"/>
      <c r="BMP50" s="339"/>
      <c r="BMQ50" s="339"/>
      <c r="BMR50" s="339"/>
      <c r="BMS50" s="339"/>
      <c r="BMT50" s="339"/>
      <c r="BMU50" s="339"/>
      <c r="BMV50" s="339"/>
      <c r="BMW50" s="339"/>
      <c r="BMX50" s="339"/>
      <c r="BMY50" s="339"/>
      <c r="BMZ50" s="339"/>
      <c r="BNA50" s="339"/>
      <c r="BNB50" s="339"/>
      <c r="BNC50" s="339"/>
      <c r="BND50" s="339"/>
      <c r="BNE50" s="339"/>
      <c r="BNF50" s="339"/>
      <c r="BNG50" s="339"/>
      <c r="BNH50" s="339"/>
      <c r="BNI50" s="339"/>
      <c r="BNJ50" s="339"/>
      <c r="BNK50" s="339"/>
      <c r="BNL50" s="339"/>
      <c r="BNM50" s="339"/>
      <c r="BNN50" s="339"/>
      <c r="BNO50" s="339"/>
      <c r="BNP50" s="339"/>
      <c r="BNQ50" s="339"/>
      <c r="BNR50" s="339"/>
      <c r="BNS50" s="339"/>
      <c r="BNT50" s="339"/>
      <c r="BNU50" s="339"/>
      <c r="BNV50" s="339"/>
      <c r="BNW50" s="339"/>
      <c r="BNX50" s="339"/>
      <c r="BNY50" s="339"/>
      <c r="BNZ50" s="339"/>
      <c r="BOA50" s="339"/>
      <c r="BOB50" s="339"/>
      <c r="BOC50" s="339"/>
      <c r="BOD50" s="339"/>
      <c r="BOE50" s="339"/>
      <c r="BOF50" s="339"/>
      <c r="BOG50" s="339"/>
      <c r="BOH50" s="339"/>
      <c r="BOI50" s="339"/>
      <c r="BOJ50" s="339"/>
      <c r="BOK50" s="339"/>
      <c r="BOL50" s="339"/>
      <c r="BOM50" s="339"/>
      <c r="BON50" s="339"/>
      <c r="BOO50" s="339"/>
      <c r="BOP50" s="339"/>
      <c r="BOQ50" s="339"/>
      <c r="BOR50" s="339"/>
      <c r="BOS50" s="339"/>
      <c r="BOT50" s="339"/>
      <c r="BOU50" s="339"/>
      <c r="BOV50" s="339"/>
      <c r="BOW50" s="339"/>
      <c r="BOX50" s="339"/>
      <c r="BOY50" s="339"/>
      <c r="BOZ50" s="339"/>
      <c r="BPA50" s="339"/>
      <c r="BPB50" s="339"/>
      <c r="BPC50" s="339"/>
      <c r="BPD50" s="339"/>
      <c r="BPE50" s="339"/>
      <c r="BPF50" s="339"/>
      <c r="BPG50" s="339"/>
      <c r="BPH50" s="339"/>
      <c r="BPI50" s="339"/>
      <c r="BPJ50" s="339"/>
      <c r="BPK50" s="339"/>
      <c r="BPL50" s="339"/>
      <c r="BPM50" s="339"/>
      <c r="BPN50" s="339"/>
      <c r="BPO50" s="339"/>
      <c r="BPP50" s="339"/>
      <c r="BPQ50" s="339"/>
      <c r="BPR50" s="339"/>
      <c r="BPS50" s="339"/>
      <c r="BPT50" s="339"/>
      <c r="BPU50" s="339"/>
      <c r="BPV50" s="339"/>
      <c r="BPW50" s="339"/>
      <c r="BPX50" s="339"/>
      <c r="BPY50" s="339"/>
      <c r="BPZ50" s="339"/>
      <c r="BQA50" s="339"/>
      <c r="BQB50" s="339"/>
      <c r="BQC50" s="339"/>
      <c r="BQD50" s="339"/>
      <c r="BQE50" s="339"/>
      <c r="BQF50" s="339"/>
      <c r="BQG50" s="339"/>
      <c r="BQH50" s="339"/>
      <c r="BQI50" s="339"/>
      <c r="BQJ50" s="339"/>
      <c r="BQK50" s="339"/>
      <c r="BQL50" s="339"/>
      <c r="BQM50" s="339"/>
      <c r="BQN50" s="339"/>
      <c r="BQO50" s="339"/>
      <c r="BQP50" s="339"/>
      <c r="BQQ50" s="339"/>
      <c r="BQR50" s="339"/>
      <c r="BQS50" s="339"/>
      <c r="BQT50" s="339"/>
      <c r="BQU50" s="339"/>
      <c r="BQV50" s="339"/>
      <c r="BQW50" s="339"/>
      <c r="BQX50" s="339"/>
      <c r="BQY50" s="339"/>
      <c r="BQZ50" s="339"/>
      <c r="BRA50" s="339"/>
      <c r="BRB50" s="339"/>
      <c r="BRC50" s="339"/>
      <c r="BRD50" s="339"/>
      <c r="BRE50" s="339"/>
      <c r="BRF50" s="339"/>
      <c r="BRG50" s="339"/>
      <c r="BRH50" s="339"/>
      <c r="BRI50" s="339"/>
      <c r="BRJ50" s="339"/>
      <c r="BRK50" s="339"/>
      <c r="BRL50" s="339"/>
      <c r="BRM50" s="339"/>
      <c r="BRN50" s="339"/>
      <c r="BRO50" s="339"/>
      <c r="BRP50" s="339"/>
      <c r="BRQ50" s="339"/>
      <c r="BRR50" s="339"/>
      <c r="BRS50" s="339"/>
      <c r="BRT50" s="339"/>
      <c r="BRU50" s="339"/>
      <c r="BRV50" s="339"/>
      <c r="BRW50" s="339"/>
      <c r="BRX50" s="339"/>
      <c r="BRY50" s="339"/>
      <c r="BRZ50" s="339"/>
      <c r="BSA50" s="339"/>
      <c r="BSB50" s="339"/>
      <c r="BSC50" s="339"/>
      <c r="BSD50" s="339"/>
      <c r="BSE50" s="339"/>
      <c r="BSF50" s="339"/>
      <c r="BSG50" s="339"/>
      <c r="BSH50" s="339"/>
      <c r="BSI50" s="339"/>
      <c r="BSJ50" s="339"/>
      <c r="BSK50" s="339"/>
      <c r="BSL50" s="339"/>
      <c r="BSM50" s="339"/>
      <c r="BSN50" s="339"/>
      <c r="BSO50" s="339"/>
      <c r="BSP50" s="339"/>
      <c r="BSQ50" s="339"/>
      <c r="BSR50" s="339"/>
      <c r="BSS50" s="339"/>
      <c r="BST50" s="339"/>
      <c r="BSU50" s="339"/>
      <c r="BSV50" s="339"/>
      <c r="BSW50" s="339"/>
      <c r="BSX50" s="339"/>
      <c r="BSY50" s="339"/>
      <c r="BSZ50" s="339"/>
      <c r="BTA50" s="339"/>
      <c r="BTB50" s="339"/>
      <c r="BTC50" s="339"/>
      <c r="BTD50" s="339"/>
      <c r="BTE50" s="339"/>
      <c r="BTF50" s="339"/>
      <c r="BTG50" s="339"/>
      <c r="BTH50" s="339"/>
      <c r="BTI50" s="339"/>
      <c r="BTJ50" s="339"/>
      <c r="BTK50" s="339"/>
      <c r="BTL50" s="339"/>
      <c r="BTM50" s="339"/>
      <c r="BTN50" s="339"/>
      <c r="BTO50" s="339"/>
      <c r="BTP50" s="339"/>
      <c r="BTQ50" s="339"/>
      <c r="BTR50" s="339"/>
      <c r="BTS50" s="339"/>
      <c r="BTT50" s="339"/>
      <c r="BTU50" s="339"/>
      <c r="BTV50" s="339"/>
      <c r="BTW50" s="339"/>
      <c r="BTX50" s="339"/>
      <c r="BTY50" s="339"/>
      <c r="BTZ50" s="339"/>
      <c r="BUA50" s="339"/>
      <c r="BUB50" s="339"/>
      <c r="BUC50" s="339"/>
      <c r="BUD50" s="339"/>
      <c r="BUE50" s="339"/>
      <c r="BUF50" s="339"/>
      <c r="BUG50" s="339"/>
      <c r="BUH50" s="339"/>
      <c r="BUI50" s="339"/>
      <c r="BUJ50" s="339"/>
      <c r="BUK50" s="339"/>
      <c r="BUL50" s="339"/>
      <c r="BUM50" s="339"/>
      <c r="BUN50" s="339"/>
      <c r="BUO50" s="339"/>
      <c r="BUP50" s="339"/>
      <c r="BUQ50" s="339"/>
      <c r="BUR50" s="339"/>
      <c r="BUS50" s="339"/>
      <c r="BUT50" s="339"/>
      <c r="BUU50" s="339"/>
      <c r="BUV50" s="339"/>
      <c r="BUW50" s="339"/>
      <c r="BUX50" s="339"/>
      <c r="BUY50" s="339"/>
      <c r="BUZ50" s="339"/>
      <c r="BVA50" s="339"/>
      <c r="BVB50" s="339"/>
      <c r="BVC50" s="339"/>
      <c r="BVD50" s="339"/>
      <c r="BVE50" s="339"/>
      <c r="BVF50" s="339"/>
      <c r="BVG50" s="339"/>
      <c r="BVH50" s="339"/>
      <c r="BVI50" s="339"/>
      <c r="BVJ50" s="339"/>
      <c r="BVK50" s="339"/>
      <c r="BVL50" s="339"/>
      <c r="BVM50" s="339"/>
      <c r="BVN50" s="339"/>
      <c r="BVO50" s="339"/>
      <c r="BVP50" s="339"/>
      <c r="BVQ50" s="339"/>
      <c r="BVR50" s="339"/>
      <c r="BVS50" s="339"/>
      <c r="BVT50" s="339"/>
      <c r="BVU50" s="339"/>
      <c r="BVV50" s="339"/>
      <c r="BVW50" s="339"/>
      <c r="BVX50" s="339"/>
      <c r="BVY50" s="339"/>
      <c r="BVZ50" s="339"/>
      <c r="BWA50" s="339"/>
      <c r="BWB50" s="339"/>
      <c r="BWC50" s="339"/>
      <c r="BWD50" s="339"/>
      <c r="BWE50" s="339"/>
      <c r="BWF50" s="339"/>
      <c r="BWG50" s="339"/>
      <c r="BWH50" s="339"/>
      <c r="BWI50" s="339"/>
      <c r="BWJ50" s="339"/>
      <c r="BWK50" s="339"/>
      <c r="BWL50" s="339"/>
      <c r="BWM50" s="339"/>
      <c r="BWN50" s="339"/>
      <c r="BWO50" s="339"/>
      <c r="BWP50" s="339"/>
      <c r="BWQ50" s="339"/>
      <c r="BWR50" s="339"/>
      <c r="BWS50" s="339"/>
      <c r="BWT50" s="339"/>
      <c r="BWU50" s="339"/>
      <c r="BWV50" s="339"/>
      <c r="BWW50" s="339"/>
      <c r="BWX50" s="339"/>
      <c r="BWY50" s="339"/>
      <c r="BWZ50" s="339"/>
      <c r="BXA50" s="339"/>
      <c r="BXB50" s="339"/>
      <c r="BXC50" s="339"/>
      <c r="BXD50" s="339"/>
      <c r="BXE50" s="339"/>
      <c r="BXF50" s="339"/>
      <c r="BXG50" s="339"/>
      <c r="BXH50" s="339"/>
      <c r="BXI50" s="339"/>
      <c r="BXJ50" s="339"/>
      <c r="BXK50" s="339"/>
      <c r="BXL50" s="339"/>
      <c r="BXM50" s="339"/>
      <c r="BXN50" s="339"/>
      <c r="BXO50" s="339"/>
      <c r="BXP50" s="339"/>
      <c r="BXQ50" s="339"/>
      <c r="BXR50" s="339"/>
      <c r="BXS50" s="339"/>
      <c r="BXT50" s="339"/>
      <c r="BXU50" s="339"/>
      <c r="BXV50" s="339"/>
      <c r="BXW50" s="339"/>
      <c r="BXX50" s="339"/>
      <c r="BXY50" s="339"/>
      <c r="BXZ50" s="339"/>
      <c r="BYA50" s="339"/>
      <c r="BYB50" s="339"/>
      <c r="BYC50" s="339"/>
      <c r="BYD50" s="339"/>
      <c r="BYE50" s="339"/>
      <c r="BYF50" s="339"/>
      <c r="BYG50" s="339"/>
      <c r="BYH50" s="339"/>
      <c r="BYI50" s="339"/>
      <c r="BYJ50" s="339"/>
      <c r="BYK50" s="339"/>
      <c r="BYL50" s="339"/>
      <c r="BYM50" s="339"/>
      <c r="BYN50" s="339"/>
      <c r="BYO50" s="339"/>
      <c r="BYP50" s="339"/>
      <c r="BYQ50" s="339"/>
      <c r="BYR50" s="339"/>
      <c r="BYS50" s="339"/>
      <c r="BYT50" s="339"/>
      <c r="BYU50" s="339"/>
      <c r="BYV50" s="339"/>
      <c r="BYW50" s="339"/>
      <c r="BYX50" s="339"/>
      <c r="BYY50" s="339"/>
      <c r="BYZ50" s="339"/>
      <c r="BZA50" s="339"/>
      <c r="BZB50" s="339"/>
      <c r="BZC50" s="339"/>
      <c r="BZD50" s="339"/>
      <c r="BZE50" s="339"/>
      <c r="BZF50" s="339"/>
      <c r="BZG50" s="339"/>
      <c r="BZH50" s="339"/>
      <c r="BZI50" s="339"/>
      <c r="BZJ50" s="339"/>
      <c r="BZK50" s="339"/>
      <c r="BZL50" s="339"/>
      <c r="BZM50" s="339"/>
      <c r="BZN50" s="339"/>
      <c r="BZO50" s="339"/>
      <c r="BZP50" s="339"/>
      <c r="BZQ50" s="339"/>
      <c r="BZR50" s="339"/>
      <c r="BZS50" s="339"/>
      <c r="BZT50" s="339"/>
      <c r="BZU50" s="339"/>
      <c r="BZV50" s="339"/>
      <c r="BZW50" s="339"/>
      <c r="BZX50" s="339"/>
      <c r="BZY50" s="339"/>
      <c r="BZZ50" s="339"/>
      <c r="CAA50" s="339"/>
      <c r="CAB50" s="339"/>
      <c r="CAC50" s="339"/>
      <c r="CAD50" s="339"/>
      <c r="CAE50" s="339"/>
      <c r="CAF50" s="339"/>
      <c r="CAG50" s="339"/>
      <c r="CAH50" s="339"/>
      <c r="CAI50" s="339"/>
      <c r="CAJ50" s="339"/>
      <c r="CAK50" s="339"/>
      <c r="CAL50" s="339"/>
      <c r="CAM50" s="339"/>
      <c r="CAN50" s="339"/>
      <c r="CAO50" s="339"/>
      <c r="CAP50" s="339"/>
      <c r="CAQ50" s="339"/>
      <c r="CAR50" s="339"/>
      <c r="CAS50" s="339"/>
      <c r="CAT50" s="339"/>
      <c r="CAU50" s="339"/>
      <c r="CAV50" s="339"/>
      <c r="CAW50" s="339"/>
      <c r="CAX50" s="339"/>
      <c r="CAY50" s="339"/>
      <c r="CAZ50" s="339"/>
      <c r="CBA50" s="339"/>
      <c r="CBB50" s="339"/>
      <c r="CBC50" s="339"/>
      <c r="CBD50" s="339"/>
      <c r="CBE50" s="339"/>
      <c r="CBF50" s="339"/>
      <c r="CBG50" s="339"/>
      <c r="CBH50" s="339"/>
      <c r="CBI50" s="339"/>
      <c r="CBJ50" s="339"/>
      <c r="CBK50" s="339"/>
      <c r="CBL50" s="339"/>
      <c r="CBM50" s="339"/>
      <c r="CBN50" s="339"/>
      <c r="CBO50" s="339"/>
      <c r="CBP50" s="339"/>
      <c r="CBQ50" s="339"/>
      <c r="CBR50" s="339"/>
      <c r="CBS50" s="339"/>
      <c r="CBT50" s="339"/>
      <c r="CBU50" s="339"/>
      <c r="CBV50" s="339"/>
      <c r="CBW50" s="339"/>
      <c r="CBX50" s="339"/>
      <c r="CBY50" s="339"/>
      <c r="CBZ50" s="339"/>
      <c r="CCA50" s="339"/>
      <c r="CCB50" s="339"/>
      <c r="CCC50" s="339"/>
      <c r="CCD50" s="339"/>
      <c r="CCE50" s="339"/>
      <c r="CCF50" s="339"/>
      <c r="CCG50" s="339"/>
      <c r="CCH50" s="339"/>
      <c r="CCI50" s="339"/>
      <c r="CCJ50" s="339"/>
      <c r="CCK50" s="339"/>
      <c r="CCL50" s="339"/>
      <c r="CCM50" s="339"/>
      <c r="CCN50" s="339"/>
      <c r="CCO50" s="339"/>
      <c r="CCP50" s="339"/>
      <c r="CCQ50" s="339"/>
      <c r="CCR50" s="339"/>
      <c r="CCS50" s="339"/>
      <c r="CCT50" s="339"/>
      <c r="CCU50" s="339"/>
      <c r="CCV50" s="339"/>
      <c r="CCW50" s="339"/>
      <c r="CCX50" s="339"/>
      <c r="CCY50" s="339"/>
      <c r="CCZ50" s="339"/>
      <c r="CDA50" s="339"/>
      <c r="CDB50" s="339"/>
      <c r="CDC50" s="339"/>
      <c r="CDD50" s="339"/>
      <c r="CDE50" s="339"/>
      <c r="CDF50" s="339"/>
      <c r="CDG50" s="339"/>
      <c r="CDH50" s="339"/>
      <c r="CDI50" s="339"/>
      <c r="CDJ50" s="339"/>
      <c r="CDK50" s="339"/>
      <c r="CDL50" s="339"/>
      <c r="CDM50" s="339"/>
      <c r="CDN50" s="339"/>
      <c r="CDO50" s="339"/>
      <c r="CDP50" s="339"/>
      <c r="CDQ50" s="339"/>
      <c r="CDR50" s="339"/>
      <c r="CDS50" s="339"/>
      <c r="CDT50" s="339"/>
      <c r="CDU50" s="339"/>
      <c r="CDV50" s="339"/>
      <c r="CDW50" s="339"/>
      <c r="CDX50" s="339"/>
      <c r="CDY50" s="339"/>
      <c r="CDZ50" s="339"/>
      <c r="CEA50" s="339"/>
      <c r="CEB50" s="339"/>
      <c r="CEC50" s="339"/>
      <c r="CED50" s="339"/>
      <c r="CEE50" s="339"/>
      <c r="CEF50" s="339"/>
      <c r="CEG50" s="339"/>
      <c r="CEH50" s="339"/>
      <c r="CEI50" s="339"/>
      <c r="CEJ50" s="339"/>
      <c r="CEK50" s="339"/>
      <c r="CEL50" s="339"/>
      <c r="CEM50" s="339"/>
      <c r="CEN50" s="339"/>
      <c r="CEO50" s="339"/>
      <c r="CEP50" s="339"/>
      <c r="CEQ50" s="339"/>
      <c r="CER50" s="339"/>
      <c r="CES50" s="339"/>
      <c r="CET50" s="339"/>
      <c r="CEU50" s="339"/>
      <c r="CEV50" s="339"/>
      <c r="CEW50" s="339"/>
      <c r="CEX50" s="339"/>
      <c r="CEY50" s="339"/>
      <c r="CEZ50" s="339"/>
      <c r="CFA50" s="339"/>
      <c r="CFB50" s="339"/>
      <c r="CFC50" s="339"/>
      <c r="CFD50" s="339"/>
      <c r="CFE50" s="339"/>
      <c r="CFF50" s="339"/>
      <c r="CFG50" s="339"/>
      <c r="CFH50" s="339"/>
      <c r="CFI50" s="339"/>
      <c r="CFJ50" s="339"/>
      <c r="CFK50" s="339"/>
      <c r="CFL50" s="339"/>
      <c r="CFM50" s="339"/>
      <c r="CFN50" s="339"/>
      <c r="CFO50" s="339"/>
      <c r="CFP50" s="339"/>
      <c r="CFQ50" s="339"/>
      <c r="CFR50" s="339"/>
      <c r="CFS50" s="339"/>
      <c r="CFT50" s="339"/>
      <c r="CFU50" s="339"/>
      <c r="CFV50" s="339"/>
      <c r="CFW50" s="339"/>
      <c r="CFX50" s="339"/>
      <c r="CFY50" s="339"/>
      <c r="CFZ50" s="339"/>
      <c r="CGA50" s="339"/>
      <c r="CGB50" s="339"/>
      <c r="CGC50" s="339"/>
      <c r="CGD50" s="339"/>
      <c r="CGE50" s="339"/>
      <c r="CGF50" s="339"/>
      <c r="CGG50" s="339"/>
      <c r="CGH50" s="339"/>
      <c r="CGI50" s="339"/>
      <c r="CGJ50" s="339"/>
      <c r="CGK50" s="339"/>
      <c r="CGL50" s="339"/>
      <c r="CGM50" s="339"/>
      <c r="CGN50" s="339"/>
      <c r="CGO50" s="339"/>
      <c r="CGP50" s="339"/>
      <c r="CGQ50" s="339"/>
      <c r="CGR50" s="339"/>
      <c r="CGS50" s="339"/>
      <c r="CGT50" s="339"/>
      <c r="CGU50" s="339"/>
      <c r="CGV50" s="339"/>
      <c r="CGW50" s="339"/>
      <c r="CGX50" s="339"/>
      <c r="CGY50" s="339"/>
      <c r="CGZ50" s="339"/>
      <c r="CHA50" s="339"/>
      <c r="CHB50" s="339"/>
      <c r="CHC50" s="339"/>
      <c r="CHD50" s="339"/>
      <c r="CHE50" s="339"/>
      <c r="CHF50" s="339"/>
      <c r="CHG50" s="339"/>
      <c r="CHH50" s="339"/>
      <c r="CHI50" s="339"/>
      <c r="CHJ50" s="339"/>
      <c r="CHK50" s="339"/>
      <c r="CHL50" s="339"/>
      <c r="CHM50" s="339"/>
      <c r="CHN50" s="339"/>
      <c r="CHO50" s="339"/>
      <c r="CHP50" s="339"/>
      <c r="CHQ50" s="339"/>
      <c r="CHR50" s="339"/>
      <c r="CHS50" s="339"/>
      <c r="CHT50" s="339"/>
      <c r="CHU50" s="339"/>
      <c r="CHV50" s="339"/>
      <c r="CHW50" s="339"/>
      <c r="CHX50" s="339"/>
      <c r="CHY50" s="339"/>
      <c r="CHZ50" s="339"/>
      <c r="CIA50" s="339"/>
      <c r="CIB50" s="339"/>
      <c r="CIC50" s="339"/>
      <c r="CID50" s="339"/>
      <c r="CIE50" s="339"/>
      <c r="CIF50" s="339"/>
      <c r="CIG50" s="339"/>
      <c r="CIH50" s="339"/>
      <c r="CII50" s="339"/>
      <c r="CIJ50" s="339"/>
      <c r="CIK50" s="339"/>
      <c r="CIL50" s="339"/>
      <c r="CIM50" s="339"/>
      <c r="CIN50" s="339"/>
      <c r="CIO50" s="339"/>
      <c r="CIP50" s="339"/>
      <c r="CIQ50" s="339"/>
      <c r="CIR50" s="339"/>
      <c r="CIS50" s="339"/>
      <c r="CIT50" s="339"/>
      <c r="CIU50" s="339"/>
      <c r="CIV50" s="339"/>
      <c r="CIW50" s="339"/>
      <c r="CIX50" s="339"/>
      <c r="CIY50" s="339"/>
      <c r="CIZ50" s="339"/>
      <c r="CJA50" s="339"/>
      <c r="CJB50" s="339"/>
      <c r="CJC50" s="339"/>
      <c r="CJD50" s="339"/>
      <c r="CJE50" s="339"/>
      <c r="CJF50" s="339"/>
      <c r="CJG50" s="339"/>
      <c r="CJH50" s="339"/>
      <c r="CJI50" s="339"/>
      <c r="CJJ50" s="339"/>
      <c r="CJK50" s="339"/>
      <c r="CJL50" s="339"/>
      <c r="CJM50" s="339"/>
      <c r="CJN50" s="339"/>
      <c r="CJO50" s="339"/>
      <c r="CJP50" s="339"/>
      <c r="CJQ50" s="339"/>
      <c r="CJR50" s="339"/>
      <c r="CJS50" s="339"/>
      <c r="CJT50" s="339"/>
      <c r="CJU50" s="339"/>
      <c r="CJV50" s="339"/>
      <c r="CJW50" s="339"/>
      <c r="CJX50" s="339"/>
      <c r="CJY50" s="339"/>
      <c r="CJZ50" s="339"/>
      <c r="CKA50" s="339"/>
      <c r="CKB50" s="339"/>
      <c r="CKC50" s="339"/>
      <c r="CKD50" s="339"/>
      <c r="CKE50" s="339"/>
      <c r="CKF50" s="339"/>
      <c r="CKG50" s="339"/>
      <c r="CKH50" s="339"/>
      <c r="CKI50" s="339"/>
      <c r="CKJ50" s="339"/>
      <c r="CKK50" s="339"/>
      <c r="CKL50" s="339"/>
      <c r="CKM50" s="339"/>
      <c r="CKN50" s="339"/>
      <c r="CKO50" s="339"/>
      <c r="CKP50" s="339"/>
      <c r="CKQ50" s="339"/>
      <c r="CKR50" s="339"/>
      <c r="CKS50" s="339"/>
      <c r="CKT50" s="339"/>
      <c r="CKU50" s="339"/>
      <c r="CKV50" s="339"/>
      <c r="CKW50" s="339"/>
      <c r="CKX50" s="339"/>
      <c r="CKY50" s="339"/>
      <c r="CKZ50" s="339"/>
      <c r="CLA50" s="339"/>
      <c r="CLB50" s="339"/>
      <c r="CLC50" s="339"/>
      <c r="CLD50" s="339"/>
      <c r="CLE50" s="339"/>
      <c r="CLF50" s="339"/>
      <c r="CLG50" s="339"/>
      <c r="CLH50" s="339"/>
      <c r="CLI50" s="339"/>
      <c r="CLJ50" s="339"/>
      <c r="CLK50" s="339"/>
      <c r="CLL50" s="339"/>
      <c r="CLM50" s="339"/>
      <c r="CLN50" s="339"/>
      <c r="CLO50" s="339"/>
      <c r="CLP50" s="339"/>
      <c r="CLQ50" s="339"/>
      <c r="CLR50" s="339"/>
      <c r="CLS50" s="339"/>
      <c r="CLT50" s="339"/>
      <c r="CLU50" s="339"/>
      <c r="CLV50" s="339"/>
      <c r="CLW50" s="339"/>
      <c r="CLX50" s="339"/>
      <c r="CLY50" s="339"/>
      <c r="CLZ50" s="339"/>
      <c r="CMA50" s="339"/>
      <c r="CMB50" s="339"/>
      <c r="CMC50" s="339"/>
      <c r="CMD50" s="339"/>
      <c r="CME50" s="339"/>
      <c r="CMF50" s="339"/>
      <c r="CMG50" s="339"/>
      <c r="CMH50" s="339"/>
      <c r="CMI50" s="339"/>
      <c r="CMJ50" s="339"/>
      <c r="CMK50" s="339"/>
      <c r="CML50" s="339"/>
      <c r="CMM50" s="339"/>
      <c r="CMN50" s="339"/>
      <c r="CMO50" s="339"/>
      <c r="CMP50" s="339"/>
      <c r="CMQ50" s="339"/>
      <c r="CMR50" s="339"/>
      <c r="CMS50" s="339"/>
      <c r="CMT50" s="339"/>
      <c r="CMU50" s="339"/>
      <c r="CMV50" s="339"/>
      <c r="CMW50" s="339"/>
      <c r="CMX50" s="339"/>
      <c r="CMY50" s="339"/>
      <c r="CMZ50" s="339"/>
      <c r="CNA50" s="339"/>
      <c r="CNB50" s="339"/>
      <c r="CNC50" s="339"/>
      <c r="CND50" s="339"/>
      <c r="CNE50" s="339"/>
      <c r="CNF50" s="339"/>
      <c r="CNG50" s="339"/>
      <c r="CNH50" s="339"/>
      <c r="CNI50" s="339"/>
      <c r="CNJ50" s="339"/>
      <c r="CNK50" s="339"/>
      <c r="CNL50" s="339"/>
      <c r="CNM50" s="339"/>
      <c r="CNN50" s="339"/>
      <c r="CNO50" s="339"/>
      <c r="CNP50" s="339"/>
      <c r="CNQ50" s="339"/>
      <c r="CNR50" s="339"/>
      <c r="CNS50" s="339"/>
      <c r="CNT50" s="339"/>
      <c r="CNU50" s="339"/>
      <c r="CNV50" s="339"/>
      <c r="CNW50" s="339"/>
      <c r="CNX50" s="339"/>
      <c r="CNY50" s="339"/>
      <c r="CNZ50" s="339"/>
      <c r="COA50" s="339"/>
      <c r="COB50" s="339"/>
      <c r="COC50" s="339"/>
      <c r="COD50" s="339"/>
      <c r="COE50" s="339"/>
      <c r="COF50" s="339"/>
      <c r="COG50" s="339"/>
      <c r="COH50" s="339"/>
      <c r="COI50" s="339"/>
      <c r="COJ50" s="339"/>
      <c r="COK50" s="339"/>
      <c r="COL50" s="339"/>
      <c r="COM50" s="339"/>
      <c r="CON50" s="339"/>
      <c r="COO50" s="339"/>
      <c r="COP50" s="339"/>
      <c r="COQ50" s="339"/>
      <c r="COR50" s="339"/>
      <c r="COS50" s="339"/>
      <c r="COT50" s="339"/>
      <c r="COU50" s="339"/>
      <c r="COV50" s="339"/>
      <c r="COW50" s="339"/>
      <c r="COX50" s="339"/>
      <c r="COY50" s="339"/>
      <c r="COZ50" s="339"/>
      <c r="CPA50" s="339"/>
      <c r="CPB50" s="339"/>
      <c r="CPC50" s="339"/>
      <c r="CPD50" s="339"/>
      <c r="CPE50" s="339"/>
      <c r="CPF50" s="339"/>
      <c r="CPG50" s="339"/>
      <c r="CPH50" s="339"/>
      <c r="CPI50" s="339"/>
      <c r="CPJ50" s="339"/>
      <c r="CPK50" s="339"/>
      <c r="CPL50" s="339"/>
      <c r="CPM50" s="339"/>
      <c r="CPN50" s="339"/>
      <c r="CPO50" s="339"/>
      <c r="CPP50" s="339"/>
      <c r="CPQ50" s="339"/>
      <c r="CPR50" s="339"/>
      <c r="CPS50" s="339"/>
      <c r="CPT50" s="339"/>
      <c r="CPU50" s="339"/>
      <c r="CPV50" s="339"/>
      <c r="CPW50" s="339"/>
      <c r="CPX50" s="339"/>
      <c r="CPY50" s="339"/>
      <c r="CPZ50" s="339"/>
      <c r="CQA50" s="339"/>
      <c r="CQB50" s="339"/>
      <c r="CQC50" s="339"/>
      <c r="CQD50" s="339"/>
      <c r="CQE50" s="339"/>
      <c r="CQF50" s="339"/>
      <c r="CQG50" s="339"/>
      <c r="CQH50" s="339"/>
      <c r="CQI50" s="339"/>
      <c r="CQJ50" s="339"/>
      <c r="CQK50" s="339"/>
      <c r="CQL50" s="339"/>
      <c r="CQM50" s="339"/>
      <c r="CQN50" s="339"/>
      <c r="CQO50" s="339"/>
      <c r="CQP50" s="339"/>
      <c r="CQQ50" s="339"/>
      <c r="CQR50" s="339"/>
      <c r="CQS50" s="339"/>
      <c r="CQT50" s="339"/>
      <c r="CQU50" s="339"/>
      <c r="CQV50" s="339"/>
      <c r="CQW50" s="339"/>
      <c r="CQX50" s="339"/>
      <c r="CQY50" s="339"/>
      <c r="CQZ50" s="339"/>
      <c r="CRA50" s="339"/>
      <c r="CRB50" s="339"/>
      <c r="CRC50" s="339"/>
      <c r="CRD50" s="339"/>
      <c r="CRE50" s="339"/>
      <c r="CRF50" s="339"/>
      <c r="CRG50" s="339"/>
      <c r="CRH50" s="339"/>
      <c r="CRI50" s="339"/>
      <c r="CRJ50" s="339"/>
      <c r="CRK50" s="339"/>
      <c r="CRL50" s="339"/>
      <c r="CRM50" s="339"/>
      <c r="CRN50" s="339"/>
      <c r="CRO50" s="339"/>
      <c r="CRP50" s="339"/>
      <c r="CRQ50" s="339"/>
      <c r="CRR50" s="339"/>
      <c r="CRS50" s="339"/>
      <c r="CRT50" s="339"/>
      <c r="CRU50" s="339"/>
      <c r="CRV50" s="339"/>
      <c r="CRW50" s="339"/>
      <c r="CRX50" s="339"/>
      <c r="CRY50" s="339"/>
      <c r="CRZ50" s="339"/>
      <c r="CSA50" s="339"/>
      <c r="CSB50" s="339"/>
      <c r="CSC50" s="339"/>
      <c r="CSD50" s="339"/>
      <c r="CSE50" s="339"/>
      <c r="CSF50" s="339"/>
      <c r="CSG50" s="339"/>
      <c r="CSH50" s="339"/>
      <c r="CSI50" s="339"/>
      <c r="CSJ50" s="339"/>
      <c r="CSK50" s="339"/>
      <c r="CSL50" s="339"/>
      <c r="CSM50" s="339"/>
      <c r="CSN50" s="339"/>
      <c r="CSO50" s="339"/>
      <c r="CSP50" s="339"/>
      <c r="CSQ50" s="339"/>
      <c r="CSR50" s="339"/>
      <c r="CSS50" s="339"/>
      <c r="CST50" s="339"/>
      <c r="CSU50" s="339"/>
      <c r="CSV50" s="339"/>
      <c r="CSW50" s="339"/>
      <c r="CSX50" s="339"/>
      <c r="CSY50" s="339"/>
      <c r="CSZ50" s="339"/>
      <c r="CTA50" s="339"/>
      <c r="CTB50" s="339"/>
      <c r="CTC50" s="339"/>
      <c r="CTD50" s="339"/>
      <c r="CTE50" s="339"/>
      <c r="CTF50" s="339"/>
      <c r="CTG50" s="339"/>
      <c r="CTH50" s="339"/>
      <c r="CTI50" s="339"/>
      <c r="CTJ50" s="339"/>
      <c r="CTK50" s="339"/>
      <c r="CTL50" s="339"/>
      <c r="CTM50" s="339"/>
      <c r="CTN50" s="339"/>
      <c r="CTO50" s="339"/>
      <c r="CTP50" s="339"/>
      <c r="CTQ50" s="339"/>
      <c r="CTR50" s="339"/>
      <c r="CTS50" s="339"/>
      <c r="CTT50" s="339"/>
      <c r="CTU50" s="339"/>
      <c r="CTV50" s="339"/>
      <c r="CTW50" s="339"/>
      <c r="CTX50" s="339"/>
      <c r="CTY50" s="339"/>
      <c r="CTZ50" s="339"/>
      <c r="CUA50" s="339"/>
      <c r="CUB50" s="339"/>
      <c r="CUC50" s="339"/>
      <c r="CUD50" s="339"/>
      <c r="CUE50" s="339"/>
      <c r="CUF50" s="339"/>
      <c r="CUG50" s="339"/>
      <c r="CUH50" s="339"/>
      <c r="CUI50" s="339"/>
      <c r="CUJ50" s="339"/>
      <c r="CUK50" s="339"/>
      <c r="CUL50" s="339"/>
      <c r="CUM50" s="339"/>
      <c r="CUN50" s="339"/>
      <c r="CUO50" s="339"/>
      <c r="CUP50" s="339"/>
      <c r="CUQ50" s="339"/>
      <c r="CUR50" s="339"/>
      <c r="CUS50" s="339"/>
      <c r="CUT50" s="339"/>
      <c r="CUU50" s="339"/>
      <c r="CUV50" s="339"/>
      <c r="CUW50" s="339"/>
      <c r="CUX50" s="339"/>
      <c r="CUY50" s="339"/>
      <c r="CUZ50" s="339"/>
      <c r="CVA50" s="339"/>
      <c r="CVB50" s="339"/>
      <c r="CVC50" s="339"/>
      <c r="CVD50" s="339"/>
      <c r="CVE50" s="339"/>
      <c r="CVF50" s="339"/>
      <c r="CVG50" s="339"/>
      <c r="CVH50" s="339"/>
      <c r="CVI50" s="339"/>
      <c r="CVJ50" s="339"/>
      <c r="CVK50" s="339"/>
      <c r="CVL50" s="339"/>
      <c r="CVM50" s="339"/>
      <c r="CVN50" s="339"/>
      <c r="CVO50" s="339"/>
      <c r="CVP50" s="339"/>
      <c r="CVQ50" s="339"/>
      <c r="CVR50" s="339"/>
      <c r="CVS50" s="339"/>
      <c r="CVT50" s="339"/>
      <c r="CVU50" s="339"/>
      <c r="CVV50" s="339"/>
      <c r="CVW50" s="339"/>
      <c r="CVX50" s="339"/>
      <c r="CVY50" s="339"/>
      <c r="CVZ50" s="339"/>
      <c r="CWA50" s="339"/>
      <c r="CWB50" s="339"/>
      <c r="CWC50" s="339"/>
      <c r="CWD50" s="339"/>
      <c r="CWE50" s="339"/>
      <c r="CWF50" s="339"/>
      <c r="CWG50" s="339"/>
      <c r="CWH50" s="339"/>
      <c r="CWI50" s="339"/>
      <c r="CWJ50" s="339"/>
      <c r="CWK50" s="339"/>
      <c r="CWL50" s="339"/>
      <c r="CWM50" s="339"/>
      <c r="CWN50" s="339"/>
      <c r="CWO50" s="339"/>
      <c r="CWP50" s="339"/>
      <c r="CWQ50" s="339"/>
      <c r="CWR50" s="339"/>
      <c r="CWS50" s="339"/>
      <c r="CWT50" s="339"/>
      <c r="CWU50" s="339"/>
      <c r="CWV50" s="339"/>
      <c r="CWW50" s="339"/>
      <c r="CWX50" s="339"/>
      <c r="CWY50" s="339"/>
      <c r="CWZ50" s="339"/>
      <c r="CXA50" s="339"/>
      <c r="CXB50" s="339"/>
      <c r="CXC50" s="339"/>
      <c r="CXD50" s="339"/>
      <c r="CXE50" s="339"/>
      <c r="CXF50" s="339"/>
      <c r="CXG50" s="339"/>
      <c r="CXH50" s="339"/>
      <c r="CXI50" s="339"/>
      <c r="CXJ50" s="339"/>
      <c r="CXK50" s="339"/>
      <c r="CXL50" s="339"/>
      <c r="CXM50" s="339"/>
      <c r="CXN50" s="339"/>
      <c r="CXO50" s="339"/>
      <c r="CXP50" s="339"/>
      <c r="CXQ50" s="339"/>
      <c r="CXR50" s="339"/>
      <c r="CXS50" s="339"/>
      <c r="CXT50" s="339"/>
      <c r="CXU50" s="339"/>
      <c r="CXV50" s="339"/>
      <c r="CXW50" s="339"/>
      <c r="CXX50" s="339"/>
      <c r="CXY50" s="339"/>
      <c r="CXZ50" s="339"/>
      <c r="CYA50" s="339"/>
      <c r="CYB50" s="339"/>
      <c r="CYC50" s="339"/>
      <c r="CYD50" s="339"/>
      <c r="CYE50" s="339"/>
      <c r="CYF50" s="339"/>
      <c r="CYG50" s="339"/>
      <c r="CYH50" s="339"/>
      <c r="CYI50" s="339"/>
      <c r="CYJ50" s="339"/>
      <c r="CYK50" s="339"/>
      <c r="CYL50" s="339"/>
      <c r="CYM50" s="339"/>
      <c r="CYN50" s="339"/>
      <c r="CYO50" s="339"/>
      <c r="CYP50" s="339"/>
      <c r="CYQ50" s="339"/>
      <c r="CYR50" s="339"/>
      <c r="CYS50" s="339"/>
      <c r="CYT50" s="339"/>
      <c r="CYU50" s="339"/>
      <c r="CYV50" s="339"/>
      <c r="CYW50" s="339"/>
      <c r="CYX50" s="339"/>
      <c r="CYY50" s="339"/>
      <c r="CYZ50" s="339"/>
      <c r="CZA50" s="339"/>
      <c r="CZB50" s="339"/>
      <c r="CZC50" s="339"/>
      <c r="CZD50" s="339"/>
      <c r="CZE50" s="339"/>
      <c r="CZF50" s="339"/>
      <c r="CZG50" s="339"/>
      <c r="CZH50" s="339"/>
      <c r="CZI50" s="339"/>
      <c r="CZJ50" s="339"/>
      <c r="CZK50" s="339"/>
      <c r="CZL50" s="339"/>
      <c r="CZM50" s="339"/>
      <c r="CZN50" s="339"/>
      <c r="CZO50" s="339"/>
      <c r="CZP50" s="339"/>
      <c r="CZQ50" s="339"/>
      <c r="CZR50" s="339"/>
      <c r="CZS50" s="339"/>
      <c r="CZT50" s="339"/>
      <c r="CZU50" s="339"/>
      <c r="CZV50" s="339"/>
      <c r="CZW50" s="339"/>
      <c r="CZX50" s="339"/>
      <c r="CZY50" s="339"/>
      <c r="CZZ50" s="339"/>
      <c r="DAA50" s="339"/>
      <c r="DAB50" s="339"/>
      <c r="DAC50" s="339"/>
      <c r="DAD50" s="339"/>
      <c r="DAE50" s="339"/>
      <c r="DAF50" s="339"/>
      <c r="DAG50" s="339"/>
      <c r="DAH50" s="339"/>
      <c r="DAI50" s="339"/>
      <c r="DAJ50" s="339"/>
      <c r="DAK50" s="339"/>
      <c r="DAL50" s="339"/>
      <c r="DAM50" s="339"/>
      <c r="DAN50" s="339"/>
      <c r="DAO50" s="339"/>
      <c r="DAP50" s="339"/>
      <c r="DAQ50" s="339"/>
      <c r="DAR50" s="339"/>
      <c r="DAS50" s="339"/>
      <c r="DAT50" s="339"/>
      <c r="DAU50" s="339"/>
      <c r="DAV50" s="339"/>
      <c r="DAW50" s="339"/>
      <c r="DAX50" s="339"/>
      <c r="DAY50" s="339"/>
      <c r="DAZ50" s="339"/>
      <c r="DBA50" s="339"/>
      <c r="DBB50" s="339"/>
      <c r="DBC50" s="339"/>
      <c r="DBD50" s="339"/>
      <c r="DBE50" s="339"/>
      <c r="DBF50" s="339"/>
      <c r="DBG50" s="339"/>
      <c r="DBH50" s="339"/>
      <c r="DBI50" s="339"/>
      <c r="DBJ50" s="339"/>
      <c r="DBK50" s="339"/>
      <c r="DBL50" s="339"/>
      <c r="DBM50" s="339"/>
      <c r="DBN50" s="339"/>
      <c r="DBO50" s="339"/>
      <c r="DBP50" s="339"/>
      <c r="DBQ50" s="339"/>
      <c r="DBR50" s="339"/>
      <c r="DBS50" s="339"/>
      <c r="DBT50" s="339"/>
      <c r="DBU50" s="339"/>
      <c r="DBV50" s="339"/>
      <c r="DBW50" s="339"/>
      <c r="DBX50" s="339"/>
      <c r="DBY50" s="339"/>
      <c r="DBZ50" s="339"/>
      <c r="DCA50" s="339"/>
      <c r="DCB50" s="339"/>
      <c r="DCC50" s="339"/>
      <c r="DCD50" s="339"/>
      <c r="DCE50" s="339"/>
      <c r="DCF50" s="339"/>
      <c r="DCG50" s="339"/>
      <c r="DCH50" s="339"/>
      <c r="DCI50" s="339"/>
      <c r="DCJ50" s="339"/>
      <c r="DCK50" s="339"/>
      <c r="DCL50" s="339"/>
      <c r="DCM50" s="339"/>
      <c r="DCN50" s="339"/>
      <c r="DCO50" s="339"/>
      <c r="DCP50" s="339"/>
      <c r="DCQ50" s="339"/>
      <c r="DCR50" s="339"/>
      <c r="DCS50" s="339"/>
      <c r="DCT50" s="339"/>
      <c r="DCU50" s="339"/>
      <c r="DCV50" s="339"/>
      <c r="DCW50" s="339"/>
      <c r="DCX50" s="339"/>
      <c r="DCY50" s="339"/>
      <c r="DCZ50" s="339"/>
      <c r="DDA50" s="339"/>
      <c r="DDB50" s="339"/>
      <c r="DDC50" s="339"/>
      <c r="DDD50" s="339"/>
      <c r="DDE50" s="339"/>
      <c r="DDF50" s="339"/>
      <c r="DDG50" s="339"/>
      <c r="DDH50" s="339"/>
      <c r="DDI50" s="339"/>
      <c r="DDJ50" s="339"/>
      <c r="DDK50" s="339"/>
      <c r="DDL50" s="339"/>
      <c r="DDM50" s="339"/>
      <c r="DDN50" s="339"/>
      <c r="DDO50" s="339"/>
      <c r="DDP50" s="339"/>
      <c r="DDQ50" s="339"/>
      <c r="DDR50" s="339"/>
      <c r="DDS50" s="339"/>
      <c r="DDT50" s="339"/>
      <c r="DDU50" s="339"/>
      <c r="DDV50" s="339"/>
      <c r="DDW50" s="339"/>
      <c r="DDX50" s="339"/>
      <c r="DDY50" s="339"/>
      <c r="DDZ50" s="339"/>
      <c r="DEA50" s="339"/>
      <c r="DEB50" s="339"/>
      <c r="DEC50" s="339"/>
      <c r="DED50" s="339"/>
      <c r="DEE50" s="339"/>
      <c r="DEF50" s="339"/>
      <c r="DEG50" s="339"/>
      <c r="DEH50" s="339"/>
      <c r="DEI50" s="339"/>
      <c r="DEJ50" s="339"/>
      <c r="DEK50" s="339"/>
      <c r="DEL50" s="339"/>
      <c r="DEM50" s="339"/>
      <c r="DEN50" s="339"/>
      <c r="DEO50" s="339"/>
      <c r="DEP50" s="339"/>
      <c r="DEQ50" s="339"/>
      <c r="DER50" s="339"/>
      <c r="DES50" s="339"/>
      <c r="DET50" s="339"/>
      <c r="DEU50" s="339"/>
      <c r="DEV50" s="339"/>
      <c r="DEW50" s="339"/>
      <c r="DEX50" s="339"/>
      <c r="DEY50" s="339"/>
      <c r="DEZ50" s="339"/>
      <c r="DFA50" s="339"/>
      <c r="DFB50" s="339"/>
      <c r="DFC50" s="339"/>
      <c r="DFD50" s="339"/>
      <c r="DFE50" s="339"/>
      <c r="DFF50" s="339"/>
      <c r="DFG50" s="339"/>
      <c r="DFH50" s="339"/>
      <c r="DFI50" s="339"/>
      <c r="DFJ50" s="339"/>
      <c r="DFK50" s="339"/>
      <c r="DFL50" s="339"/>
      <c r="DFM50" s="339"/>
      <c r="DFN50" s="339"/>
      <c r="DFO50" s="339"/>
      <c r="DFP50" s="339"/>
      <c r="DFQ50" s="339"/>
      <c r="DFR50" s="339"/>
      <c r="DFS50" s="339"/>
      <c r="DFT50" s="339"/>
      <c r="DFU50" s="339"/>
      <c r="DFV50" s="339"/>
      <c r="DFW50" s="339"/>
      <c r="DFX50" s="339"/>
      <c r="DFY50" s="339"/>
      <c r="DFZ50" s="339"/>
      <c r="DGA50" s="339"/>
      <c r="DGB50" s="339"/>
      <c r="DGC50" s="339"/>
      <c r="DGD50" s="339"/>
      <c r="DGE50" s="339"/>
      <c r="DGF50" s="339"/>
      <c r="DGG50" s="339"/>
      <c r="DGH50" s="339"/>
      <c r="DGI50" s="339"/>
      <c r="DGJ50" s="339"/>
      <c r="DGK50" s="339"/>
      <c r="DGL50" s="339"/>
      <c r="DGM50" s="339"/>
      <c r="DGN50" s="339"/>
      <c r="DGO50" s="339"/>
      <c r="DGP50" s="339"/>
      <c r="DGQ50" s="339"/>
      <c r="DGR50" s="339"/>
      <c r="DGS50" s="339"/>
      <c r="DGT50" s="339"/>
      <c r="DGU50" s="339"/>
      <c r="DGV50" s="339"/>
      <c r="DGW50" s="339"/>
      <c r="DGX50" s="339"/>
      <c r="DGY50" s="339"/>
      <c r="DGZ50" s="339"/>
      <c r="DHA50" s="339"/>
      <c r="DHB50" s="339"/>
      <c r="DHC50" s="339"/>
      <c r="DHD50" s="339"/>
      <c r="DHE50" s="339"/>
      <c r="DHF50" s="339"/>
      <c r="DHG50" s="339"/>
      <c r="DHH50" s="339"/>
      <c r="DHI50" s="339"/>
      <c r="DHJ50" s="339"/>
      <c r="DHK50" s="339"/>
      <c r="DHL50" s="339"/>
      <c r="DHM50" s="339"/>
      <c r="DHN50" s="339"/>
      <c r="DHO50" s="339"/>
      <c r="DHP50" s="339"/>
      <c r="DHQ50" s="339"/>
      <c r="DHR50" s="339"/>
      <c r="DHS50" s="339"/>
      <c r="DHT50" s="339"/>
      <c r="DHU50" s="339"/>
      <c r="DHV50" s="339"/>
      <c r="DHW50" s="339"/>
      <c r="DHX50" s="339"/>
      <c r="DHY50" s="339"/>
      <c r="DHZ50" s="339"/>
      <c r="DIA50" s="339"/>
      <c r="DIB50" s="339"/>
      <c r="DIC50" s="339"/>
      <c r="DID50" s="339"/>
      <c r="DIE50" s="339"/>
      <c r="DIF50" s="339"/>
      <c r="DIG50" s="339"/>
      <c r="DIH50" s="339"/>
      <c r="DII50" s="339"/>
      <c r="DIJ50" s="339"/>
      <c r="DIK50" s="339"/>
      <c r="DIL50" s="339"/>
      <c r="DIM50" s="339"/>
      <c r="DIN50" s="339"/>
      <c r="DIO50" s="339"/>
      <c r="DIP50" s="339"/>
      <c r="DIQ50" s="339"/>
      <c r="DIR50" s="339"/>
      <c r="DIS50" s="339"/>
      <c r="DIT50" s="339"/>
      <c r="DIU50" s="339"/>
      <c r="DIV50" s="339"/>
      <c r="DIW50" s="339"/>
      <c r="DIX50" s="339"/>
      <c r="DIY50" s="339"/>
      <c r="DIZ50" s="339"/>
      <c r="DJA50" s="339"/>
      <c r="DJB50" s="339"/>
      <c r="DJC50" s="339"/>
      <c r="DJD50" s="339"/>
      <c r="DJE50" s="339"/>
      <c r="DJF50" s="339"/>
      <c r="DJG50" s="339"/>
      <c r="DJH50" s="339"/>
      <c r="DJI50" s="339"/>
      <c r="DJJ50" s="339"/>
      <c r="DJK50" s="339"/>
      <c r="DJL50" s="339"/>
      <c r="DJM50" s="339"/>
      <c r="DJN50" s="339"/>
      <c r="DJO50" s="339"/>
      <c r="DJP50" s="339"/>
      <c r="DJQ50" s="339"/>
      <c r="DJR50" s="339"/>
      <c r="DJS50" s="339"/>
      <c r="DJT50" s="339"/>
      <c r="DJU50" s="339"/>
      <c r="DJV50" s="339"/>
      <c r="DJW50" s="339"/>
      <c r="DJX50" s="339"/>
      <c r="DJY50" s="339"/>
      <c r="DJZ50" s="339"/>
      <c r="DKA50" s="339"/>
      <c r="DKB50" s="339"/>
      <c r="DKC50" s="339"/>
      <c r="DKD50" s="339"/>
      <c r="DKE50" s="339"/>
      <c r="DKF50" s="339"/>
      <c r="DKG50" s="339"/>
      <c r="DKH50" s="339"/>
      <c r="DKI50" s="339"/>
      <c r="DKJ50" s="339"/>
      <c r="DKK50" s="339"/>
      <c r="DKL50" s="339"/>
      <c r="DKM50" s="339"/>
      <c r="DKN50" s="339"/>
      <c r="DKO50" s="339"/>
      <c r="DKP50" s="339"/>
      <c r="DKQ50" s="339"/>
      <c r="DKR50" s="339"/>
      <c r="DKS50" s="339"/>
      <c r="DKT50" s="339"/>
      <c r="DKU50" s="339"/>
      <c r="DKV50" s="339"/>
      <c r="DKW50" s="339"/>
      <c r="DKX50" s="339"/>
      <c r="DKY50" s="339"/>
      <c r="DKZ50" s="339"/>
      <c r="DLA50" s="339"/>
      <c r="DLB50" s="339"/>
      <c r="DLC50" s="339"/>
      <c r="DLD50" s="339"/>
      <c r="DLE50" s="339"/>
      <c r="DLF50" s="339"/>
      <c r="DLG50" s="339"/>
      <c r="DLH50" s="339"/>
      <c r="DLI50" s="339"/>
      <c r="DLJ50" s="339"/>
      <c r="DLK50" s="339"/>
      <c r="DLL50" s="339"/>
      <c r="DLM50" s="339"/>
      <c r="DLN50" s="339"/>
      <c r="DLO50" s="339"/>
      <c r="DLP50" s="339"/>
      <c r="DLQ50" s="339"/>
      <c r="DLR50" s="339"/>
      <c r="DLS50" s="339"/>
      <c r="DLT50" s="339"/>
      <c r="DLU50" s="339"/>
      <c r="DLV50" s="339"/>
      <c r="DLW50" s="339"/>
      <c r="DLX50" s="339"/>
      <c r="DLY50" s="339"/>
      <c r="DLZ50" s="339"/>
      <c r="DMA50" s="339"/>
      <c r="DMB50" s="339"/>
      <c r="DMC50" s="339"/>
      <c r="DMD50" s="339"/>
      <c r="DME50" s="339"/>
      <c r="DMF50" s="339"/>
      <c r="DMG50" s="339"/>
      <c r="DMH50" s="339"/>
      <c r="DMI50" s="339"/>
      <c r="DMJ50" s="339"/>
      <c r="DMK50" s="339"/>
      <c r="DML50" s="339"/>
      <c r="DMM50" s="339"/>
      <c r="DMN50" s="339"/>
      <c r="DMO50" s="339"/>
      <c r="DMP50" s="339"/>
      <c r="DMQ50" s="339"/>
      <c r="DMR50" s="339"/>
      <c r="DMS50" s="339"/>
      <c r="DMT50" s="339"/>
      <c r="DMU50" s="339"/>
      <c r="DMV50" s="339"/>
      <c r="DMW50" s="339"/>
      <c r="DMX50" s="339"/>
      <c r="DMY50" s="339"/>
      <c r="DMZ50" s="339"/>
      <c r="DNA50" s="339"/>
      <c r="DNB50" s="339"/>
      <c r="DNC50" s="339"/>
      <c r="DND50" s="339"/>
      <c r="DNE50" s="339"/>
      <c r="DNF50" s="339"/>
      <c r="DNG50" s="339"/>
      <c r="DNH50" s="339"/>
      <c r="DNI50" s="339"/>
      <c r="DNJ50" s="339"/>
      <c r="DNK50" s="339"/>
      <c r="DNL50" s="339"/>
      <c r="DNM50" s="339"/>
      <c r="DNN50" s="339"/>
      <c r="DNO50" s="339"/>
      <c r="DNP50" s="339"/>
      <c r="DNQ50" s="339"/>
      <c r="DNR50" s="339"/>
      <c r="DNS50" s="339"/>
      <c r="DNT50" s="339"/>
      <c r="DNU50" s="339"/>
      <c r="DNV50" s="339"/>
      <c r="DNW50" s="339"/>
      <c r="DNX50" s="339"/>
      <c r="DNY50" s="339"/>
      <c r="DNZ50" s="339"/>
      <c r="DOA50" s="339"/>
      <c r="DOB50" s="339"/>
      <c r="DOC50" s="339"/>
      <c r="DOD50" s="339"/>
      <c r="DOE50" s="339"/>
      <c r="DOF50" s="339"/>
      <c r="DOG50" s="339"/>
      <c r="DOH50" s="339"/>
      <c r="DOI50" s="339"/>
      <c r="DOJ50" s="339"/>
      <c r="DOK50" s="339"/>
      <c r="DOL50" s="339"/>
      <c r="DOM50" s="339"/>
      <c r="DON50" s="339"/>
      <c r="DOO50" s="339"/>
      <c r="DOP50" s="339"/>
      <c r="DOQ50" s="339"/>
      <c r="DOR50" s="339"/>
      <c r="DOS50" s="339"/>
      <c r="DOT50" s="339"/>
      <c r="DOU50" s="339"/>
      <c r="DOV50" s="339"/>
      <c r="DOW50" s="339"/>
      <c r="DOX50" s="339"/>
      <c r="DOY50" s="339"/>
      <c r="DOZ50" s="339"/>
      <c r="DPA50" s="339"/>
      <c r="DPB50" s="339"/>
      <c r="DPC50" s="339"/>
      <c r="DPD50" s="339"/>
      <c r="DPE50" s="339"/>
      <c r="DPF50" s="339"/>
      <c r="DPG50" s="339"/>
      <c r="DPH50" s="339"/>
      <c r="DPI50" s="339"/>
      <c r="DPJ50" s="339"/>
      <c r="DPK50" s="339"/>
      <c r="DPL50" s="339"/>
      <c r="DPM50" s="339"/>
      <c r="DPN50" s="339"/>
      <c r="DPO50" s="339"/>
      <c r="DPP50" s="339"/>
      <c r="DPQ50" s="339"/>
      <c r="DPR50" s="339"/>
      <c r="DPS50" s="339"/>
      <c r="DPT50" s="339"/>
      <c r="DPU50" s="339"/>
      <c r="DPV50" s="339"/>
      <c r="DPW50" s="339"/>
      <c r="DPX50" s="339"/>
      <c r="DPY50" s="339"/>
      <c r="DPZ50" s="339"/>
      <c r="DQA50" s="339"/>
      <c r="DQB50" s="339"/>
      <c r="DQC50" s="339"/>
      <c r="DQD50" s="339"/>
      <c r="DQE50" s="339"/>
      <c r="DQF50" s="339"/>
      <c r="DQG50" s="339"/>
      <c r="DQH50" s="339"/>
      <c r="DQI50" s="339"/>
      <c r="DQJ50" s="339"/>
      <c r="DQK50" s="339"/>
      <c r="DQL50" s="339"/>
      <c r="DQM50" s="339"/>
      <c r="DQN50" s="339"/>
      <c r="DQO50" s="339"/>
      <c r="DQP50" s="339"/>
      <c r="DQQ50" s="339"/>
      <c r="DQR50" s="339"/>
      <c r="DQS50" s="339"/>
      <c r="DQT50" s="339"/>
      <c r="DQU50" s="339"/>
      <c r="DQV50" s="339"/>
      <c r="DQW50" s="339"/>
      <c r="DQX50" s="339"/>
      <c r="DQY50" s="339"/>
      <c r="DQZ50" s="339"/>
      <c r="DRA50" s="339"/>
      <c r="DRB50" s="339"/>
      <c r="DRC50" s="339"/>
      <c r="DRD50" s="339"/>
      <c r="DRE50" s="339"/>
      <c r="DRF50" s="339"/>
      <c r="DRG50" s="339"/>
      <c r="DRH50" s="339"/>
      <c r="DRI50" s="339"/>
      <c r="DRJ50" s="339"/>
      <c r="DRK50" s="339"/>
      <c r="DRL50" s="339"/>
      <c r="DRM50" s="339"/>
      <c r="DRN50" s="339"/>
      <c r="DRO50" s="339"/>
      <c r="DRP50" s="339"/>
      <c r="DRQ50" s="339"/>
      <c r="DRR50" s="339"/>
      <c r="DRS50" s="339"/>
      <c r="DRT50" s="339"/>
      <c r="DRU50" s="339"/>
      <c r="DRV50" s="339"/>
      <c r="DRW50" s="339"/>
      <c r="DRX50" s="339"/>
      <c r="DRY50" s="339"/>
      <c r="DRZ50" s="339"/>
      <c r="DSA50" s="339"/>
      <c r="DSB50" s="339"/>
      <c r="DSC50" s="339"/>
      <c r="DSD50" s="339"/>
      <c r="DSE50" s="339"/>
      <c r="DSF50" s="339"/>
      <c r="DSG50" s="339"/>
      <c r="DSH50" s="339"/>
      <c r="DSI50" s="339"/>
      <c r="DSJ50" s="339"/>
      <c r="DSK50" s="339"/>
      <c r="DSL50" s="339"/>
      <c r="DSM50" s="339"/>
      <c r="DSN50" s="339"/>
      <c r="DSO50" s="339"/>
      <c r="DSP50" s="339"/>
      <c r="DSQ50" s="339"/>
      <c r="DSR50" s="339"/>
      <c r="DSS50" s="339"/>
      <c r="DST50" s="339"/>
      <c r="DSU50" s="339"/>
      <c r="DSV50" s="339"/>
      <c r="DSW50" s="339"/>
      <c r="DSX50" s="339"/>
      <c r="DSY50" s="339"/>
      <c r="DSZ50" s="339"/>
      <c r="DTA50" s="339"/>
      <c r="DTB50" s="339"/>
      <c r="DTC50" s="339"/>
      <c r="DTD50" s="339"/>
      <c r="DTE50" s="339"/>
      <c r="DTF50" s="339"/>
      <c r="DTG50" s="339"/>
      <c r="DTH50" s="339"/>
      <c r="DTI50" s="339"/>
      <c r="DTJ50" s="339"/>
      <c r="DTK50" s="339"/>
      <c r="DTL50" s="339"/>
      <c r="DTM50" s="339"/>
      <c r="DTN50" s="339"/>
      <c r="DTO50" s="339"/>
      <c r="DTP50" s="339"/>
      <c r="DTQ50" s="339"/>
      <c r="DTR50" s="339"/>
      <c r="DTS50" s="339"/>
      <c r="DTT50" s="339"/>
      <c r="DTU50" s="339"/>
      <c r="DTV50" s="339"/>
      <c r="DTW50" s="339"/>
      <c r="DTX50" s="339"/>
      <c r="DTY50" s="339"/>
      <c r="DTZ50" s="339"/>
      <c r="DUA50" s="339"/>
      <c r="DUB50" s="339"/>
      <c r="DUC50" s="339"/>
      <c r="DUD50" s="339"/>
      <c r="DUE50" s="339"/>
      <c r="DUF50" s="339"/>
      <c r="DUG50" s="339"/>
      <c r="DUH50" s="339"/>
      <c r="DUI50" s="339"/>
      <c r="DUJ50" s="339"/>
      <c r="DUK50" s="339"/>
      <c r="DUL50" s="339"/>
      <c r="DUM50" s="339"/>
      <c r="DUN50" s="339"/>
      <c r="DUO50" s="339"/>
      <c r="DUP50" s="339"/>
      <c r="DUQ50" s="339"/>
      <c r="DUR50" s="339"/>
      <c r="DUS50" s="339"/>
      <c r="DUT50" s="339"/>
      <c r="DUU50" s="339"/>
      <c r="DUV50" s="339"/>
      <c r="DUW50" s="339"/>
      <c r="DUX50" s="339"/>
      <c r="DUY50" s="339"/>
      <c r="DUZ50" s="339"/>
      <c r="DVA50" s="339"/>
      <c r="DVB50" s="339"/>
      <c r="DVC50" s="339"/>
      <c r="DVD50" s="339"/>
      <c r="DVE50" s="339"/>
      <c r="DVF50" s="339"/>
      <c r="DVG50" s="339"/>
      <c r="DVH50" s="339"/>
      <c r="DVI50" s="339"/>
      <c r="DVJ50" s="339"/>
      <c r="DVK50" s="339"/>
      <c r="DVL50" s="339"/>
      <c r="DVM50" s="339"/>
      <c r="DVN50" s="339"/>
      <c r="DVO50" s="339"/>
      <c r="DVP50" s="339"/>
      <c r="DVQ50" s="339"/>
      <c r="DVR50" s="339"/>
      <c r="DVS50" s="339"/>
      <c r="DVT50" s="339"/>
      <c r="DVU50" s="339"/>
      <c r="DVV50" s="339"/>
      <c r="DVW50" s="339"/>
      <c r="DVX50" s="339"/>
      <c r="DVY50" s="339"/>
      <c r="DVZ50" s="339"/>
      <c r="DWA50" s="339"/>
      <c r="DWB50" s="339"/>
      <c r="DWC50" s="339"/>
      <c r="DWD50" s="339"/>
      <c r="DWE50" s="339"/>
      <c r="DWF50" s="339"/>
      <c r="DWG50" s="339"/>
      <c r="DWH50" s="339"/>
      <c r="DWI50" s="339"/>
      <c r="DWJ50" s="339"/>
      <c r="DWK50" s="339"/>
      <c r="DWL50" s="339"/>
      <c r="DWM50" s="339"/>
      <c r="DWN50" s="339"/>
      <c r="DWO50" s="339"/>
      <c r="DWP50" s="339"/>
      <c r="DWQ50" s="339"/>
      <c r="DWR50" s="339"/>
      <c r="DWS50" s="339"/>
      <c r="DWT50" s="339"/>
      <c r="DWU50" s="339"/>
      <c r="DWV50" s="339"/>
      <c r="DWW50" s="339"/>
      <c r="DWX50" s="339"/>
      <c r="DWY50" s="339"/>
      <c r="DWZ50" s="339"/>
      <c r="DXA50" s="339"/>
      <c r="DXB50" s="339"/>
      <c r="DXC50" s="339"/>
      <c r="DXD50" s="339"/>
      <c r="DXE50" s="339"/>
      <c r="DXF50" s="339"/>
      <c r="DXG50" s="339"/>
      <c r="DXH50" s="339"/>
      <c r="DXI50" s="339"/>
      <c r="DXJ50" s="339"/>
      <c r="DXK50" s="339"/>
      <c r="DXL50" s="339"/>
      <c r="DXM50" s="339"/>
      <c r="DXN50" s="339"/>
      <c r="DXO50" s="339"/>
      <c r="DXP50" s="339"/>
      <c r="DXQ50" s="339"/>
      <c r="DXR50" s="339"/>
      <c r="DXS50" s="339"/>
      <c r="DXT50" s="339"/>
      <c r="DXU50" s="339"/>
      <c r="DXV50" s="339"/>
      <c r="DXW50" s="339"/>
      <c r="DXX50" s="339"/>
      <c r="DXY50" s="339"/>
      <c r="DXZ50" s="339"/>
      <c r="DYA50" s="339"/>
      <c r="DYB50" s="339"/>
      <c r="DYC50" s="339"/>
      <c r="DYD50" s="339"/>
      <c r="DYE50" s="339"/>
      <c r="DYF50" s="339"/>
      <c r="DYG50" s="339"/>
      <c r="DYH50" s="339"/>
      <c r="DYI50" s="339"/>
      <c r="DYJ50" s="339"/>
      <c r="DYK50" s="339"/>
      <c r="DYL50" s="339"/>
      <c r="DYM50" s="339"/>
      <c r="DYN50" s="339"/>
      <c r="DYO50" s="339"/>
      <c r="DYP50" s="339"/>
      <c r="DYQ50" s="339"/>
      <c r="DYR50" s="339"/>
      <c r="DYS50" s="339"/>
      <c r="DYT50" s="339"/>
      <c r="DYU50" s="339"/>
      <c r="DYV50" s="339"/>
      <c r="DYW50" s="339"/>
      <c r="DYX50" s="339"/>
      <c r="DYY50" s="339"/>
      <c r="DYZ50" s="339"/>
      <c r="DZA50" s="339"/>
      <c r="DZB50" s="339"/>
      <c r="DZC50" s="339"/>
      <c r="DZD50" s="339"/>
      <c r="DZE50" s="339"/>
      <c r="DZF50" s="339"/>
      <c r="DZG50" s="339"/>
      <c r="DZH50" s="339"/>
      <c r="DZI50" s="339"/>
      <c r="DZJ50" s="339"/>
      <c r="DZK50" s="339"/>
      <c r="DZL50" s="339"/>
      <c r="DZM50" s="339"/>
      <c r="DZN50" s="339"/>
      <c r="DZO50" s="339"/>
      <c r="DZP50" s="339"/>
      <c r="DZQ50" s="339"/>
      <c r="DZR50" s="339"/>
      <c r="DZS50" s="339"/>
      <c r="DZT50" s="339"/>
      <c r="DZU50" s="339"/>
      <c r="DZV50" s="339"/>
      <c r="DZW50" s="339"/>
      <c r="DZX50" s="339"/>
      <c r="DZY50" s="339"/>
      <c r="DZZ50" s="339"/>
      <c r="EAA50" s="339"/>
      <c r="EAB50" s="339"/>
      <c r="EAC50" s="339"/>
      <c r="EAD50" s="339"/>
      <c r="EAE50" s="339"/>
      <c r="EAF50" s="339"/>
      <c r="EAG50" s="339"/>
      <c r="EAH50" s="339"/>
      <c r="EAI50" s="339"/>
      <c r="EAJ50" s="339"/>
      <c r="EAK50" s="339"/>
      <c r="EAL50" s="339"/>
      <c r="EAM50" s="339"/>
      <c r="EAN50" s="339"/>
      <c r="EAO50" s="339"/>
      <c r="EAP50" s="339"/>
      <c r="EAQ50" s="339"/>
      <c r="EAR50" s="339"/>
      <c r="EAS50" s="339"/>
      <c r="EAT50" s="339"/>
      <c r="EAU50" s="339"/>
      <c r="EAV50" s="339"/>
      <c r="EAW50" s="339"/>
      <c r="EAX50" s="339"/>
      <c r="EAY50" s="339"/>
      <c r="EAZ50" s="339"/>
      <c r="EBA50" s="339"/>
      <c r="EBB50" s="339"/>
      <c r="EBC50" s="339"/>
      <c r="EBD50" s="339"/>
      <c r="EBE50" s="339"/>
      <c r="EBF50" s="339"/>
      <c r="EBG50" s="339"/>
      <c r="EBH50" s="339"/>
      <c r="EBI50" s="339"/>
      <c r="EBJ50" s="339"/>
      <c r="EBK50" s="339"/>
      <c r="EBL50" s="339"/>
      <c r="EBM50" s="339"/>
      <c r="EBN50" s="339"/>
      <c r="EBO50" s="339"/>
      <c r="EBP50" s="339"/>
      <c r="EBQ50" s="339"/>
      <c r="EBR50" s="339"/>
      <c r="EBS50" s="339"/>
      <c r="EBT50" s="339"/>
      <c r="EBU50" s="339"/>
      <c r="EBV50" s="339"/>
      <c r="EBW50" s="339"/>
      <c r="EBX50" s="339"/>
      <c r="EBY50" s="339"/>
      <c r="EBZ50" s="339"/>
      <c r="ECA50" s="339"/>
      <c r="ECB50" s="339"/>
      <c r="ECC50" s="339"/>
      <c r="ECD50" s="339"/>
      <c r="ECE50" s="339"/>
      <c r="ECF50" s="339"/>
      <c r="ECG50" s="339"/>
      <c r="ECH50" s="339"/>
      <c r="ECI50" s="339"/>
      <c r="ECJ50" s="339"/>
      <c r="ECK50" s="339"/>
      <c r="ECL50" s="339"/>
      <c r="ECM50" s="339"/>
      <c r="ECN50" s="339"/>
      <c r="ECO50" s="339"/>
      <c r="ECP50" s="339"/>
      <c r="ECQ50" s="339"/>
      <c r="ECR50" s="339"/>
      <c r="ECS50" s="339"/>
      <c r="ECT50" s="339"/>
      <c r="ECU50" s="339"/>
      <c r="ECV50" s="339"/>
      <c r="ECW50" s="339"/>
      <c r="ECX50" s="339"/>
      <c r="ECY50" s="339"/>
      <c r="ECZ50" s="339"/>
      <c r="EDA50" s="339"/>
      <c r="EDB50" s="339"/>
      <c r="EDC50" s="339"/>
      <c r="EDD50" s="339"/>
      <c r="EDE50" s="339"/>
      <c r="EDF50" s="339"/>
      <c r="EDG50" s="339"/>
      <c r="EDH50" s="339"/>
      <c r="EDI50" s="339"/>
      <c r="EDJ50" s="339"/>
      <c r="EDK50" s="339"/>
      <c r="EDL50" s="339"/>
      <c r="EDM50" s="339"/>
      <c r="EDN50" s="339"/>
      <c r="EDO50" s="339"/>
      <c r="EDP50" s="339"/>
      <c r="EDQ50" s="339"/>
      <c r="EDR50" s="339"/>
      <c r="EDS50" s="339"/>
      <c r="EDT50" s="339"/>
      <c r="EDU50" s="339"/>
      <c r="EDV50" s="339"/>
      <c r="EDW50" s="339"/>
      <c r="EDX50" s="339"/>
      <c r="EDY50" s="339"/>
      <c r="EDZ50" s="339"/>
      <c r="EEA50" s="339"/>
      <c r="EEB50" s="339"/>
      <c r="EEC50" s="339"/>
      <c r="EED50" s="339"/>
      <c r="EEE50" s="339"/>
      <c r="EEF50" s="339"/>
      <c r="EEG50" s="339"/>
      <c r="EEH50" s="339"/>
      <c r="EEI50" s="339"/>
      <c r="EEJ50" s="339"/>
      <c r="EEK50" s="339"/>
      <c r="EEL50" s="339"/>
      <c r="EEM50" s="339"/>
      <c r="EEN50" s="339"/>
      <c r="EEO50" s="339"/>
      <c r="EEP50" s="339"/>
      <c r="EEQ50" s="339"/>
      <c r="EER50" s="339"/>
      <c r="EES50" s="339"/>
      <c r="EET50" s="339"/>
      <c r="EEU50" s="339"/>
      <c r="EEV50" s="339"/>
      <c r="EEW50" s="339"/>
      <c r="EEX50" s="339"/>
      <c r="EEY50" s="339"/>
      <c r="EEZ50" s="339"/>
      <c r="EFA50" s="339"/>
      <c r="EFB50" s="339"/>
      <c r="EFC50" s="339"/>
      <c r="EFD50" s="339"/>
      <c r="EFE50" s="339"/>
      <c r="EFF50" s="339"/>
      <c r="EFG50" s="339"/>
      <c r="EFH50" s="339"/>
      <c r="EFI50" s="339"/>
      <c r="EFJ50" s="339"/>
      <c r="EFK50" s="339"/>
      <c r="EFL50" s="339"/>
      <c r="EFM50" s="339"/>
      <c r="EFN50" s="339"/>
      <c r="EFO50" s="339"/>
      <c r="EFP50" s="339"/>
      <c r="EFQ50" s="339"/>
      <c r="EFR50" s="339"/>
      <c r="EFS50" s="339"/>
      <c r="EFT50" s="339"/>
      <c r="EFU50" s="339"/>
      <c r="EFV50" s="339"/>
      <c r="EFW50" s="339"/>
      <c r="EFX50" s="339"/>
      <c r="EFY50" s="339"/>
      <c r="EFZ50" s="339"/>
      <c r="EGA50" s="339"/>
      <c r="EGB50" s="339"/>
      <c r="EGC50" s="339"/>
      <c r="EGD50" s="339"/>
      <c r="EGE50" s="339"/>
      <c r="EGF50" s="339"/>
      <c r="EGG50" s="339"/>
      <c r="EGH50" s="339"/>
      <c r="EGI50" s="339"/>
      <c r="EGJ50" s="339"/>
      <c r="EGK50" s="339"/>
      <c r="EGL50" s="339"/>
      <c r="EGM50" s="339"/>
      <c r="EGN50" s="339"/>
      <c r="EGO50" s="339"/>
      <c r="EGP50" s="339"/>
      <c r="EGQ50" s="339"/>
      <c r="EGR50" s="339"/>
      <c r="EGS50" s="339"/>
      <c r="EGT50" s="339"/>
      <c r="EGU50" s="339"/>
      <c r="EGV50" s="339"/>
      <c r="EGW50" s="339"/>
      <c r="EGX50" s="339"/>
      <c r="EGY50" s="339"/>
      <c r="EGZ50" s="339"/>
      <c r="EHA50" s="339"/>
      <c r="EHB50" s="339"/>
      <c r="EHC50" s="339"/>
      <c r="EHD50" s="339"/>
      <c r="EHE50" s="339"/>
      <c r="EHF50" s="339"/>
      <c r="EHG50" s="339"/>
      <c r="EHH50" s="339"/>
      <c r="EHI50" s="339"/>
      <c r="EHJ50" s="339"/>
      <c r="EHK50" s="339"/>
      <c r="EHL50" s="339"/>
      <c r="EHM50" s="339"/>
      <c r="EHN50" s="339"/>
      <c r="EHO50" s="339"/>
      <c r="EHP50" s="339"/>
      <c r="EHQ50" s="339"/>
      <c r="EHR50" s="339"/>
      <c r="EHS50" s="339"/>
      <c r="EHT50" s="339"/>
      <c r="EHU50" s="339"/>
      <c r="EHV50" s="339"/>
      <c r="EHW50" s="339"/>
      <c r="EHX50" s="339"/>
      <c r="EHY50" s="339"/>
      <c r="EHZ50" s="339"/>
      <c r="EIA50" s="339"/>
      <c r="EIB50" s="339"/>
      <c r="EIC50" s="339"/>
      <c r="EID50" s="339"/>
      <c r="EIE50" s="339"/>
      <c r="EIF50" s="339"/>
      <c r="EIG50" s="339"/>
      <c r="EIH50" s="339"/>
      <c r="EII50" s="339"/>
      <c r="EIJ50" s="339"/>
      <c r="EIK50" s="339"/>
      <c r="EIL50" s="339"/>
      <c r="EIM50" s="339"/>
      <c r="EIN50" s="339"/>
      <c r="EIO50" s="339"/>
      <c r="EIP50" s="339"/>
      <c r="EIQ50" s="339"/>
      <c r="EIR50" s="339"/>
      <c r="EIS50" s="339"/>
      <c r="EIT50" s="339"/>
      <c r="EIU50" s="339"/>
      <c r="EIV50" s="339"/>
      <c r="EIW50" s="339"/>
      <c r="EIX50" s="339"/>
      <c r="EIY50" s="339"/>
      <c r="EIZ50" s="339"/>
      <c r="EJA50" s="339"/>
      <c r="EJB50" s="339"/>
      <c r="EJC50" s="339"/>
      <c r="EJD50" s="339"/>
      <c r="EJE50" s="339"/>
      <c r="EJF50" s="339"/>
      <c r="EJG50" s="339"/>
      <c r="EJH50" s="339"/>
      <c r="EJI50" s="339"/>
      <c r="EJJ50" s="339"/>
      <c r="EJK50" s="339"/>
      <c r="EJL50" s="339"/>
      <c r="EJM50" s="339"/>
      <c r="EJN50" s="339"/>
      <c r="EJO50" s="339"/>
      <c r="EJP50" s="339"/>
      <c r="EJQ50" s="339"/>
      <c r="EJR50" s="339"/>
      <c r="EJS50" s="339"/>
      <c r="EJT50" s="339"/>
      <c r="EJU50" s="339"/>
      <c r="EJV50" s="339"/>
      <c r="EJW50" s="339"/>
      <c r="EJX50" s="339"/>
      <c r="EJY50" s="339"/>
      <c r="EJZ50" s="339"/>
      <c r="EKA50" s="339"/>
      <c r="EKB50" s="339"/>
      <c r="EKC50" s="339"/>
      <c r="EKD50" s="339"/>
      <c r="EKE50" s="339"/>
      <c r="EKF50" s="339"/>
      <c r="EKG50" s="339"/>
      <c r="EKH50" s="339"/>
      <c r="EKI50" s="339"/>
      <c r="EKJ50" s="339"/>
      <c r="EKK50" s="339"/>
      <c r="EKL50" s="339"/>
      <c r="EKM50" s="339"/>
      <c r="EKN50" s="339"/>
      <c r="EKO50" s="339"/>
      <c r="EKP50" s="339"/>
      <c r="EKQ50" s="339"/>
      <c r="EKR50" s="339"/>
      <c r="EKS50" s="339"/>
      <c r="EKT50" s="339"/>
      <c r="EKU50" s="339"/>
      <c r="EKV50" s="339"/>
      <c r="EKW50" s="339"/>
      <c r="EKX50" s="339"/>
      <c r="EKY50" s="339"/>
      <c r="EKZ50" s="339"/>
      <c r="ELA50" s="339"/>
      <c r="ELB50" s="339"/>
      <c r="ELC50" s="339"/>
      <c r="ELD50" s="339"/>
      <c r="ELE50" s="339"/>
      <c r="ELF50" s="339"/>
      <c r="ELG50" s="339"/>
      <c r="ELH50" s="339"/>
      <c r="ELI50" s="339"/>
      <c r="ELJ50" s="339"/>
      <c r="ELK50" s="339"/>
      <c r="ELL50" s="339"/>
      <c r="ELM50" s="339"/>
      <c r="ELN50" s="339"/>
      <c r="ELO50" s="339"/>
      <c r="ELP50" s="339"/>
      <c r="ELQ50" s="339"/>
      <c r="ELR50" s="339"/>
      <c r="ELS50" s="339"/>
      <c r="ELT50" s="339"/>
      <c r="ELU50" s="339"/>
      <c r="ELV50" s="339"/>
      <c r="ELW50" s="339"/>
      <c r="ELX50" s="339"/>
      <c r="ELY50" s="339"/>
      <c r="ELZ50" s="339"/>
      <c r="EMA50" s="339"/>
      <c r="EMB50" s="339"/>
      <c r="EMC50" s="339"/>
      <c r="EMD50" s="339"/>
      <c r="EME50" s="339"/>
      <c r="EMF50" s="339"/>
      <c r="EMG50" s="339"/>
      <c r="EMH50" s="339"/>
      <c r="EMI50" s="339"/>
      <c r="EMJ50" s="339"/>
      <c r="EMK50" s="339"/>
      <c r="EML50" s="339"/>
      <c r="EMM50" s="339"/>
      <c r="EMN50" s="339"/>
      <c r="EMO50" s="339"/>
      <c r="EMP50" s="339"/>
      <c r="EMQ50" s="339"/>
      <c r="EMR50" s="339"/>
      <c r="EMS50" s="339"/>
      <c r="EMT50" s="339"/>
      <c r="EMU50" s="339"/>
      <c r="EMV50" s="339"/>
      <c r="EMW50" s="339"/>
      <c r="EMX50" s="339"/>
      <c r="EMY50" s="339"/>
      <c r="EMZ50" s="339"/>
      <c r="ENA50" s="339"/>
      <c r="ENB50" s="339"/>
      <c r="ENC50" s="339"/>
      <c r="END50" s="339"/>
      <c r="ENE50" s="339"/>
      <c r="ENF50" s="339"/>
      <c r="ENG50" s="339"/>
      <c r="ENH50" s="339"/>
      <c r="ENI50" s="339"/>
      <c r="ENJ50" s="339"/>
      <c r="ENK50" s="339"/>
      <c r="ENL50" s="339"/>
      <c r="ENM50" s="339"/>
      <c r="ENN50" s="339"/>
      <c r="ENO50" s="339"/>
      <c r="ENP50" s="339"/>
      <c r="ENQ50" s="339"/>
      <c r="ENR50" s="339"/>
      <c r="ENS50" s="339"/>
      <c r="ENT50" s="339"/>
      <c r="ENU50" s="339"/>
      <c r="ENV50" s="339"/>
      <c r="ENW50" s="339"/>
      <c r="ENX50" s="339"/>
      <c r="ENY50" s="339"/>
      <c r="ENZ50" s="339"/>
      <c r="EOA50" s="339"/>
      <c r="EOB50" s="339"/>
      <c r="EOC50" s="339"/>
      <c r="EOD50" s="339"/>
      <c r="EOE50" s="339"/>
      <c r="EOF50" s="339"/>
      <c r="EOG50" s="339"/>
      <c r="EOH50" s="339"/>
      <c r="EOI50" s="339"/>
      <c r="EOJ50" s="339"/>
      <c r="EOK50" s="339"/>
      <c r="EOL50" s="339"/>
      <c r="EOM50" s="339"/>
      <c r="EON50" s="339"/>
      <c r="EOO50" s="339"/>
      <c r="EOP50" s="339"/>
      <c r="EOQ50" s="339"/>
      <c r="EOR50" s="339"/>
      <c r="EOS50" s="339"/>
      <c r="EOT50" s="339"/>
      <c r="EOU50" s="339"/>
      <c r="EOV50" s="339"/>
      <c r="EOW50" s="339"/>
      <c r="EOX50" s="339"/>
      <c r="EOY50" s="339"/>
      <c r="EOZ50" s="339"/>
      <c r="EPA50" s="339"/>
      <c r="EPB50" s="339"/>
      <c r="EPC50" s="339"/>
      <c r="EPD50" s="339"/>
      <c r="EPE50" s="339"/>
      <c r="EPF50" s="339"/>
      <c r="EPG50" s="339"/>
      <c r="EPH50" s="339"/>
      <c r="EPI50" s="339"/>
      <c r="EPJ50" s="339"/>
      <c r="EPK50" s="339"/>
      <c r="EPL50" s="339"/>
      <c r="EPM50" s="339"/>
      <c r="EPN50" s="339"/>
      <c r="EPO50" s="339"/>
      <c r="EPP50" s="339"/>
      <c r="EPQ50" s="339"/>
      <c r="EPR50" s="339"/>
      <c r="EPS50" s="339"/>
      <c r="EPT50" s="339"/>
      <c r="EPU50" s="339"/>
      <c r="EPV50" s="339"/>
      <c r="EPW50" s="339"/>
      <c r="EPX50" s="339"/>
      <c r="EPY50" s="339"/>
      <c r="EPZ50" s="339"/>
      <c r="EQA50" s="339"/>
      <c r="EQB50" s="339"/>
      <c r="EQC50" s="339"/>
      <c r="EQD50" s="339"/>
      <c r="EQE50" s="339"/>
      <c r="EQF50" s="339"/>
      <c r="EQG50" s="339"/>
      <c r="EQH50" s="339"/>
      <c r="EQI50" s="339"/>
      <c r="EQJ50" s="339"/>
      <c r="EQK50" s="339"/>
      <c r="EQL50" s="339"/>
      <c r="EQM50" s="339"/>
      <c r="EQN50" s="339"/>
      <c r="EQO50" s="339"/>
      <c r="EQP50" s="339"/>
      <c r="EQQ50" s="339"/>
      <c r="EQR50" s="339"/>
      <c r="EQS50" s="339"/>
      <c r="EQT50" s="339"/>
      <c r="EQU50" s="339"/>
      <c r="EQV50" s="339"/>
      <c r="EQW50" s="339"/>
      <c r="EQX50" s="339"/>
      <c r="EQY50" s="339"/>
      <c r="EQZ50" s="339"/>
      <c r="ERA50" s="339"/>
      <c r="ERB50" s="339"/>
      <c r="ERC50" s="339"/>
      <c r="ERD50" s="339"/>
      <c r="ERE50" s="339"/>
      <c r="ERF50" s="339"/>
      <c r="ERG50" s="339"/>
      <c r="ERH50" s="339"/>
      <c r="ERI50" s="339"/>
      <c r="ERJ50" s="339"/>
      <c r="ERK50" s="339"/>
      <c r="ERL50" s="339"/>
      <c r="ERM50" s="339"/>
      <c r="ERN50" s="339"/>
      <c r="ERO50" s="339"/>
      <c r="ERP50" s="339"/>
      <c r="ERQ50" s="339"/>
      <c r="ERR50" s="339"/>
      <c r="ERS50" s="339"/>
      <c r="ERT50" s="339"/>
      <c r="ERU50" s="339"/>
      <c r="ERV50" s="339"/>
      <c r="ERW50" s="339"/>
      <c r="ERX50" s="339"/>
      <c r="ERY50" s="339"/>
      <c r="ERZ50" s="339"/>
      <c r="ESA50" s="339"/>
      <c r="ESB50" s="339"/>
      <c r="ESC50" s="339"/>
      <c r="ESD50" s="339"/>
      <c r="ESE50" s="339"/>
      <c r="ESF50" s="339"/>
      <c r="ESG50" s="339"/>
      <c r="ESH50" s="339"/>
      <c r="ESI50" s="339"/>
      <c r="ESJ50" s="339"/>
      <c r="ESK50" s="339"/>
      <c r="ESL50" s="339"/>
      <c r="ESM50" s="339"/>
      <c r="ESN50" s="339"/>
      <c r="ESO50" s="339"/>
      <c r="ESP50" s="339"/>
      <c r="ESQ50" s="339"/>
      <c r="ESR50" s="339"/>
      <c r="ESS50" s="339"/>
      <c r="EST50" s="339"/>
      <c r="ESU50" s="339"/>
      <c r="ESV50" s="339"/>
      <c r="ESW50" s="339"/>
      <c r="ESX50" s="339"/>
      <c r="ESY50" s="339"/>
      <c r="ESZ50" s="339"/>
      <c r="ETA50" s="339"/>
      <c r="ETB50" s="339"/>
      <c r="ETC50" s="339"/>
      <c r="ETD50" s="339"/>
      <c r="ETE50" s="339"/>
      <c r="ETF50" s="339"/>
      <c r="ETG50" s="339"/>
      <c r="ETH50" s="339"/>
      <c r="ETI50" s="339"/>
      <c r="ETJ50" s="339"/>
      <c r="ETK50" s="339"/>
      <c r="ETL50" s="339"/>
      <c r="ETM50" s="339"/>
      <c r="ETN50" s="339"/>
      <c r="ETO50" s="339"/>
      <c r="ETP50" s="339"/>
      <c r="ETQ50" s="339"/>
      <c r="ETR50" s="339"/>
      <c r="ETS50" s="339"/>
      <c r="ETT50" s="339"/>
      <c r="ETU50" s="339"/>
      <c r="ETV50" s="339"/>
      <c r="ETW50" s="339"/>
      <c r="ETX50" s="339"/>
      <c r="ETY50" s="339"/>
      <c r="ETZ50" s="339"/>
      <c r="EUA50" s="339"/>
      <c r="EUB50" s="339"/>
      <c r="EUC50" s="339"/>
      <c r="EUD50" s="339"/>
      <c r="EUE50" s="339"/>
      <c r="EUF50" s="339"/>
      <c r="EUG50" s="339"/>
      <c r="EUH50" s="339"/>
      <c r="EUI50" s="339"/>
      <c r="EUJ50" s="339"/>
      <c r="EUK50" s="339"/>
      <c r="EUL50" s="339"/>
      <c r="EUM50" s="339"/>
      <c r="EUN50" s="339"/>
      <c r="EUO50" s="339"/>
      <c r="EUP50" s="339"/>
      <c r="EUQ50" s="339"/>
      <c r="EUR50" s="339"/>
      <c r="EUS50" s="339"/>
      <c r="EUT50" s="339"/>
      <c r="EUU50" s="339"/>
      <c r="EUV50" s="339"/>
      <c r="EUW50" s="339"/>
      <c r="EUX50" s="339"/>
      <c r="EUY50" s="339"/>
      <c r="EUZ50" s="339"/>
      <c r="EVA50" s="339"/>
      <c r="EVB50" s="339"/>
      <c r="EVC50" s="339"/>
      <c r="EVD50" s="339"/>
      <c r="EVE50" s="339"/>
      <c r="EVF50" s="339"/>
      <c r="EVG50" s="339"/>
      <c r="EVH50" s="339"/>
      <c r="EVI50" s="339"/>
      <c r="EVJ50" s="339"/>
      <c r="EVK50" s="339"/>
      <c r="EVL50" s="339"/>
      <c r="EVM50" s="339"/>
      <c r="EVN50" s="339"/>
      <c r="EVO50" s="339"/>
      <c r="EVP50" s="339"/>
      <c r="EVQ50" s="339"/>
      <c r="EVR50" s="339"/>
      <c r="EVS50" s="339"/>
      <c r="EVT50" s="339"/>
      <c r="EVU50" s="339"/>
      <c r="EVV50" s="339"/>
      <c r="EVW50" s="339"/>
      <c r="EVX50" s="339"/>
      <c r="EVY50" s="339"/>
      <c r="EVZ50" s="339"/>
      <c r="EWA50" s="339"/>
      <c r="EWB50" s="339"/>
      <c r="EWC50" s="339"/>
      <c r="EWD50" s="339"/>
      <c r="EWE50" s="339"/>
      <c r="EWF50" s="339"/>
      <c r="EWG50" s="339"/>
      <c r="EWH50" s="339"/>
      <c r="EWI50" s="339"/>
      <c r="EWJ50" s="339"/>
      <c r="EWK50" s="339"/>
      <c r="EWL50" s="339"/>
      <c r="EWM50" s="339"/>
      <c r="EWN50" s="339"/>
      <c r="EWO50" s="339"/>
      <c r="EWP50" s="339"/>
      <c r="EWQ50" s="339"/>
      <c r="EWR50" s="339"/>
      <c r="EWS50" s="339"/>
      <c r="EWT50" s="339"/>
      <c r="EWU50" s="339"/>
      <c r="EWV50" s="339"/>
      <c r="EWW50" s="339"/>
      <c r="EWX50" s="339"/>
      <c r="EWY50" s="339"/>
      <c r="EWZ50" s="339"/>
      <c r="EXA50" s="339"/>
      <c r="EXB50" s="339"/>
      <c r="EXC50" s="339"/>
      <c r="EXD50" s="339"/>
      <c r="EXE50" s="339"/>
      <c r="EXF50" s="339"/>
      <c r="EXG50" s="339"/>
      <c r="EXH50" s="339"/>
      <c r="EXI50" s="339"/>
      <c r="EXJ50" s="339"/>
      <c r="EXK50" s="339"/>
      <c r="EXL50" s="339"/>
      <c r="EXM50" s="339"/>
      <c r="EXN50" s="339"/>
      <c r="EXO50" s="339"/>
      <c r="EXP50" s="339"/>
      <c r="EXQ50" s="339"/>
      <c r="EXR50" s="339"/>
      <c r="EXS50" s="339"/>
      <c r="EXT50" s="339"/>
      <c r="EXU50" s="339"/>
      <c r="EXV50" s="339"/>
      <c r="EXW50" s="339"/>
      <c r="EXX50" s="339"/>
      <c r="EXY50" s="339"/>
      <c r="EXZ50" s="339"/>
      <c r="EYA50" s="339"/>
      <c r="EYB50" s="339"/>
      <c r="EYC50" s="339"/>
      <c r="EYD50" s="339"/>
      <c r="EYE50" s="339"/>
      <c r="EYF50" s="339"/>
      <c r="EYG50" s="339"/>
      <c r="EYH50" s="339"/>
      <c r="EYI50" s="339"/>
      <c r="EYJ50" s="339"/>
      <c r="EYK50" s="339"/>
      <c r="EYL50" s="339"/>
      <c r="EYM50" s="339"/>
      <c r="EYN50" s="339"/>
      <c r="EYO50" s="339"/>
      <c r="EYP50" s="339"/>
      <c r="EYQ50" s="339"/>
      <c r="EYR50" s="339"/>
      <c r="EYS50" s="339"/>
      <c r="EYT50" s="339"/>
      <c r="EYU50" s="339"/>
      <c r="EYV50" s="339"/>
      <c r="EYW50" s="339"/>
      <c r="EYX50" s="339"/>
      <c r="EYY50" s="339"/>
      <c r="EYZ50" s="339"/>
      <c r="EZA50" s="339"/>
      <c r="EZB50" s="339"/>
      <c r="EZC50" s="339"/>
      <c r="EZD50" s="339"/>
      <c r="EZE50" s="339"/>
      <c r="EZF50" s="339"/>
      <c r="EZG50" s="339"/>
      <c r="EZH50" s="339"/>
      <c r="EZI50" s="339"/>
      <c r="EZJ50" s="339"/>
      <c r="EZK50" s="339"/>
      <c r="EZL50" s="339"/>
      <c r="EZM50" s="339"/>
      <c r="EZN50" s="339"/>
      <c r="EZO50" s="339"/>
      <c r="EZP50" s="339"/>
      <c r="EZQ50" s="339"/>
      <c r="EZR50" s="339"/>
      <c r="EZS50" s="339"/>
      <c r="EZT50" s="339"/>
      <c r="EZU50" s="339"/>
      <c r="EZV50" s="339"/>
      <c r="EZW50" s="339"/>
      <c r="EZX50" s="339"/>
      <c r="EZY50" s="339"/>
      <c r="EZZ50" s="339"/>
      <c r="FAA50" s="339"/>
      <c r="FAB50" s="339"/>
      <c r="FAC50" s="339"/>
      <c r="FAD50" s="339"/>
      <c r="FAE50" s="339"/>
      <c r="FAF50" s="339"/>
      <c r="FAG50" s="339"/>
      <c r="FAH50" s="339"/>
      <c r="FAI50" s="339"/>
      <c r="FAJ50" s="339"/>
      <c r="FAK50" s="339"/>
      <c r="FAL50" s="339"/>
      <c r="FAM50" s="339"/>
      <c r="FAN50" s="339"/>
      <c r="FAO50" s="339"/>
      <c r="FAP50" s="339"/>
      <c r="FAQ50" s="339"/>
      <c r="FAR50" s="339"/>
      <c r="FAS50" s="339"/>
      <c r="FAT50" s="339"/>
      <c r="FAU50" s="339"/>
      <c r="FAV50" s="339"/>
      <c r="FAW50" s="339"/>
      <c r="FAX50" s="339"/>
      <c r="FAY50" s="339"/>
      <c r="FAZ50" s="339"/>
      <c r="FBA50" s="339"/>
      <c r="FBB50" s="339"/>
      <c r="FBC50" s="339"/>
      <c r="FBD50" s="339"/>
      <c r="FBE50" s="339"/>
      <c r="FBF50" s="339"/>
      <c r="FBG50" s="339"/>
      <c r="FBH50" s="339"/>
      <c r="FBI50" s="339"/>
      <c r="FBJ50" s="339"/>
      <c r="FBK50" s="339"/>
      <c r="FBL50" s="339"/>
      <c r="FBM50" s="339"/>
      <c r="FBN50" s="339"/>
      <c r="FBO50" s="339"/>
      <c r="FBP50" s="339"/>
      <c r="FBQ50" s="339"/>
      <c r="FBR50" s="339"/>
      <c r="FBS50" s="339"/>
      <c r="FBT50" s="339"/>
      <c r="FBU50" s="339"/>
      <c r="FBV50" s="339"/>
      <c r="FBW50" s="339"/>
      <c r="FBX50" s="339"/>
      <c r="FBY50" s="339"/>
      <c r="FBZ50" s="339"/>
      <c r="FCA50" s="339"/>
      <c r="FCB50" s="339"/>
      <c r="FCC50" s="339"/>
      <c r="FCD50" s="339"/>
      <c r="FCE50" s="339"/>
      <c r="FCF50" s="339"/>
      <c r="FCG50" s="339"/>
      <c r="FCH50" s="339"/>
      <c r="FCI50" s="339"/>
      <c r="FCJ50" s="339"/>
      <c r="FCK50" s="339"/>
      <c r="FCL50" s="339"/>
      <c r="FCM50" s="339"/>
      <c r="FCN50" s="339"/>
      <c r="FCO50" s="339"/>
      <c r="FCP50" s="339"/>
      <c r="FCQ50" s="339"/>
      <c r="FCR50" s="339"/>
      <c r="FCS50" s="339"/>
      <c r="FCT50" s="339"/>
      <c r="FCU50" s="339"/>
      <c r="FCV50" s="339"/>
      <c r="FCW50" s="339"/>
      <c r="FCX50" s="339"/>
      <c r="FCY50" s="339"/>
      <c r="FCZ50" s="339"/>
      <c r="FDA50" s="339"/>
      <c r="FDB50" s="339"/>
      <c r="FDC50" s="339"/>
      <c r="FDD50" s="339"/>
      <c r="FDE50" s="339"/>
      <c r="FDF50" s="339"/>
      <c r="FDG50" s="339"/>
      <c r="FDH50" s="339"/>
      <c r="FDI50" s="339"/>
      <c r="FDJ50" s="339"/>
      <c r="FDK50" s="339"/>
      <c r="FDL50" s="339"/>
      <c r="FDM50" s="339"/>
      <c r="FDN50" s="339"/>
      <c r="FDO50" s="339"/>
      <c r="FDP50" s="339"/>
      <c r="FDQ50" s="339"/>
      <c r="FDR50" s="339"/>
      <c r="FDS50" s="339"/>
      <c r="FDT50" s="339"/>
      <c r="FDU50" s="339"/>
      <c r="FDV50" s="339"/>
      <c r="FDW50" s="339"/>
      <c r="FDX50" s="339"/>
      <c r="FDY50" s="339"/>
      <c r="FDZ50" s="339"/>
      <c r="FEA50" s="339"/>
      <c r="FEB50" s="339"/>
      <c r="FEC50" s="339"/>
      <c r="FED50" s="339"/>
      <c r="FEE50" s="339"/>
      <c r="FEF50" s="339"/>
      <c r="FEG50" s="339"/>
      <c r="FEH50" s="339"/>
      <c r="FEI50" s="339"/>
      <c r="FEJ50" s="339"/>
      <c r="FEK50" s="339"/>
      <c r="FEL50" s="339"/>
      <c r="FEM50" s="339"/>
      <c r="FEN50" s="339"/>
      <c r="FEO50" s="339"/>
      <c r="FEP50" s="339"/>
      <c r="FEQ50" s="339"/>
      <c r="FER50" s="339"/>
      <c r="FES50" s="339"/>
      <c r="FET50" s="339"/>
      <c r="FEU50" s="339"/>
      <c r="FEV50" s="339"/>
      <c r="FEW50" s="339"/>
      <c r="FEX50" s="339"/>
      <c r="FEY50" s="339"/>
      <c r="FEZ50" s="339"/>
      <c r="FFA50" s="339"/>
      <c r="FFB50" s="339"/>
      <c r="FFC50" s="339"/>
      <c r="FFD50" s="339"/>
      <c r="FFE50" s="339"/>
      <c r="FFF50" s="339"/>
      <c r="FFG50" s="339"/>
      <c r="FFH50" s="339"/>
      <c r="FFI50" s="339"/>
      <c r="FFJ50" s="339"/>
      <c r="FFK50" s="339"/>
      <c r="FFL50" s="339"/>
      <c r="FFM50" s="339"/>
      <c r="FFN50" s="339"/>
      <c r="FFO50" s="339"/>
      <c r="FFP50" s="339"/>
      <c r="FFQ50" s="339"/>
      <c r="FFR50" s="339"/>
      <c r="FFS50" s="339"/>
      <c r="FFT50" s="339"/>
      <c r="FFU50" s="339"/>
      <c r="FFV50" s="339"/>
      <c r="FFW50" s="339"/>
      <c r="FFX50" s="339"/>
      <c r="FFY50" s="339"/>
      <c r="FFZ50" s="339"/>
      <c r="FGA50" s="339"/>
      <c r="FGB50" s="339"/>
      <c r="FGC50" s="339"/>
      <c r="FGD50" s="339"/>
      <c r="FGE50" s="339"/>
      <c r="FGF50" s="339"/>
      <c r="FGG50" s="339"/>
      <c r="FGH50" s="339"/>
      <c r="FGI50" s="339"/>
      <c r="FGJ50" s="339"/>
      <c r="FGK50" s="339"/>
      <c r="FGL50" s="339"/>
      <c r="FGM50" s="339"/>
      <c r="FGN50" s="339"/>
      <c r="FGO50" s="339"/>
      <c r="FGP50" s="339"/>
      <c r="FGQ50" s="339"/>
      <c r="FGR50" s="339"/>
      <c r="FGS50" s="339"/>
      <c r="FGT50" s="339"/>
      <c r="FGU50" s="339"/>
      <c r="FGV50" s="339"/>
      <c r="FGW50" s="339"/>
      <c r="FGX50" s="339"/>
      <c r="FGY50" s="339"/>
      <c r="FGZ50" s="339"/>
      <c r="FHA50" s="339"/>
      <c r="FHB50" s="339"/>
      <c r="FHC50" s="339"/>
      <c r="FHD50" s="339"/>
      <c r="FHE50" s="339"/>
      <c r="FHF50" s="339"/>
      <c r="FHG50" s="339"/>
      <c r="FHH50" s="339"/>
      <c r="FHI50" s="339"/>
      <c r="FHJ50" s="339"/>
      <c r="FHK50" s="339"/>
      <c r="FHL50" s="339"/>
      <c r="FHM50" s="339"/>
      <c r="FHN50" s="339"/>
      <c r="FHO50" s="339"/>
      <c r="FHP50" s="339"/>
      <c r="FHQ50" s="339"/>
      <c r="FHR50" s="339"/>
      <c r="FHS50" s="339"/>
      <c r="FHT50" s="339"/>
      <c r="FHU50" s="339"/>
      <c r="FHV50" s="339"/>
      <c r="FHW50" s="339"/>
      <c r="FHX50" s="339"/>
      <c r="FHY50" s="339"/>
      <c r="FHZ50" s="339"/>
      <c r="FIA50" s="339"/>
      <c r="FIB50" s="339"/>
      <c r="FIC50" s="339"/>
      <c r="FID50" s="339"/>
      <c r="FIE50" s="339"/>
      <c r="FIF50" s="339"/>
      <c r="FIG50" s="339"/>
      <c r="FIH50" s="339"/>
      <c r="FII50" s="339"/>
      <c r="FIJ50" s="339"/>
      <c r="FIK50" s="339"/>
      <c r="FIL50" s="339"/>
      <c r="FIM50" s="339"/>
      <c r="FIN50" s="339"/>
      <c r="FIO50" s="339"/>
      <c r="FIP50" s="339"/>
      <c r="FIQ50" s="339"/>
      <c r="FIR50" s="339"/>
      <c r="FIS50" s="339"/>
      <c r="FIT50" s="339"/>
      <c r="FIU50" s="339"/>
      <c r="FIV50" s="339"/>
      <c r="FIW50" s="339"/>
      <c r="FIX50" s="339"/>
      <c r="FIY50" s="339"/>
      <c r="FIZ50" s="339"/>
      <c r="FJA50" s="339"/>
      <c r="FJB50" s="339"/>
      <c r="FJC50" s="339"/>
      <c r="FJD50" s="339"/>
      <c r="FJE50" s="339"/>
      <c r="FJF50" s="339"/>
      <c r="FJG50" s="339"/>
      <c r="FJH50" s="339"/>
      <c r="FJI50" s="339"/>
      <c r="FJJ50" s="339"/>
      <c r="FJK50" s="339"/>
      <c r="FJL50" s="339"/>
      <c r="FJM50" s="339"/>
      <c r="FJN50" s="339"/>
      <c r="FJO50" s="339"/>
      <c r="FJP50" s="339"/>
      <c r="FJQ50" s="339"/>
      <c r="FJR50" s="339"/>
      <c r="FJS50" s="339"/>
      <c r="FJT50" s="339"/>
      <c r="FJU50" s="339"/>
      <c r="FJV50" s="339"/>
      <c r="FJW50" s="339"/>
      <c r="FJX50" s="339"/>
      <c r="FJY50" s="339"/>
      <c r="FJZ50" s="339"/>
      <c r="FKA50" s="339"/>
      <c r="FKB50" s="339"/>
      <c r="FKC50" s="339"/>
      <c r="FKD50" s="339"/>
      <c r="FKE50" s="339"/>
      <c r="FKF50" s="339"/>
      <c r="FKG50" s="339"/>
      <c r="FKH50" s="339"/>
      <c r="FKI50" s="339"/>
      <c r="FKJ50" s="339"/>
      <c r="FKK50" s="339"/>
      <c r="FKL50" s="339"/>
      <c r="FKM50" s="339"/>
      <c r="FKN50" s="339"/>
      <c r="FKO50" s="339"/>
      <c r="FKP50" s="339"/>
      <c r="FKQ50" s="339"/>
      <c r="FKR50" s="339"/>
      <c r="FKS50" s="339"/>
      <c r="FKT50" s="339"/>
      <c r="FKU50" s="339"/>
      <c r="FKV50" s="339"/>
      <c r="FKW50" s="339"/>
      <c r="FKX50" s="339"/>
      <c r="FKY50" s="339"/>
      <c r="FKZ50" s="339"/>
      <c r="FLA50" s="339"/>
      <c r="FLB50" s="339"/>
      <c r="FLC50" s="339"/>
      <c r="FLD50" s="339"/>
      <c r="FLE50" s="339"/>
      <c r="FLF50" s="339"/>
      <c r="FLG50" s="339"/>
      <c r="FLH50" s="339"/>
      <c r="FLI50" s="339"/>
      <c r="FLJ50" s="339"/>
      <c r="FLK50" s="339"/>
      <c r="FLL50" s="339"/>
      <c r="FLM50" s="339"/>
      <c r="FLN50" s="339"/>
      <c r="FLO50" s="339"/>
      <c r="FLP50" s="339"/>
      <c r="FLQ50" s="339"/>
      <c r="FLR50" s="339"/>
      <c r="FLS50" s="339"/>
      <c r="FLT50" s="339"/>
      <c r="FLU50" s="339"/>
      <c r="FLV50" s="339"/>
      <c r="FLW50" s="339"/>
      <c r="FLX50" s="339"/>
      <c r="FLY50" s="339"/>
      <c r="FLZ50" s="339"/>
      <c r="FMA50" s="339"/>
      <c r="FMB50" s="339"/>
      <c r="FMC50" s="339"/>
      <c r="FMD50" s="339"/>
      <c r="FME50" s="339"/>
      <c r="FMF50" s="339"/>
      <c r="FMG50" s="339"/>
      <c r="FMH50" s="339"/>
      <c r="FMI50" s="339"/>
      <c r="FMJ50" s="339"/>
      <c r="FMK50" s="339"/>
      <c r="FML50" s="339"/>
      <c r="FMM50" s="339"/>
      <c r="FMN50" s="339"/>
      <c r="FMO50" s="339"/>
      <c r="FMP50" s="339"/>
      <c r="FMQ50" s="339"/>
      <c r="FMR50" s="339"/>
      <c r="FMS50" s="339"/>
      <c r="FMT50" s="339"/>
      <c r="FMU50" s="339"/>
      <c r="FMV50" s="339"/>
      <c r="FMW50" s="339"/>
      <c r="FMX50" s="339"/>
      <c r="FMY50" s="339"/>
      <c r="FMZ50" s="339"/>
      <c r="FNA50" s="339"/>
      <c r="FNB50" s="339"/>
      <c r="FNC50" s="339"/>
      <c r="FND50" s="339"/>
      <c r="FNE50" s="339"/>
      <c r="FNF50" s="339"/>
      <c r="FNG50" s="339"/>
      <c r="FNH50" s="339"/>
      <c r="FNI50" s="339"/>
      <c r="FNJ50" s="339"/>
      <c r="FNK50" s="339"/>
      <c r="FNL50" s="339"/>
      <c r="FNM50" s="339"/>
      <c r="FNN50" s="339"/>
      <c r="FNO50" s="339"/>
      <c r="FNP50" s="339"/>
      <c r="FNQ50" s="339"/>
      <c r="FNR50" s="339"/>
      <c r="FNS50" s="339"/>
      <c r="FNT50" s="339"/>
      <c r="FNU50" s="339"/>
      <c r="FNV50" s="339"/>
      <c r="FNW50" s="339"/>
      <c r="FNX50" s="339"/>
      <c r="FNY50" s="339"/>
      <c r="FNZ50" s="339"/>
      <c r="FOA50" s="339"/>
      <c r="FOB50" s="339"/>
      <c r="FOC50" s="339"/>
      <c r="FOD50" s="339"/>
      <c r="FOE50" s="339"/>
      <c r="FOF50" s="339"/>
      <c r="FOG50" s="339"/>
      <c r="FOH50" s="339"/>
      <c r="FOI50" s="339"/>
      <c r="FOJ50" s="339"/>
      <c r="FOK50" s="339"/>
      <c r="FOL50" s="339"/>
      <c r="FOM50" s="339"/>
      <c r="FON50" s="339"/>
      <c r="FOO50" s="339"/>
      <c r="FOP50" s="339"/>
      <c r="FOQ50" s="339"/>
      <c r="FOR50" s="339"/>
      <c r="FOS50" s="339"/>
      <c r="FOT50" s="339"/>
      <c r="FOU50" s="339"/>
      <c r="FOV50" s="339"/>
      <c r="FOW50" s="339"/>
      <c r="FOX50" s="339"/>
      <c r="FOY50" s="339"/>
      <c r="FOZ50" s="339"/>
      <c r="FPA50" s="339"/>
      <c r="FPB50" s="339"/>
      <c r="FPC50" s="339"/>
      <c r="FPD50" s="339"/>
      <c r="FPE50" s="339"/>
      <c r="FPF50" s="339"/>
      <c r="FPG50" s="339"/>
      <c r="FPH50" s="339"/>
      <c r="FPI50" s="339"/>
      <c r="FPJ50" s="339"/>
      <c r="FPK50" s="339"/>
      <c r="FPL50" s="339"/>
      <c r="FPM50" s="339"/>
      <c r="FPN50" s="339"/>
      <c r="FPO50" s="339"/>
      <c r="FPP50" s="339"/>
      <c r="FPQ50" s="339"/>
      <c r="FPR50" s="339"/>
      <c r="FPS50" s="339"/>
      <c r="FPT50" s="339"/>
      <c r="FPU50" s="339"/>
      <c r="FPV50" s="339"/>
      <c r="FPW50" s="339"/>
      <c r="FPX50" s="339"/>
      <c r="FPY50" s="339"/>
      <c r="FPZ50" s="339"/>
      <c r="FQA50" s="339"/>
      <c r="FQB50" s="339"/>
      <c r="FQC50" s="339"/>
      <c r="FQD50" s="339"/>
      <c r="FQE50" s="339"/>
      <c r="FQF50" s="339"/>
      <c r="FQG50" s="339"/>
      <c r="FQH50" s="339"/>
      <c r="FQI50" s="339"/>
      <c r="FQJ50" s="339"/>
      <c r="FQK50" s="339"/>
      <c r="FQL50" s="339"/>
      <c r="FQM50" s="339"/>
      <c r="FQN50" s="339"/>
      <c r="FQO50" s="339"/>
      <c r="FQP50" s="339"/>
      <c r="FQQ50" s="339"/>
      <c r="FQR50" s="339"/>
      <c r="FQS50" s="339"/>
      <c r="FQT50" s="339"/>
      <c r="FQU50" s="339"/>
      <c r="FQV50" s="339"/>
      <c r="FQW50" s="339"/>
      <c r="FQX50" s="339"/>
      <c r="FQY50" s="339"/>
      <c r="FQZ50" s="339"/>
      <c r="FRA50" s="339"/>
      <c r="FRB50" s="339"/>
      <c r="FRC50" s="339"/>
      <c r="FRD50" s="339"/>
      <c r="FRE50" s="339"/>
      <c r="FRF50" s="339"/>
      <c r="FRG50" s="339"/>
      <c r="FRH50" s="339"/>
      <c r="FRI50" s="339"/>
      <c r="FRJ50" s="339"/>
      <c r="FRK50" s="339"/>
      <c r="FRL50" s="339"/>
      <c r="FRM50" s="339"/>
      <c r="FRN50" s="339"/>
      <c r="FRO50" s="339"/>
      <c r="FRP50" s="339"/>
      <c r="FRQ50" s="339"/>
      <c r="FRR50" s="339"/>
      <c r="FRS50" s="339"/>
      <c r="FRT50" s="339"/>
      <c r="FRU50" s="339"/>
      <c r="FRV50" s="339"/>
      <c r="FRW50" s="339"/>
      <c r="FRX50" s="339"/>
      <c r="FRY50" s="339"/>
      <c r="FRZ50" s="339"/>
      <c r="FSA50" s="339"/>
      <c r="FSB50" s="339"/>
      <c r="FSC50" s="339"/>
      <c r="FSD50" s="339"/>
      <c r="FSE50" s="339"/>
      <c r="FSF50" s="339"/>
      <c r="FSG50" s="339"/>
      <c r="FSH50" s="339"/>
      <c r="FSI50" s="339"/>
      <c r="FSJ50" s="339"/>
      <c r="FSK50" s="339"/>
      <c r="FSL50" s="339"/>
      <c r="FSM50" s="339"/>
      <c r="FSN50" s="339"/>
      <c r="FSO50" s="339"/>
      <c r="FSP50" s="339"/>
      <c r="FSQ50" s="339"/>
      <c r="FSR50" s="339"/>
      <c r="FSS50" s="339"/>
      <c r="FST50" s="339"/>
      <c r="FSU50" s="339"/>
      <c r="FSV50" s="339"/>
      <c r="FSW50" s="339"/>
      <c r="FSX50" s="339"/>
      <c r="FSY50" s="339"/>
      <c r="FSZ50" s="339"/>
      <c r="FTA50" s="339"/>
      <c r="FTB50" s="339"/>
      <c r="FTC50" s="339"/>
      <c r="FTD50" s="339"/>
      <c r="FTE50" s="339"/>
      <c r="FTF50" s="339"/>
      <c r="FTG50" s="339"/>
      <c r="FTH50" s="339"/>
      <c r="FTI50" s="339"/>
      <c r="FTJ50" s="339"/>
      <c r="FTK50" s="339"/>
      <c r="FTL50" s="339"/>
      <c r="FTM50" s="339"/>
      <c r="FTN50" s="339"/>
      <c r="FTO50" s="339"/>
      <c r="FTP50" s="339"/>
      <c r="FTQ50" s="339"/>
      <c r="FTR50" s="339"/>
      <c r="FTS50" s="339"/>
      <c r="FTT50" s="339"/>
      <c r="FTU50" s="339"/>
      <c r="FTV50" s="339"/>
      <c r="FTW50" s="339"/>
      <c r="FTX50" s="339"/>
      <c r="FTY50" s="339"/>
      <c r="FTZ50" s="339"/>
      <c r="FUA50" s="339"/>
      <c r="FUB50" s="339"/>
      <c r="FUC50" s="339"/>
      <c r="FUD50" s="339"/>
      <c r="FUE50" s="339"/>
      <c r="FUF50" s="339"/>
      <c r="FUG50" s="339"/>
      <c r="FUH50" s="339"/>
      <c r="FUI50" s="339"/>
      <c r="FUJ50" s="339"/>
      <c r="FUK50" s="339"/>
      <c r="FUL50" s="339"/>
      <c r="FUM50" s="339"/>
      <c r="FUN50" s="339"/>
      <c r="FUO50" s="339"/>
      <c r="FUP50" s="339"/>
      <c r="FUQ50" s="339"/>
      <c r="FUR50" s="339"/>
      <c r="FUS50" s="339"/>
      <c r="FUT50" s="339"/>
      <c r="FUU50" s="339"/>
      <c r="FUV50" s="339"/>
      <c r="FUW50" s="339"/>
      <c r="FUX50" s="339"/>
      <c r="FUY50" s="339"/>
      <c r="FUZ50" s="339"/>
      <c r="FVA50" s="339"/>
      <c r="FVB50" s="339"/>
      <c r="FVC50" s="339"/>
      <c r="FVD50" s="339"/>
      <c r="FVE50" s="339"/>
      <c r="FVF50" s="339"/>
      <c r="FVG50" s="339"/>
      <c r="FVH50" s="339"/>
      <c r="FVI50" s="339"/>
      <c r="FVJ50" s="339"/>
      <c r="FVK50" s="339"/>
      <c r="FVL50" s="339"/>
      <c r="FVM50" s="339"/>
      <c r="FVN50" s="339"/>
      <c r="FVO50" s="339"/>
      <c r="FVP50" s="339"/>
      <c r="FVQ50" s="339"/>
      <c r="FVR50" s="339"/>
      <c r="FVS50" s="339"/>
      <c r="FVT50" s="339"/>
      <c r="FVU50" s="339"/>
      <c r="FVV50" s="339"/>
      <c r="FVW50" s="339"/>
      <c r="FVX50" s="339"/>
      <c r="FVY50" s="339"/>
      <c r="FVZ50" s="339"/>
      <c r="FWA50" s="339"/>
      <c r="FWB50" s="339"/>
      <c r="FWC50" s="339"/>
      <c r="FWD50" s="339"/>
      <c r="FWE50" s="339"/>
      <c r="FWF50" s="339"/>
      <c r="FWG50" s="339"/>
      <c r="FWH50" s="339"/>
      <c r="FWI50" s="339"/>
      <c r="FWJ50" s="339"/>
      <c r="FWK50" s="339"/>
      <c r="FWL50" s="339"/>
      <c r="FWM50" s="339"/>
      <c r="FWN50" s="339"/>
      <c r="FWO50" s="339"/>
      <c r="FWP50" s="339"/>
      <c r="FWQ50" s="339"/>
      <c r="FWR50" s="339"/>
      <c r="FWS50" s="339"/>
      <c r="FWT50" s="339"/>
      <c r="FWU50" s="339"/>
      <c r="FWV50" s="339"/>
      <c r="FWW50" s="339"/>
      <c r="FWX50" s="339"/>
      <c r="FWY50" s="339"/>
      <c r="FWZ50" s="339"/>
      <c r="FXA50" s="339"/>
      <c r="FXB50" s="339"/>
      <c r="FXC50" s="339"/>
      <c r="FXD50" s="339"/>
      <c r="FXE50" s="339"/>
      <c r="FXF50" s="339"/>
      <c r="FXG50" s="339"/>
      <c r="FXH50" s="339"/>
      <c r="FXI50" s="339"/>
      <c r="FXJ50" s="339"/>
      <c r="FXK50" s="339"/>
      <c r="FXL50" s="339"/>
      <c r="FXM50" s="339"/>
      <c r="FXN50" s="339"/>
      <c r="FXO50" s="339"/>
      <c r="FXP50" s="339"/>
      <c r="FXQ50" s="339"/>
      <c r="FXR50" s="339"/>
      <c r="FXS50" s="339"/>
      <c r="FXT50" s="339"/>
      <c r="FXU50" s="339"/>
      <c r="FXV50" s="339"/>
      <c r="FXW50" s="339"/>
      <c r="FXX50" s="339"/>
      <c r="FXY50" s="339"/>
      <c r="FXZ50" s="339"/>
      <c r="FYA50" s="339"/>
      <c r="FYB50" s="339"/>
      <c r="FYC50" s="339"/>
      <c r="FYD50" s="339"/>
      <c r="FYE50" s="339"/>
      <c r="FYF50" s="339"/>
      <c r="FYG50" s="339"/>
      <c r="FYH50" s="339"/>
      <c r="FYI50" s="339"/>
      <c r="FYJ50" s="339"/>
      <c r="FYK50" s="339"/>
      <c r="FYL50" s="339"/>
      <c r="FYM50" s="339"/>
      <c r="FYN50" s="339"/>
      <c r="FYO50" s="339"/>
      <c r="FYP50" s="339"/>
      <c r="FYQ50" s="339"/>
      <c r="FYR50" s="339"/>
      <c r="FYS50" s="339"/>
      <c r="FYT50" s="339"/>
      <c r="FYU50" s="339"/>
      <c r="FYV50" s="339"/>
      <c r="FYW50" s="339"/>
      <c r="FYX50" s="339"/>
      <c r="FYY50" s="339"/>
      <c r="FYZ50" s="339"/>
      <c r="FZA50" s="339"/>
      <c r="FZB50" s="339"/>
      <c r="FZC50" s="339"/>
      <c r="FZD50" s="339"/>
      <c r="FZE50" s="339"/>
      <c r="FZF50" s="339"/>
      <c r="FZG50" s="339"/>
      <c r="FZH50" s="339"/>
      <c r="FZI50" s="339"/>
      <c r="FZJ50" s="339"/>
      <c r="FZK50" s="339"/>
      <c r="FZL50" s="339"/>
      <c r="FZM50" s="339"/>
      <c r="FZN50" s="339"/>
      <c r="FZO50" s="339"/>
      <c r="FZP50" s="339"/>
      <c r="FZQ50" s="339"/>
      <c r="FZR50" s="339"/>
      <c r="FZS50" s="339"/>
      <c r="FZT50" s="339"/>
      <c r="FZU50" s="339"/>
      <c r="FZV50" s="339"/>
      <c r="FZW50" s="339"/>
      <c r="FZX50" s="339"/>
      <c r="FZY50" s="339"/>
      <c r="FZZ50" s="339"/>
      <c r="GAA50" s="339"/>
      <c r="GAB50" s="339"/>
      <c r="GAC50" s="339"/>
      <c r="GAD50" s="339"/>
      <c r="GAE50" s="339"/>
      <c r="GAF50" s="339"/>
      <c r="GAG50" s="339"/>
      <c r="GAH50" s="339"/>
      <c r="GAI50" s="339"/>
      <c r="GAJ50" s="339"/>
      <c r="GAK50" s="339"/>
      <c r="GAL50" s="339"/>
      <c r="GAM50" s="339"/>
      <c r="GAN50" s="339"/>
      <c r="GAO50" s="339"/>
      <c r="GAP50" s="339"/>
      <c r="GAQ50" s="339"/>
      <c r="GAR50" s="339"/>
      <c r="GAS50" s="339"/>
      <c r="GAT50" s="339"/>
      <c r="GAU50" s="339"/>
      <c r="GAV50" s="339"/>
      <c r="GAW50" s="339"/>
      <c r="GAX50" s="339"/>
      <c r="GAY50" s="339"/>
      <c r="GAZ50" s="339"/>
      <c r="GBA50" s="339"/>
      <c r="GBB50" s="339"/>
      <c r="GBC50" s="339"/>
      <c r="GBD50" s="339"/>
      <c r="GBE50" s="339"/>
      <c r="GBF50" s="339"/>
      <c r="GBG50" s="339"/>
      <c r="GBH50" s="339"/>
      <c r="GBI50" s="339"/>
      <c r="GBJ50" s="339"/>
      <c r="GBK50" s="339"/>
      <c r="GBL50" s="339"/>
      <c r="GBM50" s="339"/>
      <c r="GBN50" s="339"/>
      <c r="GBO50" s="339"/>
      <c r="GBP50" s="339"/>
      <c r="GBQ50" s="339"/>
      <c r="GBR50" s="339"/>
      <c r="GBS50" s="339"/>
      <c r="GBT50" s="339"/>
      <c r="GBU50" s="339"/>
      <c r="GBV50" s="339"/>
      <c r="GBW50" s="339"/>
      <c r="GBX50" s="339"/>
      <c r="GBY50" s="339"/>
      <c r="GBZ50" s="339"/>
      <c r="GCA50" s="339"/>
      <c r="GCB50" s="339"/>
      <c r="GCC50" s="339"/>
      <c r="GCD50" s="339"/>
      <c r="GCE50" s="339"/>
      <c r="GCF50" s="339"/>
      <c r="GCG50" s="339"/>
      <c r="GCH50" s="339"/>
      <c r="GCI50" s="339"/>
      <c r="GCJ50" s="339"/>
      <c r="GCK50" s="339"/>
      <c r="GCL50" s="339"/>
      <c r="GCM50" s="339"/>
      <c r="GCN50" s="339"/>
      <c r="GCO50" s="339"/>
      <c r="GCP50" s="339"/>
      <c r="GCQ50" s="339"/>
      <c r="GCR50" s="339"/>
      <c r="GCS50" s="339"/>
      <c r="GCT50" s="339"/>
      <c r="GCU50" s="339"/>
      <c r="GCV50" s="339"/>
      <c r="GCW50" s="339"/>
      <c r="GCX50" s="339"/>
      <c r="GCY50" s="339"/>
      <c r="GCZ50" s="339"/>
      <c r="GDA50" s="339"/>
      <c r="GDB50" s="339"/>
      <c r="GDC50" s="339"/>
      <c r="GDD50" s="339"/>
      <c r="GDE50" s="339"/>
      <c r="GDF50" s="339"/>
      <c r="GDG50" s="339"/>
      <c r="GDH50" s="339"/>
      <c r="GDI50" s="339"/>
      <c r="GDJ50" s="339"/>
      <c r="GDK50" s="339"/>
      <c r="GDL50" s="339"/>
      <c r="GDM50" s="339"/>
      <c r="GDN50" s="339"/>
      <c r="GDO50" s="339"/>
      <c r="GDP50" s="339"/>
      <c r="GDQ50" s="339"/>
      <c r="GDR50" s="339"/>
      <c r="GDS50" s="339"/>
      <c r="GDT50" s="339"/>
      <c r="GDU50" s="339"/>
      <c r="GDV50" s="339"/>
      <c r="GDW50" s="339"/>
      <c r="GDX50" s="339"/>
      <c r="GDY50" s="339"/>
      <c r="GDZ50" s="339"/>
      <c r="GEA50" s="339"/>
      <c r="GEB50" s="339"/>
      <c r="GEC50" s="339"/>
      <c r="GED50" s="339"/>
      <c r="GEE50" s="339"/>
      <c r="GEF50" s="339"/>
      <c r="GEG50" s="339"/>
      <c r="GEH50" s="339"/>
      <c r="GEI50" s="339"/>
      <c r="GEJ50" s="339"/>
      <c r="GEK50" s="339"/>
      <c r="GEL50" s="339"/>
      <c r="GEM50" s="339"/>
      <c r="GEN50" s="339"/>
      <c r="GEO50" s="339"/>
      <c r="GEP50" s="339"/>
      <c r="GEQ50" s="339"/>
      <c r="GER50" s="339"/>
      <c r="GES50" s="339"/>
      <c r="GET50" s="339"/>
      <c r="GEU50" s="339"/>
      <c r="GEV50" s="339"/>
      <c r="GEW50" s="339"/>
      <c r="GEX50" s="339"/>
      <c r="GEY50" s="339"/>
      <c r="GEZ50" s="339"/>
      <c r="GFA50" s="339"/>
      <c r="GFB50" s="339"/>
      <c r="GFC50" s="339"/>
      <c r="GFD50" s="339"/>
      <c r="GFE50" s="339"/>
      <c r="GFF50" s="339"/>
      <c r="GFG50" s="339"/>
      <c r="GFH50" s="339"/>
      <c r="GFI50" s="339"/>
      <c r="GFJ50" s="339"/>
      <c r="GFK50" s="339"/>
      <c r="GFL50" s="339"/>
      <c r="GFM50" s="339"/>
      <c r="GFN50" s="339"/>
      <c r="GFO50" s="339"/>
      <c r="GFP50" s="339"/>
      <c r="GFQ50" s="339"/>
      <c r="GFR50" s="339"/>
      <c r="GFS50" s="339"/>
      <c r="GFT50" s="339"/>
      <c r="GFU50" s="339"/>
      <c r="GFV50" s="339"/>
      <c r="GFW50" s="339"/>
      <c r="GFX50" s="339"/>
      <c r="GFY50" s="339"/>
      <c r="GFZ50" s="339"/>
      <c r="GGA50" s="339"/>
      <c r="GGB50" s="339"/>
      <c r="GGC50" s="339"/>
      <c r="GGD50" s="339"/>
      <c r="GGE50" s="339"/>
      <c r="GGF50" s="339"/>
      <c r="GGG50" s="339"/>
      <c r="GGH50" s="339"/>
      <c r="GGI50" s="339"/>
      <c r="GGJ50" s="339"/>
      <c r="GGK50" s="339"/>
      <c r="GGL50" s="339"/>
      <c r="GGM50" s="339"/>
      <c r="GGN50" s="339"/>
      <c r="GGO50" s="339"/>
      <c r="GGP50" s="339"/>
      <c r="GGQ50" s="339"/>
      <c r="GGR50" s="339"/>
      <c r="GGS50" s="339"/>
      <c r="GGT50" s="339"/>
      <c r="GGU50" s="339"/>
      <c r="GGV50" s="339"/>
      <c r="GGW50" s="339"/>
      <c r="GGX50" s="339"/>
      <c r="GGY50" s="339"/>
      <c r="GGZ50" s="339"/>
      <c r="GHA50" s="339"/>
      <c r="GHB50" s="339"/>
      <c r="GHC50" s="339"/>
      <c r="GHD50" s="339"/>
      <c r="GHE50" s="339"/>
      <c r="GHF50" s="339"/>
      <c r="GHG50" s="339"/>
      <c r="GHH50" s="339"/>
      <c r="GHI50" s="339"/>
      <c r="GHJ50" s="339"/>
      <c r="GHK50" s="339"/>
      <c r="GHL50" s="339"/>
      <c r="GHM50" s="339"/>
      <c r="GHN50" s="339"/>
      <c r="GHO50" s="339"/>
      <c r="GHP50" s="339"/>
      <c r="GHQ50" s="339"/>
      <c r="GHR50" s="339"/>
      <c r="GHS50" s="339"/>
      <c r="GHT50" s="339"/>
      <c r="GHU50" s="339"/>
      <c r="GHV50" s="339"/>
      <c r="GHW50" s="339"/>
      <c r="GHX50" s="339"/>
      <c r="GHY50" s="339"/>
      <c r="GHZ50" s="339"/>
      <c r="GIA50" s="339"/>
      <c r="GIB50" s="339"/>
      <c r="GIC50" s="339"/>
      <c r="GID50" s="339"/>
      <c r="GIE50" s="339"/>
      <c r="GIF50" s="339"/>
      <c r="GIG50" s="339"/>
      <c r="GIH50" s="339"/>
      <c r="GII50" s="339"/>
      <c r="GIJ50" s="339"/>
      <c r="GIK50" s="339"/>
      <c r="GIL50" s="339"/>
      <c r="GIM50" s="339"/>
      <c r="GIN50" s="339"/>
      <c r="GIO50" s="339"/>
      <c r="GIP50" s="339"/>
      <c r="GIQ50" s="339"/>
      <c r="GIR50" s="339"/>
      <c r="GIS50" s="339"/>
      <c r="GIT50" s="339"/>
      <c r="GIU50" s="339"/>
      <c r="GIV50" s="339"/>
      <c r="GIW50" s="339"/>
      <c r="GIX50" s="339"/>
      <c r="GIY50" s="339"/>
      <c r="GIZ50" s="339"/>
      <c r="GJA50" s="339"/>
      <c r="GJB50" s="339"/>
      <c r="GJC50" s="339"/>
      <c r="GJD50" s="339"/>
      <c r="GJE50" s="339"/>
      <c r="GJF50" s="339"/>
      <c r="GJG50" s="339"/>
      <c r="GJH50" s="339"/>
      <c r="GJI50" s="339"/>
      <c r="GJJ50" s="339"/>
      <c r="GJK50" s="339"/>
      <c r="GJL50" s="339"/>
      <c r="GJM50" s="339"/>
      <c r="GJN50" s="339"/>
      <c r="GJO50" s="339"/>
      <c r="GJP50" s="339"/>
      <c r="GJQ50" s="339"/>
      <c r="GJR50" s="339"/>
      <c r="GJS50" s="339"/>
      <c r="GJT50" s="339"/>
      <c r="GJU50" s="339"/>
      <c r="GJV50" s="339"/>
      <c r="GJW50" s="339"/>
      <c r="GJX50" s="339"/>
      <c r="GJY50" s="339"/>
      <c r="GJZ50" s="339"/>
      <c r="GKA50" s="339"/>
      <c r="GKB50" s="339"/>
      <c r="GKC50" s="339"/>
      <c r="GKD50" s="339"/>
      <c r="GKE50" s="339"/>
      <c r="GKF50" s="339"/>
      <c r="GKG50" s="339"/>
      <c r="GKH50" s="339"/>
      <c r="GKI50" s="339"/>
      <c r="GKJ50" s="339"/>
      <c r="GKK50" s="339"/>
      <c r="GKL50" s="339"/>
      <c r="GKM50" s="339"/>
      <c r="GKN50" s="339"/>
      <c r="GKO50" s="339"/>
      <c r="GKP50" s="339"/>
      <c r="GKQ50" s="339"/>
      <c r="GKR50" s="339"/>
      <c r="GKS50" s="339"/>
      <c r="GKT50" s="339"/>
      <c r="GKU50" s="339"/>
      <c r="GKV50" s="339"/>
      <c r="GKW50" s="339"/>
      <c r="GKX50" s="339"/>
      <c r="GKY50" s="339"/>
      <c r="GKZ50" s="339"/>
      <c r="GLA50" s="339"/>
      <c r="GLB50" s="339"/>
      <c r="GLC50" s="339"/>
      <c r="GLD50" s="339"/>
      <c r="GLE50" s="339"/>
      <c r="GLF50" s="339"/>
      <c r="GLG50" s="339"/>
      <c r="GLH50" s="339"/>
      <c r="GLI50" s="339"/>
      <c r="GLJ50" s="339"/>
      <c r="GLK50" s="339"/>
      <c r="GLL50" s="339"/>
      <c r="GLM50" s="339"/>
      <c r="GLN50" s="339"/>
      <c r="GLO50" s="339"/>
      <c r="GLP50" s="339"/>
      <c r="GLQ50" s="339"/>
      <c r="GLR50" s="339"/>
      <c r="GLS50" s="339"/>
      <c r="GLT50" s="339"/>
      <c r="GLU50" s="339"/>
      <c r="GLV50" s="339"/>
      <c r="GLW50" s="339"/>
      <c r="GLX50" s="339"/>
      <c r="GLY50" s="339"/>
      <c r="GLZ50" s="339"/>
      <c r="GMA50" s="339"/>
      <c r="GMB50" s="339"/>
      <c r="GMC50" s="339"/>
      <c r="GMD50" s="339"/>
      <c r="GME50" s="339"/>
      <c r="GMF50" s="339"/>
      <c r="GMG50" s="339"/>
      <c r="GMH50" s="339"/>
      <c r="GMI50" s="339"/>
      <c r="GMJ50" s="339"/>
      <c r="GMK50" s="339"/>
      <c r="GML50" s="339"/>
      <c r="GMM50" s="339"/>
      <c r="GMN50" s="339"/>
      <c r="GMO50" s="339"/>
      <c r="GMP50" s="339"/>
      <c r="GMQ50" s="339"/>
      <c r="GMR50" s="339"/>
      <c r="GMS50" s="339"/>
      <c r="GMT50" s="339"/>
      <c r="GMU50" s="339"/>
      <c r="GMV50" s="339"/>
      <c r="GMW50" s="339"/>
      <c r="GMX50" s="339"/>
      <c r="GMY50" s="339"/>
      <c r="GMZ50" s="339"/>
      <c r="GNA50" s="339"/>
      <c r="GNB50" s="339"/>
      <c r="GNC50" s="339"/>
      <c r="GND50" s="339"/>
      <c r="GNE50" s="339"/>
      <c r="GNF50" s="339"/>
      <c r="GNG50" s="339"/>
      <c r="GNH50" s="339"/>
      <c r="GNI50" s="339"/>
      <c r="GNJ50" s="339"/>
      <c r="GNK50" s="339"/>
      <c r="GNL50" s="339"/>
      <c r="GNM50" s="339"/>
      <c r="GNN50" s="339"/>
      <c r="GNO50" s="339"/>
      <c r="GNP50" s="339"/>
      <c r="GNQ50" s="339"/>
      <c r="GNR50" s="339"/>
      <c r="GNS50" s="339"/>
      <c r="GNT50" s="339"/>
      <c r="GNU50" s="339"/>
      <c r="GNV50" s="339"/>
      <c r="GNW50" s="339"/>
      <c r="GNX50" s="339"/>
      <c r="GNY50" s="339"/>
      <c r="GNZ50" s="339"/>
      <c r="GOA50" s="339"/>
      <c r="GOB50" s="339"/>
      <c r="GOC50" s="339"/>
      <c r="GOD50" s="339"/>
      <c r="GOE50" s="339"/>
      <c r="GOF50" s="339"/>
      <c r="GOG50" s="339"/>
      <c r="GOH50" s="339"/>
      <c r="GOI50" s="339"/>
      <c r="GOJ50" s="339"/>
      <c r="GOK50" s="339"/>
      <c r="GOL50" s="339"/>
      <c r="GOM50" s="339"/>
      <c r="GON50" s="339"/>
      <c r="GOO50" s="339"/>
      <c r="GOP50" s="339"/>
      <c r="GOQ50" s="339"/>
      <c r="GOR50" s="339"/>
      <c r="GOS50" s="339"/>
      <c r="GOT50" s="339"/>
      <c r="GOU50" s="339"/>
      <c r="GOV50" s="339"/>
      <c r="GOW50" s="339"/>
      <c r="GOX50" s="339"/>
      <c r="GOY50" s="339"/>
      <c r="GOZ50" s="339"/>
      <c r="GPA50" s="339"/>
      <c r="GPB50" s="339"/>
      <c r="GPC50" s="339"/>
      <c r="GPD50" s="339"/>
      <c r="GPE50" s="339"/>
      <c r="GPF50" s="339"/>
      <c r="GPG50" s="339"/>
      <c r="GPH50" s="339"/>
      <c r="GPI50" s="339"/>
      <c r="GPJ50" s="339"/>
      <c r="GPK50" s="339"/>
      <c r="GPL50" s="339"/>
      <c r="GPM50" s="339"/>
      <c r="GPN50" s="339"/>
      <c r="GPO50" s="339"/>
      <c r="GPP50" s="339"/>
      <c r="GPQ50" s="339"/>
      <c r="GPR50" s="339"/>
      <c r="GPS50" s="339"/>
      <c r="GPT50" s="339"/>
      <c r="GPU50" s="339"/>
      <c r="GPV50" s="339"/>
      <c r="GPW50" s="339"/>
      <c r="GPX50" s="339"/>
      <c r="GPY50" s="339"/>
      <c r="GPZ50" s="339"/>
      <c r="GQA50" s="339"/>
      <c r="GQB50" s="339"/>
      <c r="GQC50" s="339"/>
      <c r="GQD50" s="339"/>
      <c r="GQE50" s="339"/>
      <c r="GQF50" s="339"/>
      <c r="GQG50" s="339"/>
      <c r="GQH50" s="339"/>
      <c r="GQI50" s="339"/>
      <c r="GQJ50" s="339"/>
      <c r="GQK50" s="339"/>
      <c r="GQL50" s="339"/>
      <c r="GQM50" s="339"/>
      <c r="GQN50" s="339"/>
      <c r="GQO50" s="339"/>
      <c r="GQP50" s="339"/>
      <c r="GQQ50" s="339"/>
      <c r="GQR50" s="339"/>
      <c r="GQS50" s="339"/>
      <c r="GQT50" s="339"/>
      <c r="GQU50" s="339"/>
      <c r="GQV50" s="339"/>
      <c r="GQW50" s="339"/>
      <c r="GQX50" s="339"/>
      <c r="GQY50" s="339"/>
      <c r="GQZ50" s="339"/>
      <c r="GRA50" s="339"/>
      <c r="GRB50" s="339"/>
      <c r="GRC50" s="339"/>
      <c r="GRD50" s="339"/>
      <c r="GRE50" s="339"/>
      <c r="GRF50" s="339"/>
      <c r="GRG50" s="339"/>
      <c r="GRH50" s="339"/>
      <c r="GRI50" s="339"/>
      <c r="GRJ50" s="339"/>
      <c r="GRK50" s="339"/>
      <c r="GRL50" s="339"/>
      <c r="GRM50" s="339"/>
      <c r="GRN50" s="339"/>
      <c r="GRO50" s="339"/>
      <c r="GRP50" s="339"/>
      <c r="GRQ50" s="339"/>
      <c r="GRR50" s="339"/>
      <c r="GRS50" s="339"/>
      <c r="GRT50" s="339"/>
      <c r="GRU50" s="339"/>
      <c r="GRV50" s="339"/>
      <c r="GRW50" s="339"/>
      <c r="GRX50" s="339"/>
      <c r="GRY50" s="339"/>
      <c r="GRZ50" s="339"/>
      <c r="GSA50" s="339"/>
      <c r="GSB50" s="339"/>
      <c r="GSC50" s="339"/>
      <c r="GSD50" s="339"/>
      <c r="GSE50" s="339"/>
      <c r="GSF50" s="339"/>
      <c r="GSG50" s="339"/>
      <c r="GSH50" s="339"/>
      <c r="GSI50" s="339"/>
      <c r="GSJ50" s="339"/>
      <c r="GSK50" s="339"/>
      <c r="GSL50" s="339"/>
      <c r="GSM50" s="339"/>
      <c r="GSN50" s="339"/>
      <c r="GSO50" s="339"/>
      <c r="GSP50" s="339"/>
      <c r="GSQ50" s="339"/>
      <c r="GSR50" s="339"/>
      <c r="GSS50" s="339"/>
      <c r="GST50" s="339"/>
      <c r="GSU50" s="339"/>
      <c r="GSV50" s="339"/>
      <c r="GSW50" s="339"/>
      <c r="GSX50" s="339"/>
      <c r="GSY50" s="339"/>
      <c r="GSZ50" s="339"/>
      <c r="GTA50" s="339"/>
      <c r="GTB50" s="339"/>
      <c r="GTC50" s="339"/>
      <c r="GTD50" s="339"/>
      <c r="GTE50" s="339"/>
      <c r="GTF50" s="339"/>
      <c r="GTG50" s="339"/>
      <c r="GTH50" s="339"/>
      <c r="GTI50" s="339"/>
      <c r="GTJ50" s="339"/>
      <c r="GTK50" s="339"/>
      <c r="GTL50" s="339"/>
      <c r="GTM50" s="339"/>
      <c r="GTN50" s="339"/>
      <c r="GTO50" s="339"/>
      <c r="GTP50" s="339"/>
      <c r="GTQ50" s="339"/>
      <c r="GTR50" s="339"/>
      <c r="GTS50" s="339"/>
      <c r="GTT50" s="339"/>
      <c r="GTU50" s="339"/>
      <c r="GTV50" s="339"/>
      <c r="GTW50" s="339"/>
      <c r="GTX50" s="339"/>
      <c r="GTY50" s="339"/>
      <c r="GTZ50" s="339"/>
      <c r="GUA50" s="339"/>
      <c r="GUB50" s="339"/>
      <c r="GUC50" s="339"/>
      <c r="GUD50" s="339"/>
      <c r="GUE50" s="339"/>
      <c r="GUF50" s="339"/>
      <c r="GUG50" s="339"/>
      <c r="GUH50" s="339"/>
      <c r="GUI50" s="339"/>
      <c r="GUJ50" s="339"/>
      <c r="GUK50" s="339"/>
      <c r="GUL50" s="339"/>
      <c r="GUM50" s="339"/>
      <c r="GUN50" s="339"/>
      <c r="GUO50" s="339"/>
      <c r="GUP50" s="339"/>
      <c r="GUQ50" s="339"/>
      <c r="GUR50" s="339"/>
      <c r="GUS50" s="339"/>
      <c r="GUT50" s="339"/>
      <c r="GUU50" s="339"/>
      <c r="GUV50" s="339"/>
      <c r="GUW50" s="339"/>
      <c r="GUX50" s="339"/>
      <c r="GUY50" s="339"/>
      <c r="GUZ50" s="339"/>
      <c r="GVA50" s="339"/>
      <c r="GVB50" s="339"/>
      <c r="GVC50" s="339"/>
      <c r="GVD50" s="339"/>
      <c r="GVE50" s="339"/>
      <c r="GVF50" s="339"/>
      <c r="GVG50" s="339"/>
      <c r="GVH50" s="339"/>
      <c r="GVI50" s="339"/>
      <c r="GVJ50" s="339"/>
      <c r="GVK50" s="339"/>
      <c r="GVL50" s="339"/>
      <c r="GVM50" s="339"/>
      <c r="GVN50" s="339"/>
      <c r="GVO50" s="339"/>
      <c r="GVP50" s="339"/>
      <c r="GVQ50" s="339"/>
      <c r="GVR50" s="339"/>
      <c r="GVS50" s="339"/>
      <c r="GVT50" s="339"/>
      <c r="GVU50" s="339"/>
      <c r="GVV50" s="339"/>
      <c r="GVW50" s="339"/>
      <c r="GVX50" s="339"/>
      <c r="GVY50" s="339"/>
      <c r="GVZ50" s="339"/>
      <c r="GWA50" s="339"/>
      <c r="GWB50" s="339"/>
      <c r="GWC50" s="339"/>
      <c r="GWD50" s="339"/>
      <c r="GWE50" s="339"/>
      <c r="GWF50" s="339"/>
      <c r="GWG50" s="339"/>
      <c r="GWH50" s="339"/>
      <c r="GWI50" s="339"/>
      <c r="GWJ50" s="339"/>
      <c r="GWK50" s="339"/>
      <c r="GWL50" s="339"/>
      <c r="GWM50" s="339"/>
      <c r="GWN50" s="339"/>
      <c r="GWO50" s="339"/>
      <c r="GWP50" s="339"/>
      <c r="GWQ50" s="339"/>
      <c r="GWR50" s="339"/>
      <c r="GWS50" s="339"/>
      <c r="GWT50" s="339"/>
      <c r="GWU50" s="339"/>
      <c r="GWV50" s="339"/>
      <c r="GWW50" s="339"/>
      <c r="GWX50" s="339"/>
      <c r="GWY50" s="339"/>
      <c r="GWZ50" s="339"/>
      <c r="GXA50" s="339"/>
      <c r="GXB50" s="339"/>
      <c r="GXC50" s="339"/>
      <c r="GXD50" s="339"/>
      <c r="GXE50" s="339"/>
      <c r="GXF50" s="339"/>
      <c r="GXG50" s="339"/>
      <c r="GXH50" s="339"/>
      <c r="GXI50" s="339"/>
      <c r="GXJ50" s="339"/>
      <c r="GXK50" s="339"/>
      <c r="GXL50" s="339"/>
      <c r="GXM50" s="339"/>
      <c r="GXN50" s="339"/>
      <c r="GXO50" s="339"/>
      <c r="GXP50" s="339"/>
      <c r="GXQ50" s="339"/>
      <c r="GXR50" s="339"/>
      <c r="GXS50" s="339"/>
      <c r="GXT50" s="339"/>
      <c r="GXU50" s="339"/>
      <c r="GXV50" s="339"/>
      <c r="GXW50" s="339"/>
      <c r="GXX50" s="339"/>
      <c r="GXY50" s="339"/>
      <c r="GXZ50" s="339"/>
      <c r="GYA50" s="339"/>
      <c r="GYB50" s="339"/>
      <c r="GYC50" s="339"/>
      <c r="GYD50" s="339"/>
      <c r="GYE50" s="339"/>
      <c r="GYF50" s="339"/>
      <c r="GYG50" s="339"/>
      <c r="GYH50" s="339"/>
      <c r="GYI50" s="339"/>
      <c r="GYJ50" s="339"/>
      <c r="GYK50" s="339"/>
      <c r="GYL50" s="339"/>
      <c r="GYM50" s="339"/>
      <c r="GYN50" s="339"/>
      <c r="GYO50" s="339"/>
      <c r="GYP50" s="339"/>
      <c r="GYQ50" s="339"/>
      <c r="GYR50" s="339"/>
      <c r="GYS50" s="339"/>
      <c r="GYT50" s="339"/>
      <c r="GYU50" s="339"/>
      <c r="GYV50" s="339"/>
      <c r="GYW50" s="339"/>
      <c r="GYX50" s="339"/>
      <c r="GYY50" s="339"/>
      <c r="GYZ50" s="339"/>
      <c r="GZA50" s="339"/>
      <c r="GZB50" s="339"/>
      <c r="GZC50" s="339"/>
      <c r="GZD50" s="339"/>
      <c r="GZE50" s="339"/>
      <c r="GZF50" s="339"/>
      <c r="GZG50" s="339"/>
      <c r="GZH50" s="339"/>
      <c r="GZI50" s="339"/>
      <c r="GZJ50" s="339"/>
      <c r="GZK50" s="339"/>
      <c r="GZL50" s="339"/>
      <c r="GZM50" s="339"/>
      <c r="GZN50" s="339"/>
      <c r="GZO50" s="339"/>
      <c r="GZP50" s="339"/>
      <c r="GZQ50" s="339"/>
      <c r="GZR50" s="339"/>
      <c r="GZS50" s="339"/>
      <c r="GZT50" s="339"/>
      <c r="GZU50" s="339"/>
      <c r="GZV50" s="339"/>
      <c r="GZW50" s="339"/>
      <c r="GZX50" s="339"/>
      <c r="GZY50" s="339"/>
      <c r="GZZ50" s="339"/>
      <c r="HAA50" s="339"/>
      <c r="HAB50" s="339"/>
      <c r="HAC50" s="339"/>
      <c r="HAD50" s="339"/>
      <c r="HAE50" s="339"/>
      <c r="HAF50" s="339"/>
      <c r="HAG50" s="339"/>
      <c r="HAH50" s="339"/>
      <c r="HAI50" s="339"/>
      <c r="HAJ50" s="339"/>
      <c r="HAK50" s="339"/>
      <c r="HAL50" s="339"/>
      <c r="HAM50" s="339"/>
      <c r="HAN50" s="339"/>
      <c r="HAO50" s="339"/>
      <c r="HAP50" s="339"/>
      <c r="HAQ50" s="339"/>
      <c r="HAR50" s="339"/>
      <c r="HAS50" s="339"/>
      <c r="HAT50" s="339"/>
      <c r="HAU50" s="339"/>
      <c r="HAV50" s="339"/>
      <c r="HAW50" s="339"/>
      <c r="HAX50" s="339"/>
      <c r="HAY50" s="339"/>
      <c r="HAZ50" s="339"/>
      <c r="HBA50" s="339"/>
      <c r="HBB50" s="339"/>
      <c r="HBC50" s="339"/>
      <c r="HBD50" s="339"/>
      <c r="HBE50" s="339"/>
      <c r="HBF50" s="339"/>
      <c r="HBG50" s="339"/>
      <c r="HBH50" s="339"/>
      <c r="HBI50" s="339"/>
      <c r="HBJ50" s="339"/>
      <c r="HBK50" s="339"/>
      <c r="HBL50" s="339"/>
      <c r="HBM50" s="339"/>
      <c r="HBN50" s="339"/>
      <c r="HBO50" s="339"/>
      <c r="HBP50" s="339"/>
      <c r="HBQ50" s="339"/>
      <c r="HBR50" s="339"/>
      <c r="HBS50" s="339"/>
      <c r="HBT50" s="339"/>
      <c r="HBU50" s="339"/>
      <c r="HBV50" s="339"/>
      <c r="HBW50" s="339"/>
      <c r="HBX50" s="339"/>
      <c r="HBY50" s="339"/>
      <c r="HBZ50" s="339"/>
      <c r="HCA50" s="339"/>
      <c r="HCB50" s="339"/>
      <c r="HCC50" s="339"/>
      <c r="HCD50" s="339"/>
      <c r="HCE50" s="339"/>
      <c r="HCF50" s="339"/>
      <c r="HCG50" s="339"/>
      <c r="HCH50" s="339"/>
      <c r="HCI50" s="339"/>
      <c r="HCJ50" s="339"/>
      <c r="HCK50" s="339"/>
      <c r="HCL50" s="339"/>
      <c r="HCM50" s="339"/>
      <c r="HCN50" s="339"/>
      <c r="HCO50" s="339"/>
      <c r="HCP50" s="339"/>
      <c r="HCQ50" s="339"/>
      <c r="HCR50" s="339"/>
      <c r="HCS50" s="339"/>
      <c r="HCT50" s="339"/>
      <c r="HCU50" s="339"/>
      <c r="HCV50" s="339"/>
      <c r="HCW50" s="339"/>
      <c r="HCX50" s="339"/>
      <c r="HCY50" s="339"/>
      <c r="HCZ50" s="339"/>
      <c r="HDA50" s="339"/>
      <c r="HDB50" s="339"/>
      <c r="HDC50" s="339"/>
      <c r="HDD50" s="339"/>
      <c r="HDE50" s="339"/>
      <c r="HDF50" s="339"/>
      <c r="HDG50" s="339"/>
      <c r="HDH50" s="339"/>
      <c r="HDI50" s="339"/>
      <c r="HDJ50" s="339"/>
      <c r="HDK50" s="339"/>
      <c r="HDL50" s="339"/>
      <c r="HDM50" s="339"/>
      <c r="HDN50" s="339"/>
      <c r="HDO50" s="339"/>
      <c r="HDP50" s="339"/>
      <c r="HDQ50" s="339"/>
      <c r="HDR50" s="339"/>
      <c r="HDS50" s="339"/>
      <c r="HDT50" s="339"/>
      <c r="HDU50" s="339"/>
      <c r="HDV50" s="339"/>
      <c r="HDW50" s="339"/>
      <c r="HDX50" s="339"/>
      <c r="HDY50" s="339"/>
      <c r="HDZ50" s="339"/>
      <c r="HEA50" s="339"/>
      <c r="HEB50" s="339"/>
      <c r="HEC50" s="339"/>
      <c r="HED50" s="339"/>
      <c r="HEE50" s="339"/>
      <c r="HEF50" s="339"/>
      <c r="HEG50" s="339"/>
      <c r="HEH50" s="339"/>
      <c r="HEI50" s="339"/>
      <c r="HEJ50" s="339"/>
      <c r="HEK50" s="339"/>
      <c r="HEL50" s="339"/>
      <c r="HEM50" s="339"/>
      <c r="HEN50" s="339"/>
      <c r="HEO50" s="339"/>
      <c r="HEP50" s="339"/>
      <c r="HEQ50" s="339"/>
      <c r="HER50" s="339"/>
      <c r="HES50" s="339"/>
      <c r="HET50" s="339"/>
      <c r="HEU50" s="339"/>
      <c r="HEV50" s="339"/>
      <c r="HEW50" s="339"/>
      <c r="HEX50" s="339"/>
      <c r="HEY50" s="339"/>
      <c r="HEZ50" s="339"/>
      <c r="HFA50" s="339"/>
      <c r="HFB50" s="339"/>
      <c r="HFC50" s="339"/>
      <c r="HFD50" s="339"/>
      <c r="HFE50" s="339"/>
      <c r="HFF50" s="339"/>
      <c r="HFG50" s="339"/>
      <c r="HFH50" s="339"/>
      <c r="HFI50" s="339"/>
      <c r="HFJ50" s="339"/>
      <c r="HFK50" s="339"/>
      <c r="HFL50" s="339"/>
      <c r="HFM50" s="339"/>
      <c r="HFN50" s="339"/>
      <c r="HFO50" s="339"/>
      <c r="HFP50" s="339"/>
      <c r="HFQ50" s="339"/>
      <c r="HFR50" s="339"/>
      <c r="HFS50" s="339"/>
      <c r="HFT50" s="339"/>
      <c r="HFU50" s="339"/>
      <c r="HFV50" s="339"/>
      <c r="HFW50" s="339"/>
      <c r="HFX50" s="339"/>
      <c r="HFY50" s="339"/>
      <c r="HFZ50" s="339"/>
      <c r="HGA50" s="339"/>
      <c r="HGB50" s="339"/>
      <c r="HGC50" s="339"/>
      <c r="HGD50" s="339"/>
      <c r="HGE50" s="339"/>
      <c r="HGF50" s="339"/>
      <c r="HGG50" s="339"/>
      <c r="HGH50" s="339"/>
      <c r="HGI50" s="339"/>
      <c r="HGJ50" s="339"/>
      <c r="HGK50" s="339"/>
      <c r="HGL50" s="339"/>
      <c r="HGM50" s="339"/>
      <c r="HGN50" s="339"/>
      <c r="HGO50" s="339"/>
      <c r="HGP50" s="339"/>
      <c r="HGQ50" s="339"/>
      <c r="HGR50" s="339"/>
      <c r="HGS50" s="339"/>
      <c r="HGT50" s="339"/>
      <c r="HGU50" s="339"/>
      <c r="HGV50" s="339"/>
      <c r="HGW50" s="339"/>
      <c r="HGX50" s="339"/>
      <c r="HGY50" s="339"/>
      <c r="HGZ50" s="339"/>
      <c r="HHA50" s="339"/>
      <c r="HHB50" s="339"/>
      <c r="HHC50" s="339"/>
      <c r="HHD50" s="339"/>
      <c r="HHE50" s="339"/>
      <c r="HHF50" s="339"/>
      <c r="HHG50" s="339"/>
      <c r="HHH50" s="339"/>
      <c r="HHI50" s="339"/>
      <c r="HHJ50" s="339"/>
      <c r="HHK50" s="339"/>
      <c r="HHL50" s="339"/>
      <c r="HHM50" s="339"/>
      <c r="HHN50" s="339"/>
      <c r="HHO50" s="339"/>
      <c r="HHP50" s="339"/>
      <c r="HHQ50" s="339"/>
      <c r="HHR50" s="339"/>
      <c r="HHS50" s="339"/>
      <c r="HHT50" s="339"/>
      <c r="HHU50" s="339"/>
      <c r="HHV50" s="339"/>
      <c r="HHW50" s="339"/>
      <c r="HHX50" s="339"/>
      <c r="HHY50" s="339"/>
      <c r="HHZ50" s="339"/>
      <c r="HIA50" s="339"/>
      <c r="HIB50" s="339"/>
      <c r="HIC50" s="339"/>
      <c r="HID50" s="339"/>
      <c r="HIE50" s="339"/>
      <c r="HIF50" s="339"/>
      <c r="HIG50" s="339"/>
      <c r="HIH50" s="339"/>
      <c r="HII50" s="339"/>
      <c r="HIJ50" s="339"/>
      <c r="HIK50" s="339"/>
      <c r="HIL50" s="339"/>
      <c r="HIM50" s="339"/>
      <c r="HIN50" s="339"/>
      <c r="HIO50" s="339"/>
      <c r="HIP50" s="339"/>
      <c r="HIQ50" s="339"/>
      <c r="HIR50" s="339"/>
      <c r="HIS50" s="339"/>
      <c r="HIT50" s="339"/>
      <c r="HIU50" s="339"/>
      <c r="HIV50" s="339"/>
      <c r="HIW50" s="339"/>
      <c r="HIX50" s="339"/>
      <c r="HIY50" s="339"/>
      <c r="HIZ50" s="339"/>
      <c r="HJA50" s="339"/>
      <c r="HJB50" s="339"/>
      <c r="HJC50" s="339"/>
      <c r="HJD50" s="339"/>
      <c r="HJE50" s="339"/>
      <c r="HJF50" s="339"/>
      <c r="HJG50" s="339"/>
      <c r="HJH50" s="339"/>
      <c r="HJI50" s="339"/>
      <c r="HJJ50" s="339"/>
      <c r="HJK50" s="339"/>
      <c r="HJL50" s="339"/>
      <c r="HJM50" s="339"/>
      <c r="HJN50" s="339"/>
      <c r="HJO50" s="339"/>
      <c r="HJP50" s="339"/>
      <c r="HJQ50" s="339"/>
      <c r="HJR50" s="339"/>
      <c r="HJS50" s="339"/>
      <c r="HJT50" s="339"/>
      <c r="HJU50" s="339"/>
      <c r="HJV50" s="339"/>
      <c r="HJW50" s="339"/>
      <c r="HJX50" s="339"/>
      <c r="HJY50" s="339"/>
      <c r="HJZ50" s="339"/>
      <c r="HKA50" s="339"/>
      <c r="HKB50" s="339"/>
      <c r="HKC50" s="339"/>
      <c r="HKD50" s="339"/>
      <c r="HKE50" s="339"/>
      <c r="HKF50" s="339"/>
      <c r="HKG50" s="339"/>
      <c r="HKH50" s="339"/>
      <c r="HKI50" s="339"/>
      <c r="HKJ50" s="339"/>
      <c r="HKK50" s="339"/>
      <c r="HKL50" s="339"/>
      <c r="HKM50" s="339"/>
      <c r="HKN50" s="339"/>
      <c r="HKO50" s="339"/>
      <c r="HKP50" s="339"/>
      <c r="HKQ50" s="339"/>
      <c r="HKR50" s="339"/>
      <c r="HKS50" s="339"/>
      <c r="HKT50" s="339"/>
      <c r="HKU50" s="339"/>
      <c r="HKV50" s="339"/>
      <c r="HKW50" s="339"/>
      <c r="HKX50" s="339"/>
      <c r="HKY50" s="339"/>
      <c r="HKZ50" s="339"/>
      <c r="HLA50" s="339"/>
      <c r="HLB50" s="339"/>
      <c r="HLC50" s="339"/>
      <c r="HLD50" s="339"/>
      <c r="HLE50" s="339"/>
      <c r="HLF50" s="339"/>
      <c r="HLG50" s="339"/>
      <c r="HLH50" s="339"/>
      <c r="HLI50" s="339"/>
      <c r="HLJ50" s="339"/>
      <c r="HLK50" s="339"/>
      <c r="HLL50" s="339"/>
      <c r="HLM50" s="339"/>
      <c r="HLN50" s="339"/>
      <c r="HLO50" s="339"/>
      <c r="HLP50" s="339"/>
      <c r="HLQ50" s="339"/>
      <c r="HLR50" s="339"/>
      <c r="HLS50" s="339"/>
      <c r="HLT50" s="339"/>
      <c r="HLU50" s="339"/>
      <c r="HLV50" s="339"/>
      <c r="HLW50" s="339"/>
      <c r="HLX50" s="339"/>
      <c r="HLY50" s="339"/>
      <c r="HLZ50" s="339"/>
      <c r="HMA50" s="339"/>
      <c r="HMB50" s="339"/>
      <c r="HMC50" s="339"/>
      <c r="HMD50" s="339"/>
      <c r="HME50" s="339"/>
      <c r="HMF50" s="339"/>
      <c r="HMG50" s="339"/>
      <c r="HMH50" s="339"/>
      <c r="HMI50" s="339"/>
      <c r="HMJ50" s="339"/>
      <c r="HMK50" s="339"/>
      <c r="HML50" s="339"/>
      <c r="HMM50" s="339"/>
      <c r="HMN50" s="339"/>
      <c r="HMO50" s="339"/>
      <c r="HMP50" s="339"/>
      <c r="HMQ50" s="339"/>
      <c r="HMR50" s="339"/>
      <c r="HMS50" s="339"/>
      <c r="HMT50" s="339"/>
      <c r="HMU50" s="339"/>
      <c r="HMV50" s="339"/>
      <c r="HMW50" s="339"/>
      <c r="HMX50" s="339"/>
      <c r="HMY50" s="339"/>
      <c r="HMZ50" s="339"/>
      <c r="HNA50" s="339"/>
      <c r="HNB50" s="339"/>
      <c r="HNC50" s="339"/>
      <c r="HND50" s="339"/>
      <c r="HNE50" s="339"/>
      <c r="HNF50" s="339"/>
      <c r="HNG50" s="339"/>
      <c r="HNH50" s="339"/>
      <c r="HNI50" s="339"/>
      <c r="HNJ50" s="339"/>
      <c r="HNK50" s="339"/>
      <c r="HNL50" s="339"/>
      <c r="HNM50" s="339"/>
      <c r="HNN50" s="339"/>
      <c r="HNO50" s="339"/>
      <c r="HNP50" s="339"/>
      <c r="HNQ50" s="339"/>
      <c r="HNR50" s="339"/>
      <c r="HNS50" s="339"/>
      <c r="HNT50" s="339"/>
      <c r="HNU50" s="339"/>
      <c r="HNV50" s="339"/>
      <c r="HNW50" s="339"/>
      <c r="HNX50" s="339"/>
      <c r="HNY50" s="339"/>
      <c r="HNZ50" s="339"/>
      <c r="HOA50" s="339"/>
      <c r="HOB50" s="339"/>
      <c r="HOC50" s="339"/>
      <c r="HOD50" s="339"/>
      <c r="HOE50" s="339"/>
      <c r="HOF50" s="339"/>
      <c r="HOG50" s="339"/>
      <c r="HOH50" s="339"/>
      <c r="HOI50" s="339"/>
      <c r="HOJ50" s="339"/>
      <c r="HOK50" s="339"/>
      <c r="HOL50" s="339"/>
      <c r="HOM50" s="339"/>
      <c r="HON50" s="339"/>
      <c r="HOO50" s="339"/>
      <c r="HOP50" s="339"/>
      <c r="HOQ50" s="339"/>
      <c r="HOR50" s="339"/>
      <c r="HOS50" s="339"/>
      <c r="HOT50" s="339"/>
      <c r="HOU50" s="339"/>
      <c r="HOV50" s="339"/>
      <c r="HOW50" s="339"/>
      <c r="HOX50" s="339"/>
      <c r="HOY50" s="339"/>
      <c r="HOZ50" s="339"/>
      <c r="HPA50" s="339"/>
      <c r="HPB50" s="339"/>
      <c r="HPC50" s="339"/>
      <c r="HPD50" s="339"/>
      <c r="HPE50" s="339"/>
      <c r="HPF50" s="339"/>
      <c r="HPG50" s="339"/>
      <c r="HPH50" s="339"/>
      <c r="HPI50" s="339"/>
      <c r="HPJ50" s="339"/>
      <c r="HPK50" s="339"/>
      <c r="HPL50" s="339"/>
      <c r="HPM50" s="339"/>
      <c r="HPN50" s="339"/>
      <c r="HPO50" s="339"/>
      <c r="HPP50" s="339"/>
      <c r="HPQ50" s="339"/>
      <c r="HPR50" s="339"/>
      <c r="HPS50" s="339"/>
      <c r="HPT50" s="339"/>
      <c r="HPU50" s="339"/>
      <c r="HPV50" s="339"/>
      <c r="HPW50" s="339"/>
      <c r="HPX50" s="339"/>
      <c r="HPY50" s="339"/>
      <c r="HPZ50" s="339"/>
      <c r="HQA50" s="339"/>
      <c r="HQB50" s="339"/>
      <c r="HQC50" s="339"/>
      <c r="HQD50" s="339"/>
      <c r="HQE50" s="339"/>
      <c r="HQF50" s="339"/>
      <c r="HQG50" s="339"/>
      <c r="HQH50" s="339"/>
      <c r="HQI50" s="339"/>
      <c r="HQJ50" s="339"/>
      <c r="HQK50" s="339"/>
      <c r="HQL50" s="339"/>
      <c r="HQM50" s="339"/>
      <c r="HQN50" s="339"/>
      <c r="HQO50" s="339"/>
      <c r="HQP50" s="339"/>
      <c r="HQQ50" s="339"/>
      <c r="HQR50" s="339"/>
      <c r="HQS50" s="339"/>
      <c r="HQT50" s="339"/>
      <c r="HQU50" s="339"/>
      <c r="HQV50" s="339"/>
      <c r="HQW50" s="339"/>
      <c r="HQX50" s="339"/>
      <c r="HQY50" s="339"/>
      <c r="HQZ50" s="339"/>
      <c r="HRA50" s="339"/>
      <c r="HRB50" s="339"/>
      <c r="HRC50" s="339"/>
      <c r="HRD50" s="339"/>
      <c r="HRE50" s="339"/>
      <c r="HRF50" s="339"/>
      <c r="HRG50" s="339"/>
      <c r="HRH50" s="339"/>
      <c r="HRI50" s="339"/>
      <c r="HRJ50" s="339"/>
      <c r="HRK50" s="339"/>
      <c r="HRL50" s="339"/>
      <c r="HRM50" s="339"/>
      <c r="HRN50" s="339"/>
      <c r="HRO50" s="339"/>
      <c r="HRP50" s="339"/>
      <c r="HRQ50" s="339"/>
      <c r="HRR50" s="339"/>
      <c r="HRS50" s="339"/>
      <c r="HRT50" s="339"/>
      <c r="HRU50" s="339"/>
      <c r="HRV50" s="339"/>
      <c r="HRW50" s="339"/>
      <c r="HRX50" s="339"/>
      <c r="HRY50" s="339"/>
      <c r="HRZ50" s="339"/>
      <c r="HSA50" s="339"/>
      <c r="HSB50" s="339"/>
      <c r="HSC50" s="339"/>
      <c r="HSD50" s="339"/>
      <c r="HSE50" s="339"/>
      <c r="HSF50" s="339"/>
      <c r="HSG50" s="339"/>
      <c r="HSH50" s="339"/>
      <c r="HSI50" s="339"/>
      <c r="HSJ50" s="339"/>
      <c r="HSK50" s="339"/>
      <c r="HSL50" s="339"/>
      <c r="HSM50" s="339"/>
      <c r="HSN50" s="339"/>
      <c r="HSO50" s="339"/>
      <c r="HSP50" s="339"/>
      <c r="HSQ50" s="339"/>
      <c r="HSR50" s="339"/>
      <c r="HSS50" s="339"/>
      <c r="HST50" s="339"/>
      <c r="HSU50" s="339"/>
      <c r="HSV50" s="339"/>
      <c r="HSW50" s="339"/>
      <c r="HSX50" s="339"/>
      <c r="HSY50" s="339"/>
      <c r="HSZ50" s="339"/>
      <c r="HTA50" s="339"/>
      <c r="HTB50" s="339"/>
      <c r="HTC50" s="339"/>
      <c r="HTD50" s="339"/>
      <c r="HTE50" s="339"/>
      <c r="HTF50" s="339"/>
      <c r="HTG50" s="339"/>
      <c r="HTH50" s="339"/>
      <c r="HTI50" s="339"/>
      <c r="HTJ50" s="339"/>
      <c r="HTK50" s="339"/>
      <c r="HTL50" s="339"/>
      <c r="HTM50" s="339"/>
      <c r="HTN50" s="339"/>
      <c r="HTO50" s="339"/>
      <c r="HTP50" s="339"/>
      <c r="HTQ50" s="339"/>
      <c r="HTR50" s="339"/>
      <c r="HTS50" s="339"/>
      <c r="HTT50" s="339"/>
      <c r="HTU50" s="339"/>
      <c r="HTV50" s="339"/>
      <c r="HTW50" s="339"/>
      <c r="HTX50" s="339"/>
      <c r="HTY50" s="339"/>
      <c r="HTZ50" s="339"/>
      <c r="HUA50" s="339"/>
      <c r="HUB50" s="339"/>
      <c r="HUC50" s="339"/>
      <c r="HUD50" s="339"/>
      <c r="HUE50" s="339"/>
      <c r="HUF50" s="339"/>
      <c r="HUG50" s="339"/>
      <c r="HUH50" s="339"/>
      <c r="HUI50" s="339"/>
      <c r="HUJ50" s="339"/>
      <c r="HUK50" s="339"/>
      <c r="HUL50" s="339"/>
      <c r="HUM50" s="339"/>
      <c r="HUN50" s="339"/>
      <c r="HUO50" s="339"/>
      <c r="HUP50" s="339"/>
      <c r="HUQ50" s="339"/>
      <c r="HUR50" s="339"/>
      <c r="HUS50" s="339"/>
      <c r="HUT50" s="339"/>
      <c r="HUU50" s="339"/>
      <c r="HUV50" s="339"/>
      <c r="HUW50" s="339"/>
      <c r="HUX50" s="339"/>
      <c r="HUY50" s="339"/>
      <c r="HUZ50" s="339"/>
      <c r="HVA50" s="339"/>
      <c r="HVB50" s="339"/>
      <c r="HVC50" s="339"/>
      <c r="HVD50" s="339"/>
      <c r="HVE50" s="339"/>
      <c r="HVF50" s="339"/>
      <c r="HVG50" s="339"/>
      <c r="HVH50" s="339"/>
      <c r="HVI50" s="339"/>
      <c r="HVJ50" s="339"/>
      <c r="HVK50" s="339"/>
      <c r="HVL50" s="339"/>
      <c r="HVM50" s="339"/>
      <c r="HVN50" s="339"/>
      <c r="HVO50" s="339"/>
      <c r="HVP50" s="339"/>
      <c r="HVQ50" s="339"/>
      <c r="HVR50" s="339"/>
      <c r="HVS50" s="339"/>
      <c r="HVT50" s="339"/>
      <c r="HVU50" s="339"/>
      <c r="HVV50" s="339"/>
      <c r="HVW50" s="339"/>
      <c r="HVX50" s="339"/>
      <c r="HVY50" s="339"/>
      <c r="HVZ50" s="339"/>
      <c r="HWA50" s="339"/>
      <c r="HWB50" s="339"/>
      <c r="HWC50" s="339"/>
      <c r="HWD50" s="339"/>
      <c r="HWE50" s="339"/>
      <c r="HWF50" s="339"/>
      <c r="HWG50" s="339"/>
      <c r="HWH50" s="339"/>
      <c r="HWI50" s="339"/>
      <c r="HWJ50" s="339"/>
      <c r="HWK50" s="339"/>
      <c r="HWL50" s="339"/>
      <c r="HWM50" s="339"/>
      <c r="HWN50" s="339"/>
      <c r="HWO50" s="339"/>
      <c r="HWP50" s="339"/>
      <c r="HWQ50" s="339"/>
      <c r="HWR50" s="339"/>
      <c r="HWS50" s="339"/>
      <c r="HWT50" s="339"/>
      <c r="HWU50" s="339"/>
      <c r="HWV50" s="339"/>
      <c r="HWW50" s="339"/>
      <c r="HWX50" s="339"/>
      <c r="HWY50" s="339"/>
      <c r="HWZ50" s="339"/>
      <c r="HXA50" s="339"/>
      <c r="HXB50" s="339"/>
      <c r="HXC50" s="339"/>
      <c r="HXD50" s="339"/>
      <c r="HXE50" s="339"/>
      <c r="HXF50" s="339"/>
      <c r="HXG50" s="339"/>
      <c r="HXH50" s="339"/>
      <c r="HXI50" s="339"/>
      <c r="HXJ50" s="339"/>
      <c r="HXK50" s="339"/>
      <c r="HXL50" s="339"/>
      <c r="HXM50" s="339"/>
      <c r="HXN50" s="339"/>
      <c r="HXO50" s="339"/>
      <c r="HXP50" s="339"/>
      <c r="HXQ50" s="339"/>
      <c r="HXR50" s="339"/>
      <c r="HXS50" s="339"/>
      <c r="HXT50" s="339"/>
      <c r="HXU50" s="339"/>
      <c r="HXV50" s="339"/>
      <c r="HXW50" s="339"/>
      <c r="HXX50" s="339"/>
      <c r="HXY50" s="339"/>
      <c r="HXZ50" s="339"/>
      <c r="HYA50" s="339"/>
      <c r="HYB50" s="339"/>
      <c r="HYC50" s="339"/>
      <c r="HYD50" s="339"/>
      <c r="HYE50" s="339"/>
      <c r="HYF50" s="339"/>
      <c r="HYG50" s="339"/>
      <c r="HYH50" s="339"/>
      <c r="HYI50" s="339"/>
      <c r="HYJ50" s="339"/>
      <c r="HYK50" s="339"/>
      <c r="HYL50" s="339"/>
      <c r="HYM50" s="339"/>
      <c r="HYN50" s="339"/>
      <c r="HYO50" s="339"/>
      <c r="HYP50" s="339"/>
      <c r="HYQ50" s="339"/>
      <c r="HYR50" s="339"/>
      <c r="HYS50" s="339"/>
      <c r="HYT50" s="339"/>
      <c r="HYU50" s="339"/>
      <c r="HYV50" s="339"/>
      <c r="HYW50" s="339"/>
      <c r="HYX50" s="339"/>
      <c r="HYY50" s="339"/>
      <c r="HYZ50" s="339"/>
      <c r="HZA50" s="339"/>
      <c r="HZB50" s="339"/>
      <c r="HZC50" s="339"/>
      <c r="HZD50" s="339"/>
      <c r="HZE50" s="339"/>
      <c r="HZF50" s="339"/>
      <c r="HZG50" s="339"/>
      <c r="HZH50" s="339"/>
      <c r="HZI50" s="339"/>
      <c r="HZJ50" s="339"/>
      <c r="HZK50" s="339"/>
      <c r="HZL50" s="339"/>
      <c r="HZM50" s="339"/>
      <c r="HZN50" s="339"/>
      <c r="HZO50" s="339"/>
      <c r="HZP50" s="339"/>
      <c r="HZQ50" s="339"/>
      <c r="HZR50" s="339"/>
      <c r="HZS50" s="339"/>
      <c r="HZT50" s="339"/>
      <c r="HZU50" s="339"/>
      <c r="HZV50" s="339"/>
      <c r="HZW50" s="339"/>
      <c r="HZX50" s="339"/>
      <c r="HZY50" s="339"/>
      <c r="HZZ50" s="339"/>
      <c r="IAA50" s="339"/>
      <c r="IAB50" s="339"/>
      <c r="IAC50" s="339"/>
      <c r="IAD50" s="339"/>
      <c r="IAE50" s="339"/>
      <c r="IAF50" s="339"/>
      <c r="IAG50" s="339"/>
      <c r="IAH50" s="339"/>
      <c r="IAI50" s="339"/>
      <c r="IAJ50" s="339"/>
      <c r="IAK50" s="339"/>
      <c r="IAL50" s="339"/>
      <c r="IAM50" s="339"/>
      <c r="IAN50" s="339"/>
      <c r="IAO50" s="339"/>
      <c r="IAP50" s="339"/>
      <c r="IAQ50" s="339"/>
      <c r="IAR50" s="339"/>
      <c r="IAS50" s="339"/>
      <c r="IAT50" s="339"/>
      <c r="IAU50" s="339"/>
      <c r="IAV50" s="339"/>
      <c r="IAW50" s="339"/>
      <c r="IAX50" s="339"/>
      <c r="IAY50" s="339"/>
      <c r="IAZ50" s="339"/>
      <c r="IBA50" s="339"/>
      <c r="IBB50" s="339"/>
      <c r="IBC50" s="339"/>
      <c r="IBD50" s="339"/>
      <c r="IBE50" s="339"/>
      <c r="IBF50" s="339"/>
      <c r="IBG50" s="339"/>
      <c r="IBH50" s="339"/>
      <c r="IBI50" s="339"/>
      <c r="IBJ50" s="339"/>
      <c r="IBK50" s="339"/>
      <c r="IBL50" s="339"/>
      <c r="IBM50" s="339"/>
      <c r="IBN50" s="339"/>
      <c r="IBO50" s="339"/>
      <c r="IBP50" s="339"/>
      <c r="IBQ50" s="339"/>
      <c r="IBR50" s="339"/>
      <c r="IBS50" s="339"/>
      <c r="IBT50" s="339"/>
      <c r="IBU50" s="339"/>
      <c r="IBV50" s="339"/>
      <c r="IBW50" s="339"/>
      <c r="IBX50" s="339"/>
      <c r="IBY50" s="339"/>
      <c r="IBZ50" s="339"/>
      <c r="ICA50" s="339"/>
      <c r="ICB50" s="339"/>
      <c r="ICC50" s="339"/>
      <c r="ICD50" s="339"/>
      <c r="ICE50" s="339"/>
      <c r="ICF50" s="339"/>
      <c r="ICG50" s="339"/>
      <c r="ICH50" s="339"/>
      <c r="ICI50" s="339"/>
      <c r="ICJ50" s="339"/>
      <c r="ICK50" s="339"/>
      <c r="ICL50" s="339"/>
      <c r="ICM50" s="339"/>
      <c r="ICN50" s="339"/>
      <c r="ICO50" s="339"/>
      <c r="ICP50" s="339"/>
      <c r="ICQ50" s="339"/>
      <c r="ICR50" s="339"/>
      <c r="ICS50" s="339"/>
      <c r="ICT50" s="339"/>
      <c r="ICU50" s="339"/>
      <c r="ICV50" s="339"/>
      <c r="ICW50" s="339"/>
      <c r="ICX50" s="339"/>
      <c r="ICY50" s="339"/>
      <c r="ICZ50" s="339"/>
      <c r="IDA50" s="339"/>
      <c r="IDB50" s="339"/>
      <c r="IDC50" s="339"/>
      <c r="IDD50" s="339"/>
      <c r="IDE50" s="339"/>
      <c r="IDF50" s="339"/>
      <c r="IDG50" s="339"/>
      <c r="IDH50" s="339"/>
      <c r="IDI50" s="339"/>
      <c r="IDJ50" s="339"/>
      <c r="IDK50" s="339"/>
      <c r="IDL50" s="339"/>
      <c r="IDM50" s="339"/>
      <c r="IDN50" s="339"/>
      <c r="IDO50" s="339"/>
      <c r="IDP50" s="339"/>
      <c r="IDQ50" s="339"/>
      <c r="IDR50" s="339"/>
      <c r="IDS50" s="339"/>
      <c r="IDT50" s="339"/>
      <c r="IDU50" s="339"/>
      <c r="IDV50" s="339"/>
      <c r="IDW50" s="339"/>
      <c r="IDX50" s="339"/>
      <c r="IDY50" s="339"/>
      <c r="IDZ50" s="339"/>
      <c r="IEA50" s="339"/>
      <c r="IEB50" s="339"/>
      <c r="IEC50" s="339"/>
      <c r="IED50" s="339"/>
      <c r="IEE50" s="339"/>
      <c r="IEF50" s="339"/>
      <c r="IEG50" s="339"/>
      <c r="IEH50" s="339"/>
      <c r="IEI50" s="339"/>
      <c r="IEJ50" s="339"/>
      <c r="IEK50" s="339"/>
      <c r="IEL50" s="339"/>
      <c r="IEM50" s="339"/>
      <c r="IEN50" s="339"/>
      <c r="IEO50" s="339"/>
      <c r="IEP50" s="339"/>
      <c r="IEQ50" s="339"/>
      <c r="IER50" s="339"/>
      <c r="IES50" s="339"/>
      <c r="IET50" s="339"/>
      <c r="IEU50" s="339"/>
      <c r="IEV50" s="339"/>
      <c r="IEW50" s="339"/>
      <c r="IEX50" s="339"/>
      <c r="IEY50" s="339"/>
      <c r="IEZ50" s="339"/>
      <c r="IFA50" s="339"/>
      <c r="IFB50" s="339"/>
      <c r="IFC50" s="339"/>
      <c r="IFD50" s="339"/>
      <c r="IFE50" s="339"/>
      <c r="IFF50" s="339"/>
      <c r="IFG50" s="339"/>
      <c r="IFH50" s="339"/>
      <c r="IFI50" s="339"/>
      <c r="IFJ50" s="339"/>
      <c r="IFK50" s="339"/>
      <c r="IFL50" s="339"/>
      <c r="IFM50" s="339"/>
      <c r="IFN50" s="339"/>
      <c r="IFO50" s="339"/>
      <c r="IFP50" s="339"/>
      <c r="IFQ50" s="339"/>
      <c r="IFR50" s="339"/>
      <c r="IFS50" s="339"/>
      <c r="IFT50" s="339"/>
      <c r="IFU50" s="339"/>
      <c r="IFV50" s="339"/>
      <c r="IFW50" s="339"/>
      <c r="IFX50" s="339"/>
      <c r="IFY50" s="339"/>
      <c r="IFZ50" s="339"/>
      <c r="IGA50" s="339"/>
      <c r="IGB50" s="339"/>
      <c r="IGC50" s="339"/>
      <c r="IGD50" s="339"/>
      <c r="IGE50" s="339"/>
      <c r="IGF50" s="339"/>
      <c r="IGG50" s="339"/>
      <c r="IGH50" s="339"/>
      <c r="IGI50" s="339"/>
      <c r="IGJ50" s="339"/>
      <c r="IGK50" s="339"/>
      <c r="IGL50" s="339"/>
      <c r="IGM50" s="339"/>
      <c r="IGN50" s="339"/>
      <c r="IGO50" s="339"/>
      <c r="IGP50" s="339"/>
      <c r="IGQ50" s="339"/>
      <c r="IGR50" s="339"/>
      <c r="IGS50" s="339"/>
      <c r="IGT50" s="339"/>
      <c r="IGU50" s="339"/>
      <c r="IGV50" s="339"/>
      <c r="IGW50" s="339"/>
      <c r="IGX50" s="339"/>
      <c r="IGY50" s="339"/>
      <c r="IGZ50" s="339"/>
      <c r="IHA50" s="339"/>
      <c r="IHB50" s="339"/>
      <c r="IHC50" s="339"/>
      <c r="IHD50" s="339"/>
      <c r="IHE50" s="339"/>
      <c r="IHF50" s="339"/>
      <c r="IHG50" s="339"/>
      <c r="IHH50" s="339"/>
      <c r="IHI50" s="339"/>
      <c r="IHJ50" s="339"/>
      <c r="IHK50" s="339"/>
      <c r="IHL50" s="339"/>
      <c r="IHM50" s="339"/>
      <c r="IHN50" s="339"/>
      <c r="IHO50" s="339"/>
      <c r="IHP50" s="339"/>
      <c r="IHQ50" s="339"/>
      <c r="IHR50" s="339"/>
      <c r="IHS50" s="339"/>
      <c r="IHT50" s="339"/>
      <c r="IHU50" s="339"/>
      <c r="IHV50" s="339"/>
      <c r="IHW50" s="339"/>
      <c r="IHX50" s="339"/>
      <c r="IHY50" s="339"/>
      <c r="IHZ50" s="339"/>
      <c r="IIA50" s="339"/>
      <c r="IIB50" s="339"/>
      <c r="IIC50" s="339"/>
      <c r="IID50" s="339"/>
      <c r="IIE50" s="339"/>
      <c r="IIF50" s="339"/>
      <c r="IIG50" s="339"/>
      <c r="IIH50" s="339"/>
      <c r="III50" s="339"/>
      <c r="IIJ50" s="339"/>
      <c r="IIK50" s="339"/>
      <c r="IIL50" s="339"/>
      <c r="IIM50" s="339"/>
      <c r="IIN50" s="339"/>
      <c r="IIO50" s="339"/>
      <c r="IIP50" s="339"/>
      <c r="IIQ50" s="339"/>
      <c r="IIR50" s="339"/>
      <c r="IIS50" s="339"/>
      <c r="IIT50" s="339"/>
      <c r="IIU50" s="339"/>
      <c r="IIV50" s="339"/>
      <c r="IIW50" s="339"/>
      <c r="IIX50" s="339"/>
      <c r="IIY50" s="339"/>
      <c r="IIZ50" s="339"/>
      <c r="IJA50" s="339"/>
      <c r="IJB50" s="339"/>
      <c r="IJC50" s="339"/>
      <c r="IJD50" s="339"/>
      <c r="IJE50" s="339"/>
      <c r="IJF50" s="339"/>
      <c r="IJG50" s="339"/>
      <c r="IJH50" s="339"/>
      <c r="IJI50" s="339"/>
      <c r="IJJ50" s="339"/>
      <c r="IJK50" s="339"/>
      <c r="IJL50" s="339"/>
      <c r="IJM50" s="339"/>
      <c r="IJN50" s="339"/>
      <c r="IJO50" s="339"/>
      <c r="IJP50" s="339"/>
      <c r="IJQ50" s="339"/>
      <c r="IJR50" s="339"/>
      <c r="IJS50" s="339"/>
      <c r="IJT50" s="339"/>
      <c r="IJU50" s="339"/>
      <c r="IJV50" s="339"/>
      <c r="IJW50" s="339"/>
      <c r="IJX50" s="339"/>
      <c r="IJY50" s="339"/>
      <c r="IJZ50" s="339"/>
      <c r="IKA50" s="339"/>
      <c r="IKB50" s="339"/>
      <c r="IKC50" s="339"/>
      <c r="IKD50" s="339"/>
      <c r="IKE50" s="339"/>
      <c r="IKF50" s="339"/>
      <c r="IKG50" s="339"/>
      <c r="IKH50" s="339"/>
      <c r="IKI50" s="339"/>
      <c r="IKJ50" s="339"/>
      <c r="IKK50" s="339"/>
      <c r="IKL50" s="339"/>
      <c r="IKM50" s="339"/>
      <c r="IKN50" s="339"/>
      <c r="IKO50" s="339"/>
      <c r="IKP50" s="339"/>
      <c r="IKQ50" s="339"/>
      <c r="IKR50" s="339"/>
      <c r="IKS50" s="339"/>
      <c r="IKT50" s="339"/>
      <c r="IKU50" s="339"/>
      <c r="IKV50" s="339"/>
      <c r="IKW50" s="339"/>
      <c r="IKX50" s="339"/>
      <c r="IKY50" s="339"/>
      <c r="IKZ50" s="339"/>
      <c r="ILA50" s="339"/>
      <c r="ILB50" s="339"/>
      <c r="ILC50" s="339"/>
      <c r="ILD50" s="339"/>
      <c r="ILE50" s="339"/>
      <c r="ILF50" s="339"/>
      <c r="ILG50" s="339"/>
      <c r="ILH50" s="339"/>
      <c r="ILI50" s="339"/>
      <c r="ILJ50" s="339"/>
      <c r="ILK50" s="339"/>
      <c r="ILL50" s="339"/>
      <c r="ILM50" s="339"/>
      <c r="ILN50" s="339"/>
      <c r="ILO50" s="339"/>
      <c r="ILP50" s="339"/>
      <c r="ILQ50" s="339"/>
      <c r="ILR50" s="339"/>
      <c r="ILS50" s="339"/>
      <c r="ILT50" s="339"/>
      <c r="ILU50" s="339"/>
      <c r="ILV50" s="339"/>
      <c r="ILW50" s="339"/>
      <c r="ILX50" s="339"/>
      <c r="ILY50" s="339"/>
      <c r="ILZ50" s="339"/>
      <c r="IMA50" s="339"/>
      <c r="IMB50" s="339"/>
      <c r="IMC50" s="339"/>
      <c r="IMD50" s="339"/>
      <c r="IME50" s="339"/>
      <c r="IMF50" s="339"/>
      <c r="IMG50" s="339"/>
      <c r="IMH50" s="339"/>
      <c r="IMI50" s="339"/>
      <c r="IMJ50" s="339"/>
      <c r="IMK50" s="339"/>
      <c r="IML50" s="339"/>
      <c r="IMM50" s="339"/>
      <c r="IMN50" s="339"/>
      <c r="IMO50" s="339"/>
      <c r="IMP50" s="339"/>
      <c r="IMQ50" s="339"/>
      <c r="IMR50" s="339"/>
      <c r="IMS50" s="339"/>
      <c r="IMT50" s="339"/>
      <c r="IMU50" s="339"/>
      <c r="IMV50" s="339"/>
      <c r="IMW50" s="339"/>
      <c r="IMX50" s="339"/>
      <c r="IMY50" s="339"/>
      <c r="IMZ50" s="339"/>
      <c r="INA50" s="339"/>
      <c r="INB50" s="339"/>
      <c r="INC50" s="339"/>
      <c r="IND50" s="339"/>
      <c r="INE50" s="339"/>
      <c r="INF50" s="339"/>
      <c r="ING50" s="339"/>
      <c r="INH50" s="339"/>
      <c r="INI50" s="339"/>
      <c r="INJ50" s="339"/>
      <c r="INK50" s="339"/>
      <c r="INL50" s="339"/>
      <c r="INM50" s="339"/>
      <c r="INN50" s="339"/>
      <c r="INO50" s="339"/>
      <c r="INP50" s="339"/>
      <c r="INQ50" s="339"/>
      <c r="INR50" s="339"/>
      <c r="INS50" s="339"/>
      <c r="INT50" s="339"/>
      <c r="INU50" s="339"/>
      <c r="INV50" s="339"/>
      <c r="INW50" s="339"/>
      <c r="INX50" s="339"/>
      <c r="INY50" s="339"/>
      <c r="INZ50" s="339"/>
      <c r="IOA50" s="339"/>
      <c r="IOB50" s="339"/>
      <c r="IOC50" s="339"/>
      <c r="IOD50" s="339"/>
      <c r="IOE50" s="339"/>
      <c r="IOF50" s="339"/>
      <c r="IOG50" s="339"/>
      <c r="IOH50" s="339"/>
      <c r="IOI50" s="339"/>
      <c r="IOJ50" s="339"/>
      <c r="IOK50" s="339"/>
      <c r="IOL50" s="339"/>
      <c r="IOM50" s="339"/>
      <c r="ION50" s="339"/>
      <c r="IOO50" s="339"/>
      <c r="IOP50" s="339"/>
      <c r="IOQ50" s="339"/>
      <c r="IOR50" s="339"/>
      <c r="IOS50" s="339"/>
      <c r="IOT50" s="339"/>
      <c r="IOU50" s="339"/>
      <c r="IOV50" s="339"/>
      <c r="IOW50" s="339"/>
      <c r="IOX50" s="339"/>
      <c r="IOY50" s="339"/>
      <c r="IOZ50" s="339"/>
      <c r="IPA50" s="339"/>
      <c r="IPB50" s="339"/>
      <c r="IPC50" s="339"/>
      <c r="IPD50" s="339"/>
      <c r="IPE50" s="339"/>
      <c r="IPF50" s="339"/>
      <c r="IPG50" s="339"/>
      <c r="IPH50" s="339"/>
      <c r="IPI50" s="339"/>
      <c r="IPJ50" s="339"/>
      <c r="IPK50" s="339"/>
      <c r="IPL50" s="339"/>
      <c r="IPM50" s="339"/>
      <c r="IPN50" s="339"/>
      <c r="IPO50" s="339"/>
      <c r="IPP50" s="339"/>
      <c r="IPQ50" s="339"/>
      <c r="IPR50" s="339"/>
      <c r="IPS50" s="339"/>
      <c r="IPT50" s="339"/>
      <c r="IPU50" s="339"/>
      <c r="IPV50" s="339"/>
      <c r="IPW50" s="339"/>
      <c r="IPX50" s="339"/>
      <c r="IPY50" s="339"/>
      <c r="IPZ50" s="339"/>
      <c r="IQA50" s="339"/>
      <c r="IQB50" s="339"/>
      <c r="IQC50" s="339"/>
      <c r="IQD50" s="339"/>
      <c r="IQE50" s="339"/>
      <c r="IQF50" s="339"/>
      <c r="IQG50" s="339"/>
      <c r="IQH50" s="339"/>
      <c r="IQI50" s="339"/>
      <c r="IQJ50" s="339"/>
      <c r="IQK50" s="339"/>
      <c r="IQL50" s="339"/>
      <c r="IQM50" s="339"/>
      <c r="IQN50" s="339"/>
      <c r="IQO50" s="339"/>
      <c r="IQP50" s="339"/>
      <c r="IQQ50" s="339"/>
      <c r="IQR50" s="339"/>
      <c r="IQS50" s="339"/>
      <c r="IQT50" s="339"/>
      <c r="IQU50" s="339"/>
      <c r="IQV50" s="339"/>
      <c r="IQW50" s="339"/>
      <c r="IQX50" s="339"/>
      <c r="IQY50" s="339"/>
      <c r="IQZ50" s="339"/>
      <c r="IRA50" s="339"/>
      <c r="IRB50" s="339"/>
      <c r="IRC50" s="339"/>
      <c r="IRD50" s="339"/>
      <c r="IRE50" s="339"/>
      <c r="IRF50" s="339"/>
      <c r="IRG50" s="339"/>
      <c r="IRH50" s="339"/>
      <c r="IRI50" s="339"/>
      <c r="IRJ50" s="339"/>
      <c r="IRK50" s="339"/>
      <c r="IRL50" s="339"/>
      <c r="IRM50" s="339"/>
      <c r="IRN50" s="339"/>
      <c r="IRO50" s="339"/>
      <c r="IRP50" s="339"/>
      <c r="IRQ50" s="339"/>
      <c r="IRR50" s="339"/>
      <c r="IRS50" s="339"/>
      <c r="IRT50" s="339"/>
      <c r="IRU50" s="339"/>
      <c r="IRV50" s="339"/>
      <c r="IRW50" s="339"/>
      <c r="IRX50" s="339"/>
      <c r="IRY50" s="339"/>
      <c r="IRZ50" s="339"/>
      <c r="ISA50" s="339"/>
      <c r="ISB50" s="339"/>
      <c r="ISC50" s="339"/>
      <c r="ISD50" s="339"/>
      <c r="ISE50" s="339"/>
      <c r="ISF50" s="339"/>
      <c r="ISG50" s="339"/>
      <c r="ISH50" s="339"/>
      <c r="ISI50" s="339"/>
      <c r="ISJ50" s="339"/>
      <c r="ISK50" s="339"/>
      <c r="ISL50" s="339"/>
      <c r="ISM50" s="339"/>
      <c r="ISN50" s="339"/>
      <c r="ISO50" s="339"/>
      <c r="ISP50" s="339"/>
      <c r="ISQ50" s="339"/>
      <c r="ISR50" s="339"/>
      <c r="ISS50" s="339"/>
      <c r="IST50" s="339"/>
      <c r="ISU50" s="339"/>
      <c r="ISV50" s="339"/>
      <c r="ISW50" s="339"/>
      <c r="ISX50" s="339"/>
      <c r="ISY50" s="339"/>
      <c r="ISZ50" s="339"/>
      <c r="ITA50" s="339"/>
      <c r="ITB50" s="339"/>
      <c r="ITC50" s="339"/>
      <c r="ITD50" s="339"/>
      <c r="ITE50" s="339"/>
      <c r="ITF50" s="339"/>
      <c r="ITG50" s="339"/>
      <c r="ITH50" s="339"/>
      <c r="ITI50" s="339"/>
      <c r="ITJ50" s="339"/>
      <c r="ITK50" s="339"/>
      <c r="ITL50" s="339"/>
      <c r="ITM50" s="339"/>
      <c r="ITN50" s="339"/>
      <c r="ITO50" s="339"/>
      <c r="ITP50" s="339"/>
      <c r="ITQ50" s="339"/>
      <c r="ITR50" s="339"/>
      <c r="ITS50" s="339"/>
      <c r="ITT50" s="339"/>
      <c r="ITU50" s="339"/>
      <c r="ITV50" s="339"/>
      <c r="ITW50" s="339"/>
      <c r="ITX50" s="339"/>
      <c r="ITY50" s="339"/>
      <c r="ITZ50" s="339"/>
      <c r="IUA50" s="339"/>
      <c r="IUB50" s="339"/>
      <c r="IUC50" s="339"/>
      <c r="IUD50" s="339"/>
      <c r="IUE50" s="339"/>
      <c r="IUF50" s="339"/>
      <c r="IUG50" s="339"/>
      <c r="IUH50" s="339"/>
      <c r="IUI50" s="339"/>
      <c r="IUJ50" s="339"/>
      <c r="IUK50" s="339"/>
      <c r="IUL50" s="339"/>
      <c r="IUM50" s="339"/>
      <c r="IUN50" s="339"/>
      <c r="IUO50" s="339"/>
      <c r="IUP50" s="339"/>
      <c r="IUQ50" s="339"/>
      <c r="IUR50" s="339"/>
      <c r="IUS50" s="339"/>
      <c r="IUT50" s="339"/>
      <c r="IUU50" s="339"/>
      <c r="IUV50" s="339"/>
      <c r="IUW50" s="339"/>
      <c r="IUX50" s="339"/>
      <c r="IUY50" s="339"/>
      <c r="IUZ50" s="339"/>
      <c r="IVA50" s="339"/>
      <c r="IVB50" s="339"/>
      <c r="IVC50" s="339"/>
      <c r="IVD50" s="339"/>
      <c r="IVE50" s="339"/>
      <c r="IVF50" s="339"/>
      <c r="IVG50" s="339"/>
      <c r="IVH50" s="339"/>
      <c r="IVI50" s="339"/>
      <c r="IVJ50" s="339"/>
      <c r="IVK50" s="339"/>
      <c r="IVL50" s="339"/>
      <c r="IVM50" s="339"/>
      <c r="IVN50" s="339"/>
      <c r="IVO50" s="339"/>
      <c r="IVP50" s="339"/>
      <c r="IVQ50" s="339"/>
      <c r="IVR50" s="339"/>
      <c r="IVS50" s="339"/>
      <c r="IVT50" s="339"/>
      <c r="IVU50" s="339"/>
      <c r="IVV50" s="339"/>
      <c r="IVW50" s="339"/>
      <c r="IVX50" s="339"/>
      <c r="IVY50" s="339"/>
      <c r="IVZ50" s="339"/>
      <c r="IWA50" s="339"/>
      <c r="IWB50" s="339"/>
      <c r="IWC50" s="339"/>
      <c r="IWD50" s="339"/>
      <c r="IWE50" s="339"/>
      <c r="IWF50" s="339"/>
      <c r="IWG50" s="339"/>
      <c r="IWH50" s="339"/>
      <c r="IWI50" s="339"/>
      <c r="IWJ50" s="339"/>
      <c r="IWK50" s="339"/>
      <c r="IWL50" s="339"/>
      <c r="IWM50" s="339"/>
      <c r="IWN50" s="339"/>
      <c r="IWO50" s="339"/>
      <c r="IWP50" s="339"/>
      <c r="IWQ50" s="339"/>
      <c r="IWR50" s="339"/>
      <c r="IWS50" s="339"/>
      <c r="IWT50" s="339"/>
      <c r="IWU50" s="339"/>
      <c r="IWV50" s="339"/>
      <c r="IWW50" s="339"/>
      <c r="IWX50" s="339"/>
      <c r="IWY50" s="339"/>
      <c r="IWZ50" s="339"/>
      <c r="IXA50" s="339"/>
      <c r="IXB50" s="339"/>
      <c r="IXC50" s="339"/>
      <c r="IXD50" s="339"/>
      <c r="IXE50" s="339"/>
      <c r="IXF50" s="339"/>
      <c r="IXG50" s="339"/>
      <c r="IXH50" s="339"/>
      <c r="IXI50" s="339"/>
      <c r="IXJ50" s="339"/>
      <c r="IXK50" s="339"/>
      <c r="IXL50" s="339"/>
      <c r="IXM50" s="339"/>
      <c r="IXN50" s="339"/>
      <c r="IXO50" s="339"/>
      <c r="IXP50" s="339"/>
      <c r="IXQ50" s="339"/>
      <c r="IXR50" s="339"/>
      <c r="IXS50" s="339"/>
      <c r="IXT50" s="339"/>
      <c r="IXU50" s="339"/>
      <c r="IXV50" s="339"/>
      <c r="IXW50" s="339"/>
      <c r="IXX50" s="339"/>
      <c r="IXY50" s="339"/>
      <c r="IXZ50" s="339"/>
      <c r="IYA50" s="339"/>
      <c r="IYB50" s="339"/>
      <c r="IYC50" s="339"/>
      <c r="IYD50" s="339"/>
      <c r="IYE50" s="339"/>
      <c r="IYF50" s="339"/>
      <c r="IYG50" s="339"/>
      <c r="IYH50" s="339"/>
      <c r="IYI50" s="339"/>
      <c r="IYJ50" s="339"/>
      <c r="IYK50" s="339"/>
      <c r="IYL50" s="339"/>
      <c r="IYM50" s="339"/>
      <c r="IYN50" s="339"/>
      <c r="IYO50" s="339"/>
      <c r="IYP50" s="339"/>
      <c r="IYQ50" s="339"/>
      <c r="IYR50" s="339"/>
      <c r="IYS50" s="339"/>
      <c r="IYT50" s="339"/>
      <c r="IYU50" s="339"/>
      <c r="IYV50" s="339"/>
      <c r="IYW50" s="339"/>
      <c r="IYX50" s="339"/>
      <c r="IYY50" s="339"/>
      <c r="IYZ50" s="339"/>
      <c r="IZA50" s="339"/>
      <c r="IZB50" s="339"/>
      <c r="IZC50" s="339"/>
      <c r="IZD50" s="339"/>
      <c r="IZE50" s="339"/>
      <c r="IZF50" s="339"/>
      <c r="IZG50" s="339"/>
      <c r="IZH50" s="339"/>
      <c r="IZI50" s="339"/>
      <c r="IZJ50" s="339"/>
      <c r="IZK50" s="339"/>
      <c r="IZL50" s="339"/>
      <c r="IZM50" s="339"/>
      <c r="IZN50" s="339"/>
      <c r="IZO50" s="339"/>
      <c r="IZP50" s="339"/>
      <c r="IZQ50" s="339"/>
      <c r="IZR50" s="339"/>
      <c r="IZS50" s="339"/>
      <c r="IZT50" s="339"/>
      <c r="IZU50" s="339"/>
      <c r="IZV50" s="339"/>
      <c r="IZW50" s="339"/>
      <c r="IZX50" s="339"/>
      <c r="IZY50" s="339"/>
      <c r="IZZ50" s="339"/>
      <c r="JAA50" s="339"/>
      <c r="JAB50" s="339"/>
      <c r="JAC50" s="339"/>
      <c r="JAD50" s="339"/>
      <c r="JAE50" s="339"/>
      <c r="JAF50" s="339"/>
      <c r="JAG50" s="339"/>
      <c r="JAH50" s="339"/>
      <c r="JAI50" s="339"/>
      <c r="JAJ50" s="339"/>
      <c r="JAK50" s="339"/>
      <c r="JAL50" s="339"/>
      <c r="JAM50" s="339"/>
      <c r="JAN50" s="339"/>
      <c r="JAO50" s="339"/>
      <c r="JAP50" s="339"/>
      <c r="JAQ50" s="339"/>
      <c r="JAR50" s="339"/>
      <c r="JAS50" s="339"/>
      <c r="JAT50" s="339"/>
      <c r="JAU50" s="339"/>
      <c r="JAV50" s="339"/>
      <c r="JAW50" s="339"/>
      <c r="JAX50" s="339"/>
      <c r="JAY50" s="339"/>
      <c r="JAZ50" s="339"/>
      <c r="JBA50" s="339"/>
      <c r="JBB50" s="339"/>
      <c r="JBC50" s="339"/>
      <c r="JBD50" s="339"/>
      <c r="JBE50" s="339"/>
      <c r="JBF50" s="339"/>
      <c r="JBG50" s="339"/>
      <c r="JBH50" s="339"/>
      <c r="JBI50" s="339"/>
      <c r="JBJ50" s="339"/>
      <c r="JBK50" s="339"/>
      <c r="JBL50" s="339"/>
      <c r="JBM50" s="339"/>
      <c r="JBN50" s="339"/>
      <c r="JBO50" s="339"/>
      <c r="JBP50" s="339"/>
      <c r="JBQ50" s="339"/>
      <c r="JBR50" s="339"/>
      <c r="JBS50" s="339"/>
      <c r="JBT50" s="339"/>
      <c r="JBU50" s="339"/>
      <c r="JBV50" s="339"/>
      <c r="JBW50" s="339"/>
      <c r="JBX50" s="339"/>
      <c r="JBY50" s="339"/>
      <c r="JBZ50" s="339"/>
      <c r="JCA50" s="339"/>
      <c r="JCB50" s="339"/>
      <c r="JCC50" s="339"/>
      <c r="JCD50" s="339"/>
      <c r="JCE50" s="339"/>
      <c r="JCF50" s="339"/>
      <c r="JCG50" s="339"/>
      <c r="JCH50" s="339"/>
      <c r="JCI50" s="339"/>
      <c r="JCJ50" s="339"/>
      <c r="JCK50" s="339"/>
      <c r="JCL50" s="339"/>
      <c r="JCM50" s="339"/>
      <c r="JCN50" s="339"/>
      <c r="JCO50" s="339"/>
      <c r="JCP50" s="339"/>
      <c r="JCQ50" s="339"/>
      <c r="JCR50" s="339"/>
      <c r="JCS50" s="339"/>
      <c r="JCT50" s="339"/>
      <c r="JCU50" s="339"/>
      <c r="JCV50" s="339"/>
      <c r="JCW50" s="339"/>
      <c r="JCX50" s="339"/>
      <c r="JCY50" s="339"/>
      <c r="JCZ50" s="339"/>
      <c r="JDA50" s="339"/>
      <c r="JDB50" s="339"/>
      <c r="JDC50" s="339"/>
      <c r="JDD50" s="339"/>
      <c r="JDE50" s="339"/>
      <c r="JDF50" s="339"/>
      <c r="JDG50" s="339"/>
      <c r="JDH50" s="339"/>
      <c r="JDI50" s="339"/>
      <c r="JDJ50" s="339"/>
      <c r="JDK50" s="339"/>
      <c r="JDL50" s="339"/>
      <c r="JDM50" s="339"/>
      <c r="JDN50" s="339"/>
      <c r="JDO50" s="339"/>
      <c r="JDP50" s="339"/>
      <c r="JDQ50" s="339"/>
      <c r="JDR50" s="339"/>
      <c r="JDS50" s="339"/>
      <c r="JDT50" s="339"/>
      <c r="JDU50" s="339"/>
      <c r="JDV50" s="339"/>
      <c r="JDW50" s="339"/>
      <c r="JDX50" s="339"/>
      <c r="JDY50" s="339"/>
      <c r="JDZ50" s="339"/>
      <c r="JEA50" s="339"/>
      <c r="JEB50" s="339"/>
      <c r="JEC50" s="339"/>
      <c r="JED50" s="339"/>
      <c r="JEE50" s="339"/>
      <c r="JEF50" s="339"/>
      <c r="JEG50" s="339"/>
      <c r="JEH50" s="339"/>
      <c r="JEI50" s="339"/>
      <c r="JEJ50" s="339"/>
      <c r="JEK50" s="339"/>
      <c r="JEL50" s="339"/>
      <c r="JEM50" s="339"/>
      <c r="JEN50" s="339"/>
      <c r="JEO50" s="339"/>
      <c r="JEP50" s="339"/>
      <c r="JEQ50" s="339"/>
      <c r="JER50" s="339"/>
      <c r="JES50" s="339"/>
      <c r="JET50" s="339"/>
      <c r="JEU50" s="339"/>
      <c r="JEV50" s="339"/>
      <c r="JEW50" s="339"/>
      <c r="JEX50" s="339"/>
      <c r="JEY50" s="339"/>
      <c r="JEZ50" s="339"/>
      <c r="JFA50" s="339"/>
      <c r="JFB50" s="339"/>
      <c r="JFC50" s="339"/>
      <c r="JFD50" s="339"/>
      <c r="JFE50" s="339"/>
      <c r="JFF50" s="339"/>
      <c r="JFG50" s="339"/>
      <c r="JFH50" s="339"/>
      <c r="JFI50" s="339"/>
      <c r="JFJ50" s="339"/>
      <c r="JFK50" s="339"/>
      <c r="JFL50" s="339"/>
      <c r="JFM50" s="339"/>
      <c r="JFN50" s="339"/>
      <c r="JFO50" s="339"/>
      <c r="JFP50" s="339"/>
      <c r="JFQ50" s="339"/>
      <c r="JFR50" s="339"/>
      <c r="JFS50" s="339"/>
      <c r="JFT50" s="339"/>
      <c r="JFU50" s="339"/>
      <c r="JFV50" s="339"/>
      <c r="JFW50" s="339"/>
      <c r="JFX50" s="339"/>
      <c r="JFY50" s="339"/>
      <c r="JFZ50" s="339"/>
      <c r="JGA50" s="339"/>
      <c r="JGB50" s="339"/>
      <c r="JGC50" s="339"/>
      <c r="JGD50" s="339"/>
      <c r="JGE50" s="339"/>
      <c r="JGF50" s="339"/>
      <c r="JGG50" s="339"/>
      <c r="JGH50" s="339"/>
      <c r="JGI50" s="339"/>
      <c r="JGJ50" s="339"/>
      <c r="JGK50" s="339"/>
      <c r="JGL50" s="339"/>
      <c r="JGM50" s="339"/>
      <c r="JGN50" s="339"/>
      <c r="JGO50" s="339"/>
      <c r="JGP50" s="339"/>
      <c r="JGQ50" s="339"/>
      <c r="JGR50" s="339"/>
      <c r="JGS50" s="339"/>
      <c r="JGT50" s="339"/>
      <c r="JGU50" s="339"/>
      <c r="JGV50" s="339"/>
      <c r="JGW50" s="339"/>
      <c r="JGX50" s="339"/>
      <c r="JGY50" s="339"/>
      <c r="JGZ50" s="339"/>
      <c r="JHA50" s="339"/>
      <c r="JHB50" s="339"/>
      <c r="JHC50" s="339"/>
      <c r="JHD50" s="339"/>
      <c r="JHE50" s="339"/>
      <c r="JHF50" s="339"/>
      <c r="JHG50" s="339"/>
      <c r="JHH50" s="339"/>
      <c r="JHI50" s="339"/>
      <c r="JHJ50" s="339"/>
      <c r="JHK50" s="339"/>
      <c r="JHL50" s="339"/>
      <c r="JHM50" s="339"/>
      <c r="JHN50" s="339"/>
      <c r="JHO50" s="339"/>
      <c r="JHP50" s="339"/>
      <c r="JHQ50" s="339"/>
      <c r="JHR50" s="339"/>
      <c r="JHS50" s="339"/>
      <c r="JHT50" s="339"/>
      <c r="JHU50" s="339"/>
      <c r="JHV50" s="339"/>
      <c r="JHW50" s="339"/>
      <c r="JHX50" s="339"/>
      <c r="JHY50" s="339"/>
      <c r="JHZ50" s="339"/>
      <c r="JIA50" s="339"/>
      <c r="JIB50" s="339"/>
      <c r="JIC50" s="339"/>
      <c r="JID50" s="339"/>
      <c r="JIE50" s="339"/>
      <c r="JIF50" s="339"/>
      <c r="JIG50" s="339"/>
      <c r="JIH50" s="339"/>
      <c r="JII50" s="339"/>
      <c r="JIJ50" s="339"/>
      <c r="JIK50" s="339"/>
      <c r="JIL50" s="339"/>
      <c r="JIM50" s="339"/>
      <c r="JIN50" s="339"/>
      <c r="JIO50" s="339"/>
      <c r="JIP50" s="339"/>
      <c r="JIQ50" s="339"/>
      <c r="JIR50" s="339"/>
      <c r="JIS50" s="339"/>
      <c r="JIT50" s="339"/>
      <c r="JIU50" s="339"/>
      <c r="JIV50" s="339"/>
      <c r="JIW50" s="339"/>
      <c r="JIX50" s="339"/>
      <c r="JIY50" s="339"/>
      <c r="JIZ50" s="339"/>
      <c r="JJA50" s="339"/>
      <c r="JJB50" s="339"/>
      <c r="JJC50" s="339"/>
      <c r="JJD50" s="339"/>
      <c r="JJE50" s="339"/>
      <c r="JJF50" s="339"/>
      <c r="JJG50" s="339"/>
      <c r="JJH50" s="339"/>
      <c r="JJI50" s="339"/>
      <c r="JJJ50" s="339"/>
      <c r="JJK50" s="339"/>
      <c r="JJL50" s="339"/>
      <c r="JJM50" s="339"/>
      <c r="JJN50" s="339"/>
      <c r="JJO50" s="339"/>
      <c r="JJP50" s="339"/>
      <c r="JJQ50" s="339"/>
      <c r="JJR50" s="339"/>
      <c r="JJS50" s="339"/>
      <c r="JJT50" s="339"/>
      <c r="JJU50" s="339"/>
      <c r="JJV50" s="339"/>
      <c r="JJW50" s="339"/>
      <c r="JJX50" s="339"/>
      <c r="JJY50" s="339"/>
      <c r="JJZ50" s="339"/>
      <c r="JKA50" s="339"/>
      <c r="JKB50" s="339"/>
      <c r="JKC50" s="339"/>
      <c r="JKD50" s="339"/>
      <c r="JKE50" s="339"/>
      <c r="JKF50" s="339"/>
      <c r="JKG50" s="339"/>
      <c r="JKH50" s="339"/>
      <c r="JKI50" s="339"/>
      <c r="JKJ50" s="339"/>
      <c r="JKK50" s="339"/>
      <c r="JKL50" s="339"/>
      <c r="JKM50" s="339"/>
      <c r="JKN50" s="339"/>
      <c r="JKO50" s="339"/>
      <c r="JKP50" s="339"/>
      <c r="JKQ50" s="339"/>
      <c r="JKR50" s="339"/>
      <c r="JKS50" s="339"/>
      <c r="JKT50" s="339"/>
      <c r="JKU50" s="339"/>
      <c r="JKV50" s="339"/>
      <c r="JKW50" s="339"/>
      <c r="JKX50" s="339"/>
      <c r="JKY50" s="339"/>
      <c r="JKZ50" s="339"/>
      <c r="JLA50" s="339"/>
      <c r="JLB50" s="339"/>
      <c r="JLC50" s="339"/>
      <c r="JLD50" s="339"/>
      <c r="JLE50" s="339"/>
      <c r="JLF50" s="339"/>
      <c r="JLG50" s="339"/>
      <c r="JLH50" s="339"/>
      <c r="JLI50" s="339"/>
      <c r="JLJ50" s="339"/>
      <c r="JLK50" s="339"/>
      <c r="JLL50" s="339"/>
      <c r="JLM50" s="339"/>
      <c r="JLN50" s="339"/>
      <c r="JLO50" s="339"/>
      <c r="JLP50" s="339"/>
      <c r="JLQ50" s="339"/>
      <c r="JLR50" s="339"/>
      <c r="JLS50" s="339"/>
      <c r="JLT50" s="339"/>
      <c r="JLU50" s="339"/>
      <c r="JLV50" s="339"/>
      <c r="JLW50" s="339"/>
      <c r="JLX50" s="339"/>
      <c r="JLY50" s="339"/>
      <c r="JLZ50" s="339"/>
      <c r="JMA50" s="339"/>
      <c r="JMB50" s="339"/>
      <c r="JMC50" s="339"/>
      <c r="JMD50" s="339"/>
      <c r="JME50" s="339"/>
      <c r="JMF50" s="339"/>
      <c r="JMG50" s="339"/>
      <c r="JMH50" s="339"/>
      <c r="JMI50" s="339"/>
      <c r="JMJ50" s="339"/>
      <c r="JMK50" s="339"/>
      <c r="JML50" s="339"/>
      <c r="JMM50" s="339"/>
      <c r="JMN50" s="339"/>
      <c r="JMO50" s="339"/>
      <c r="JMP50" s="339"/>
      <c r="JMQ50" s="339"/>
      <c r="JMR50" s="339"/>
      <c r="JMS50" s="339"/>
      <c r="JMT50" s="339"/>
      <c r="JMU50" s="339"/>
      <c r="JMV50" s="339"/>
      <c r="JMW50" s="339"/>
      <c r="JMX50" s="339"/>
      <c r="JMY50" s="339"/>
      <c r="JMZ50" s="339"/>
      <c r="JNA50" s="339"/>
      <c r="JNB50" s="339"/>
      <c r="JNC50" s="339"/>
      <c r="JND50" s="339"/>
      <c r="JNE50" s="339"/>
      <c r="JNF50" s="339"/>
      <c r="JNG50" s="339"/>
      <c r="JNH50" s="339"/>
      <c r="JNI50" s="339"/>
      <c r="JNJ50" s="339"/>
      <c r="JNK50" s="339"/>
      <c r="JNL50" s="339"/>
      <c r="JNM50" s="339"/>
      <c r="JNN50" s="339"/>
      <c r="JNO50" s="339"/>
      <c r="JNP50" s="339"/>
      <c r="JNQ50" s="339"/>
      <c r="JNR50" s="339"/>
      <c r="JNS50" s="339"/>
      <c r="JNT50" s="339"/>
      <c r="JNU50" s="339"/>
      <c r="JNV50" s="339"/>
      <c r="JNW50" s="339"/>
      <c r="JNX50" s="339"/>
      <c r="JNY50" s="339"/>
      <c r="JNZ50" s="339"/>
      <c r="JOA50" s="339"/>
      <c r="JOB50" s="339"/>
      <c r="JOC50" s="339"/>
      <c r="JOD50" s="339"/>
      <c r="JOE50" s="339"/>
      <c r="JOF50" s="339"/>
      <c r="JOG50" s="339"/>
      <c r="JOH50" s="339"/>
      <c r="JOI50" s="339"/>
      <c r="JOJ50" s="339"/>
      <c r="JOK50" s="339"/>
      <c r="JOL50" s="339"/>
      <c r="JOM50" s="339"/>
      <c r="JON50" s="339"/>
      <c r="JOO50" s="339"/>
      <c r="JOP50" s="339"/>
      <c r="JOQ50" s="339"/>
      <c r="JOR50" s="339"/>
      <c r="JOS50" s="339"/>
      <c r="JOT50" s="339"/>
      <c r="JOU50" s="339"/>
      <c r="JOV50" s="339"/>
      <c r="JOW50" s="339"/>
      <c r="JOX50" s="339"/>
      <c r="JOY50" s="339"/>
      <c r="JOZ50" s="339"/>
      <c r="JPA50" s="339"/>
      <c r="JPB50" s="339"/>
      <c r="JPC50" s="339"/>
      <c r="JPD50" s="339"/>
      <c r="JPE50" s="339"/>
      <c r="JPF50" s="339"/>
      <c r="JPG50" s="339"/>
      <c r="JPH50" s="339"/>
      <c r="JPI50" s="339"/>
      <c r="JPJ50" s="339"/>
      <c r="JPK50" s="339"/>
      <c r="JPL50" s="339"/>
      <c r="JPM50" s="339"/>
      <c r="JPN50" s="339"/>
      <c r="JPO50" s="339"/>
      <c r="JPP50" s="339"/>
      <c r="JPQ50" s="339"/>
      <c r="JPR50" s="339"/>
      <c r="JPS50" s="339"/>
      <c r="JPT50" s="339"/>
      <c r="JPU50" s="339"/>
      <c r="JPV50" s="339"/>
      <c r="JPW50" s="339"/>
      <c r="JPX50" s="339"/>
      <c r="JPY50" s="339"/>
      <c r="JPZ50" s="339"/>
      <c r="JQA50" s="339"/>
      <c r="JQB50" s="339"/>
      <c r="JQC50" s="339"/>
      <c r="JQD50" s="339"/>
      <c r="JQE50" s="339"/>
      <c r="JQF50" s="339"/>
      <c r="JQG50" s="339"/>
      <c r="JQH50" s="339"/>
      <c r="JQI50" s="339"/>
      <c r="JQJ50" s="339"/>
      <c r="JQK50" s="339"/>
      <c r="JQL50" s="339"/>
      <c r="JQM50" s="339"/>
      <c r="JQN50" s="339"/>
      <c r="JQO50" s="339"/>
      <c r="JQP50" s="339"/>
      <c r="JQQ50" s="339"/>
      <c r="JQR50" s="339"/>
      <c r="JQS50" s="339"/>
      <c r="JQT50" s="339"/>
      <c r="JQU50" s="339"/>
      <c r="JQV50" s="339"/>
      <c r="JQW50" s="339"/>
      <c r="JQX50" s="339"/>
      <c r="JQY50" s="339"/>
      <c r="JQZ50" s="339"/>
      <c r="JRA50" s="339"/>
      <c r="JRB50" s="339"/>
      <c r="JRC50" s="339"/>
      <c r="JRD50" s="339"/>
      <c r="JRE50" s="339"/>
      <c r="JRF50" s="339"/>
      <c r="JRG50" s="339"/>
      <c r="JRH50" s="339"/>
      <c r="JRI50" s="339"/>
      <c r="JRJ50" s="339"/>
      <c r="JRK50" s="339"/>
      <c r="JRL50" s="339"/>
      <c r="JRM50" s="339"/>
      <c r="JRN50" s="339"/>
      <c r="JRO50" s="339"/>
      <c r="JRP50" s="339"/>
      <c r="JRQ50" s="339"/>
      <c r="JRR50" s="339"/>
      <c r="JRS50" s="339"/>
      <c r="JRT50" s="339"/>
      <c r="JRU50" s="339"/>
      <c r="JRV50" s="339"/>
      <c r="JRW50" s="339"/>
      <c r="JRX50" s="339"/>
      <c r="JRY50" s="339"/>
      <c r="JRZ50" s="339"/>
      <c r="JSA50" s="339"/>
      <c r="JSB50" s="339"/>
      <c r="JSC50" s="339"/>
      <c r="JSD50" s="339"/>
      <c r="JSE50" s="339"/>
      <c r="JSF50" s="339"/>
      <c r="JSG50" s="339"/>
      <c r="JSH50" s="339"/>
      <c r="JSI50" s="339"/>
      <c r="JSJ50" s="339"/>
      <c r="JSK50" s="339"/>
      <c r="JSL50" s="339"/>
      <c r="JSM50" s="339"/>
      <c r="JSN50" s="339"/>
      <c r="JSO50" s="339"/>
      <c r="JSP50" s="339"/>
      <c r="JSQ50" s="339"/>
      <c r="JSR50" s="339"/>
      <c r="JSS50" s="339"/>
      <c r="JST50" s="339"/>
      <c r="JSU50" s="339"/>
      <c r="JSV50" s="339"/>
      <c r="JSW50" s="339"/>
      <c r="JSX50" s="339"/>
      <c r="JSY50" s="339"/>
      <c r="JSZ50" s="339"/>
      <c r="JTA50" s="339"/>
      <c r="JTB50" s="339"/>
      <c r="JTC50" s="339"/>
      <c r="JTD50" s="339"/>
      <c r="JTE50" s="339"/>
      <c r="JTF50" s="339"/>
      <c r="JTG50" s="339"/>
      <c r="JTH50" s="339"/>
      <c r="JTI50" s="339"/>
      <c r="JTJ50" s="339"/>
      <c r="JTK50" s="339"/>
      <c r="JTL50" s="339"/>
      <c r="JTM50" s="339"/>
      <c r="JTN50" s="339"/>
      <c r="JTO50" s="339"/>
      <c r="JTP50" s="339"/>
      <c r="JTQ50" s="339"/>
      <c r="JTR50" s="339"/>
      <c r="JTS50" s="339"/>
      <c r="JTT50" s="339"/>
      <c r="JTU50" s="339"/>
      <c r="JTV50" s="339"/>
      <c r="JTW50" s="339"/>
      <c r="JTX50" s="339"/>
      <c r="JTY50" s="339"/>
      <c r="JTZ50" s="339"/>
      <c r="JUA50" s="339"/>
      <c r="JUB50" s="339"/>
      <c r="JUC50" s="339"/>
      <c r="JUD50" s="339"/>
      <c r="JUE50" s="339"/>
      <c r="JUF50" s="339"/>
      <c r="JUG50" s="339"/>
      <c r="JUH50" s="339"/>
      <c r="JUI50" s="339"/>
      <c r="JUJ50" s="339"/>
      <c r="JUK50" s="339"/>
      <c r="JUL50" s="339"/>
      <c r="JUM50" s="339"/>
      <c r="JUN50" s="339"/>
      <c r="JUO50" s="339"/>
      <c r="JUP50" s="339"/>
      <c r="JUQ50" s="339"/>
      <c r="JUR50" s="339"/>
      <c r="JUS50" s="339"/>
      <c r="JUT50" s="339"/>
      <c r="JUU50" s="339"/>
      <c r="JUV50" s="339"/>
      <c r="JUW50" s="339"/>
      <c r="JUX50" s="339"/>
      <c r="JUY50" s="339"/>
      <c r="JUZ50" s="339"/>
      <c r="JVA50" s="339"/>
      <c r="JVB50" s="339"/>
      <c r="JVC50" s="339"/>
      <c r="JVD50" s="339"/>
      <c r="JVE50" s="339"/>
      <c r="JVF50" s="339"/>
      <c r="JVG50" s="339"/>
      <c r="JVH50" s="339"/>
      <c r="JVI50" s="339"/>
      <c r="JVJ50" s="339"/>
      <c r="JVK50" s="339"/>
      <c r="JVL50" s="339"/>
      <c r="JVM50" s="339"/>
      <c r="JVN50" s="339"/>
      <c r="JVO50" s="339"/>
      <c r="JVP50" s="339"/>
      <c r="JVQ50" s="339"/>
      <c r="JVR50" s="339"/>
      <c r="JVS50" s="339"/>
      <c r="JVT50" s="339"/>
      <c r="JVU50" s="339"/>
      <c r="JVV50" s="339"/>
      <c r="JVW50" s="339"/>
      <c r="JVX50" s="339"/>
      <c r="JVY50" s="339"/>
      <c r="JVZ50" s="339"/>
      <c r="JWA50" s="339"/>
      <c r="JWB50" s="339"/>
      <c r="JWC50" s="339"/>
      <c r="JWD50" s="339"/>
      <c r="JWE50" s="339"/>
      <c r="JWF50" s="339"/>
      <c r="JWG50" s="339"/>
      <c r="JWH50" s="339"/>
      <c r="JWI50" s="339"/>
      <c r="JWJ50" s="339"/>
      <c r="JWK50" s="339"/>
      <c r="JWL50" s="339"/>
      <c r="JWM50" s="339"/>
      <c r="JWN50" s="339"/>
      <c r="JWO50" s="339"/>
      <c r="JWP50" s="339"/>
      <c r="JWQ50" s="339"/>
      <c r="JWR50" s="339"/>
      <c r="JWS50" s="339"/>
      <c r="JWT50" s="339"/>
      <c r="JWU50" s="339"/>
      <c r="JWV50" s="339"/>
      <c r="JWW50" s="339"/>
      <c r="JWX50" s="339"/>
      <c r="JWY50" s="339"/>
      <c r="JWZ50" s="339"/>
      <c r="JXA50" s="339"/>
      <c r="JXB50" s="339"/>
      <c r="JXC50" s="339"/>
      <c r="JXD50" s="339"/>
      <c r="JXE50" s="339"/>
      <c r="JXF50" s="339"/>
      <c r="JXG50" s="339"/>
      <c r="JXH50" s="339"/>
      <c r="JXI50" s="339"/>
      <c r="JXJ50" s="339"/>
      <c r="JXK50" s="339"/>
      <c r="JXL50" s="339"/>
      <c r="JXM50" s="339"/>
      <c r="JXN50" s="339"/>
      <c r="JXO50" s="339"/>
      <c r="JXP50" s="339"/>
      <c r="JXQ50" s="339"/>
      <c r="JXR50" s="339"/>
      <c r="JXS50" s="339"/>
      <c r="JXT50" s="339"/>
      <c r="JXU50" s="339"/>
      <c r="JXV50" s="339"/>
      <c r="JXW50" s="339"/>
      <c r="JXX50" s="339"/>
      <c r="JXY50" s="339"/>
      <c r="JXZ50" s="339"/>
      <c r="JYA50" s="339"/>
      <c r="JYB50" s="339"/>
      <c r="JYC50" s="339"/>
      <c r="JYD50" s="339"/>
      <c r="JYE50" s="339"/>
      <c r="JYF50" s="339"/>
      <c r="JYG50" s="339"/>
      <c r="JYH50" s="339"/>
      <c r="JYI50" s="339"/>
      <c r="JYJ50" s="339"/>
      <c r="JYK50" s="339"/>
      <c r="JYL50" s="339"/>
      <c r="JYM50" s="339"/>
      <c r="JYN50" s="339"/>
      <c r="JYO50" s="339"/>
      <c r="JYP50" s="339"/>
      <c r="JYQ50" s="339"/>
      <c r="JYR50" s="339"/>
      <c r="JYS50" s="339"/>
      <c r="JYT50" s="339"/>
      <c r="JYU50" s="339"/>
      <c r="JYV50" s="339"/>
      <c r="JYW50" s="339"/>
      <c r="JYX50" s="339"/>
      <c r="JYY50" s="339"/>
      <c r="JYZ50" s="339"/>
      <c r="JZA50" s="339"/>
      <c r="JZB50" s="339"/>
      <c r="JZC50" s="339"/>
      <c r="JZD50" s="339"/>
      <c r="JZE50" s="339"/>
      <c r="JZF50" s="339"/>
      <c r="JZG50" s="339"/>
      <c r="JZH50" s="339"/>
      <c r="JZI50" s="339"/>
      <c r="JZJ50" s="339"/>
      <c r="JZK50" s="339"/>
      <c r="JZL50" s="339"/>
      <c r="JZM50" s="339"/>
      <c r="JZN50" s="339"/>
      <c r="JZO50" s="339"/>
      <c r="JZP50" s="339"/>
      <c r="JZQ50" s="339"/>
      <c r="JZR50" s="339"/>
      <c r="JZS50" s="339"/>
      <c r="JZT50" s="339"/>
      <c r="JZU50" s="339"/>
      <c r="JZV50" s="339"/>
      <c r="JZW50" s="339"/>
      <c r="JZX50" s="339"/>
      <c r="JZY50" s="339"/>
      <c r="JZZ50" s="339"/>
      <c r="KAA50" s="339"/>
      <c r="KAB50" s="339"/>
      <c r="KAC50" s="339"/>
      <c r="KAD50" s="339"/>
      <c r="KAE50" s="339"/>
      <c r="KAF50" s="339"/>
      <c r="KAG50" s="339"/>
      <c r="KAH50" s="339"/>
      <c r="KAI50" s="339"/>
      <c r="KAJ50" s="339"/>
      <c r="KAK50" s="339"/>
      <c r="KAL50" s="339"/>
      <c r="KAM50" s="339"/>
      <c r="KAN50" s="339"/>
      <c r="KAO50" s="339"/>
      <c r="KAP50" s="339"/>
      <c r="KAQ50" s="339"/>
      <c r="KAR50" s="339"/>
      <c r="KAS50" s="339"/>
      <c r="KAT50" s="339"/>
      <c r="KAU50" s="339"/>
      <c r="KAV50" s="339"/>
      <c r="KAW50" s="339"/>
      <c r="KAX50" s="339"/>
      <c r="KAY50" s="339"/>
      <c r="KAZ50" s="339"/>
      <c r="KBA50" s="339"/>
      <c r="KBB50" s="339"/>
      <c r="KBC50" s="339"/>
      <c r="KBD50" s="339"/>
      <c r="KBE50" s="339"/>
      <c r="KBF50" s="339"/>
      <c r="KBG50" s="339"/>
      <c r="KBH50" s="339"/>
      <c r="KBI50" s="339"/>
      <c r="KBJ50" s="339"/>
      <c r="KBK50" s="339"/>
      <c r="KBL50" s="339"/>
      <c r="KBM50" s="339"/>
      <c r="KBN50" s="339"/>
      <c r="KBO50" s="339"/>
      <c r="KBP50" s="339"/>
      <c r="KBQ50" s="339"/>
      <c r="KBR50" s="339"/>
      <c r="KBS50" s="339"/>
      <c r="KBT50" s="339"/>
      <c r="KBU50" s="339"/>
      <c r="KBV50" s="339"/>
      <c r="KBW50" s="339"/>
      <c r="KBX50" s="339"/>
      <c r="KBY50" s="339"/>
      <c r="KBZ50" s="339"/>
      <c r="KCA50" s="339"/>
      <c r="KCB50" s="339"/>
      <c r="KCC50" s="339"/>
      <c r="KCD50" s="339"/>
      <c r="KCE50" s="339"/>
      <c r="KCF50" s="339"/>
      <c r="KCG50" s="339"/>
      <c r="KCH50" s="339"/>
      <c r="KCI50" s="339"/>
      <c r="KCJ50" s="339"/>
      <c r="KCK50" s="339"/>
      <c r="KCL50" s="339"/>
      <c r="KCM50" s="339"/>
      <c r="KCN50" s="339"/>
      <c r="KCO50" s="339"/>
      <c r="KCP50" s="339"/>
      <c r="KCQ50" s="339"/>
      <c r="KCR50" s="339"/>
      <c r="KCS50" s="339"/>
      <c r="KCT50" s="339"/>
      <c r="KCU50" s="339"/>
      <c r="KCV50" s="339"/>
      <c r="KCW50" s="339"/>
      <c r="KCX50" s="339"/>
      <c r="KCY50" s="339"/>
      <c r="KCZ50" s="339"/>
      <c r="KDA50" s="339"/>
      <c r="KDB50" s="339"/>
      <c r="KDC50" s="339"/>
      <c r="KDD50" s="339"/>
      <c r="KDE50" s="339"/>
      <c r="KDF50" s="339"/>
      <c r="KDG50" s="339"/>
      <c r="KDH50" s="339"/>
      <c r="KDI50" s="339"/>
      <c r="KDJ50" s="339"/>
      <c r="KDK50" s="339"/>
      <c r="KDL50" s="339"/>
      <c r="KDM50" s="339"/>
      <c r="KDN50" s="339"/>
      <c r="KDO50" s="339"/>
      <c r="KDP50" s="339"/>
      <c r="KDQ50" s="339"/>
      <c r="KDR50" s="339"/>
      <c r="KDS50" s="339"/>
      <c r="KDT50" s="339"/>
      <c r="KDU50" s="339"/>
      <c r="KDV50" s="339"/>
      <c r="KDW50" s="339"/>
      <c r="KDX50" s="339"/>
      <c r="KDY50" s="339"/>
      <c r="KDZ50" s="339"/>
      <c r="KEA50" s="339"/>
      <c r="KEB50" s="339"/>
      <c r="KEC50" s="339"/>
      <c r="KED50" s="339"/>
      <c r="KEE50" s="339"/>
      <c r="KEF50" s="339"/>
      <c r="KEG50" s="339"/>
      <c r="KEH50" s="339"/>
      <c r="KEI50" s="339"/>
      <c r="KEJ50" s="339"/>
      <c r="KEK50" s="339"/>
      <c r="KEL50" s="339"/>
      <c r="KEM50" s="339"/>
      <c r="KEN50" s="339"/>
      <c r="KEO50" s="339"/>
      <c r="KEP50" s="339"/>
      <c r="KEQ50" s="339"/>
      <c r="KER50" s="339"/>
      <c r="KES50" s="339"/>
      <c r="KET50" s="339"/>
      <c r="KEU50" s="339"/>
      <c r="KEV50" s="339"/>
      <c r="KEW50" s="339"/>
      <c r="KEX50" s="339"/>
      <c r="KEY50" s="339"/>
      <c r="KEZ50" s="339"/>
      <c r="KFA50" s="339"/>
      <c r="KFB50" s="339"/>
      <c r="KFC50" s="339"/>
      <c r="KFD50" s="339"/>
      <c r="KFE50" s="339"/>
      <c r="KFF50" s="339"/>
      <c r="KFG50" s="339"/>
      <c r="KFH50" s="339"/>
      <c r="KFI50" s="339"/>
      <c r="KFJ50" s="339"/>
      <c r="KFK50" s="339"/>
      <c r="KFL50" s="339"/>
      <c r="KFM50" s="339"/>
      <c r="KFN50" s="339"/>
      <c r="KFO50" s="339"/>
      <c r="KFP50" s="339"/>
      <c r="KFQ50" s="339"/>
      <c r="KFR50" s="339"/>
      <c r="KFS50" s="339"/>
      <c r="KFT50" s="339"/>
      <c r="KFU50" s="339"/>
      <c r="KFV50" s="339"/>
      <c r="KFW50" s="339"/>
      <c r="KFX50" s="339"/>
      <c r="KFY50" s="339"/>
      <c r="KFZ50" s="339"/>
      <c r="KGA50" s="339"/>
      <c r="KGB50" s="339"/>
      <c r="KGC50" s="339"/>
      <c r="KGD50" s="339"/>
      <c r="KGE50" s="339"/>
      <c r="KGF50" s="339"/>
      <c r="KGG50" s="339"/>
      <c r="KGH50" s="339"/>
      <c r="KGI50" s="339"/>
      <c r="KGJ50" s="339"/>
      <c r="KGK50" s="339"/>
      <c r="KGL50" s="339"/>
      <c r="KGM50" s="339"/>
      <c r="KGN50" s="339"/>
      <c r="KGO50" s="339"/>
      <c r="KGP50" s="339"/>
      <c r="KGQ50" s="339"/>
      <c r="KGR50" s="339"/>
      <c r="KGS50" s="339"/>
      <c r="KGT50" s="339"/>
      <c r="KGU50" s="339"/>
      <c r="KGV50" s="339"/>
      <c r="KGW50" s="339"/>
      <c r="KGX50" s="339"/>
      <c r="KGY50" s="339"/>
      <c r="KGZ50" s="339"/>
      <c r="KHA50" s="339"/>
      <c r="KHB50" s="339"/>
      <c r="KHC50" s="339"/>
      <c r="KHD50" s="339"/>
      <c r="KHE50" s="339"/>
      <c r="KHF50" s="339"/>
      <c r="KHG50" s="339"/>
      <c r="KHH50" s="339"/>
      <c r="KHI50" s="339"/>
      <c r="KHJ50" s="339"/>
      <c r="KHK50" s="339"/>
      <c r="KHL50" s="339"/>
      <c r="KHM50" s="339"/>
      <c r="KHN50" s="339"/>
      <c r="KHO50" s="339"/>
      <c r="KHP50" s="339"/>
      <c r="KHQ50" s="339"/>
      <c r="KHR50" s="339"/>
      <c r="KHS50" s="339"/>
      <c r="KHT50" s="339"/>
      <c r="KHU50" s="339"/>
      <c r="KHV50" s="339"/>
      <c r="KHW50" s="339"/>
      <c r="KHX50" s="339"/>
      <c r="KHY50" s="339"/>
      <c r="KHZ50" s="339"/>
      <c r="KIA50" s="339"/>
      <c r="KIB50" s="339"/>
      <c r="KIC50" s="339"/>
      <c r="KID50" s="339"/>
      <c r="KIE50" s="339"/>
      <c r="KIF50" s="339"/>
      <c r="KIG50" s="339"/>
      <c r="KIH50" s="339"/>
      <c r="KII50" s="339"/>
      <c r="KIJ50" s="339"/>
      <c r="KIK50" s="339"/>
      <c r="KIL50" s="339"/>
      <c r="KIM50" s="339"/>
      <c r="KIN50" s="339"/>
      <c r="KIO50" s="339"/>
      <c r="KIP50" s="339"/>
      <c r="KIQ50" s="339"/>
      <c r="KIR50" s="339"/>
      <c r="KIS50" s="339"/>
      <c r="KIT50" s="339"/>
      <c r="KIU50" s="339"/>
      <c r="KIV50" s="339"/>
      <c r="KIW50" s="339"/>
      <c r="KIX50" s="339"/>
      <c r="KIY50" s="339"/>
      <c r="KIZ50" s="339"/>
      <c r="KJA50" s="339"/>
      <c r="KJB50" s="339"/>
      <c r="KJC50" s="339"/>
      <c r="KJD50" s="339"/>
      <c r="KJE50" s="339"/>
      <c r="KJF50" s="339"/>
      <c r="KJG50" s="339"/>
      <c r="KJH50" s="339"/>
      <c r="KJI50" s="339"/>
      <c r="KJJ50" s="339"/>
      <c r="KJK50" s="339"/>
      <c r="KJL50" s="339"/>
      <c r="KJM50" s="339"/>
      <c r="KJN50" s="339"/>
      <c r="KJO50" s="339"/>
      <c r="KJP50" s="339"/>
      <c r="KJQ50" s="339"/>
      <c r="KJR50" s="339"/>
      <c r="KJS50" s="339"/>
      <c r="KJT50" s="339"/>
      <c r="KJU50" s="339"/>
      <c r="KJV50" s="339"/>
      <c r="KJW50" s="339"/>
      <c r="KJX50" s="339"/>
      <c r="KJY50" s="339"/>
      <c r="KJZ50" s="339"/>
      <c r="KKA50" s="339"/>
      <c r="KKB50" s="339"/>
      <c r="KKC50" s="339"/>
      <c r="KKD50" s="339"/>
      <c r="KKE50" s="339"/>
      <c r="KKF50" s="339"/>
      <c r="KKG50" s="339"/>
      <c r="KKH50" s="339"/>
      <c r="KKI50" s="339"/>
      <c r="KKJ50" s="339"/>
      <c r="KKK50" s="339"/>
      <c r="KKL50" s="339"/>
      <c r="KKM50" s="339"/>
      <c r="KKN50" s="339"/>
      <c r="KKO50" s="339"/>
      <c r="KKP50" s="339"/>
      <c r="KKQ50" s="339"/>
      <c r="KKR50" s="339"/>
      <c r="KKS50" s="339"/>
      <c r="KKT50" s="339"/>
      <c r="KKU50" s="339"/>
      <c r="KKV50" s="339"/>
      <c r="KKW50" s="339"/>
      <c r="KKX50" s="339"/>
      <c r="KKY50" s="339"/>
      <c r="KKZ50" s="339"/>
      <c r="KLA50" s="339"/>
      <c r="KLB50" s="339"/>
      <c r="KLC50" s="339"/>
      <c r="KLD50" s="339"/>
      <c r="KLE50" s="339"/>
      <c r="KLF50" s="339"/>
      <c r="KLG50" s="339"/>
      <c r="KLH50" s="339"/>
      <c r="KLI50" s="339"/>
      <c r="KLJ50" s="339"/>
      <c r="KLK50" s="339"/>
      <c r="KLL50" s="339"/>
      <c r="KLM50" s="339"/>
      <c r="KLN50" s="339"/>
      <c r="KLO50" s="339"/>
      <c r="KLP50" s="339"/>
      <c r="KLQ50" s="339"/>
      <c r="KLR50" s="339"/>
      <c r="KLS50" s="339"/>
      <c r="KLT50" s="339"/>
      <c r="KLU50" s="339"/>
      <c r="KLV50" s="339"/>
      <c r="KLW50" s="339"/>
      <c r="KLX50" s="339"/>
      <c r="KLY50" s="339"/>
      <c r="KLZ50" s="339"/>
      <c r="KMA50" s="339"/>
      <c r="KMB50" s="339"/>
      <c r="KMC50" s="339"/>
      <c r="KMD50" s="339"/>
      <c r="KME50" s="339"/>
      <c r="KMF50" s="339"/>
      <c r="KMG50" s="339"/>
      <c r="KMH50" s="339"/>
      <c r="KMI50" s="339"/>
      <c r="KMJ50" s="339"/>
      <c r="KMK50" s="339"/>
      <c r="KML50" s="339"/>
      <c r="KMM50" s="339"/>
      <c r="KMN50" s="339"/>
      <c r="KMO50" s="339"/>
      <c r="KMP50" s="339"/>
      <c r="KMQ50" s="339"/>
      <c r="KMR50" s="339"/>
      <c r="KMS50" s="339"/>
      <c r="KMT50" s="339"/>
      <c r="KMU50" s="339"/>
      <c r="KMV50" s="339"/>
      <c r="KMW50" s="339"/>
      <c r="KMX50" s="339"/>
      <c r="KMY50" s="339"/>
      <c r="KMZ50" s="339"/>
      <c r="KNA50" s="339"/>
      <c r="KNB50" s="339"/>
      <c r="KNC50" s="339"/>
      <c r="KND50" s="339"/>
      <c r="KNE50" s="339"/>
      <c r="KNF50" s="339"/>
      <c r="KNG50" s="339"/>
      <c r="KNH50" s="339"/>
      <c r="KNI50" s="339"/>
      <c r="KNJ50" s="339"/>
      <c r="KNK50" s="339"/>
      <c r="KNL50" s="339"/>
      <c r="KNM50" s="339"/>
      <c r="KNN50" s="339"/>
      <c r="KNO50" s="339"/>
      <c r="KNP50" s="339"/>
      <c r="KNQ50" s="339"/>
      <c r="KNR50" s="339"/>
      <c r="KNS50" s="339"/>
      <c r="KNT50" s="339"/>
      <c r="KNU50" s="339"/>
      <c r="KNV50" s="339"/>
      <c r="KNW50" s="339"/>
      <c r="KNX50" s="339"/>
      <c r="KNY50" s="339"/>
      <c r="KNZ50" s="339"/>
      <c r="KOA50" s="339"/>
      <c r="KOB50" s="339"/>
      <c r="KOC50" s="339"/>
      <c r="KOD50" s="339"/>
      <c r="KOE50" s="339"/>
      <c r="KOF50" s="339"/>
      <c r="KOG50" s="339"/>
      <c r="KOH50" s="339"/>
      <c r="KOI50" s="339"/>
      <c r="KOJ50" s="339"/>
      <c r="KOK50" s="339"/>
      <c r="KOL50" s="339"/>
      <c r="KOM50" s="339"/>
      <c r="KON50" s="339"/>
      <c r="KOO50" s="339"/>
      <c r="KOP50" s="339"/>
      <c r="KOQ50" s="339"/>
      <c r="KOR50" s="339"/>
      <c r="KOS50" s="339"/>
      <c r="KOT50" s="339"/>
      <c r="KOU50" s="339"/>
      <c r="KOV50" s="339"/>
      <c r="KOW50" s="339"/>
      <c r="KOX50" s="339"/>
      <c r="KOY50" s="339"/>
      <c r="KOZ50" s="339"/>
      <c r="KPA50" s="339"/>
      <c r="KPB50" s="339"/>
      <c r="KPC50" s="339"/>
      <c r="KPD50" s="339"/>
      <c r="KPE50" s="339"/>
      <c r="KPF50" s="339"/>
      <c r="KPG50" s="339"/>
      <c r="KPH50" s="339"/>
      <c r="KPI50" s="339"/>
      <c r="KPJ50" s="339"/>
      <c r="KPK50" s="339"/>
      <c r="KPL50" s="339"/>
      <c r="KPM50" s="339"/>
      <c r="KPN50" s="339"/>
      <c r="KPO50" s="339"/>
      <c r="KPP50" s="339"/>
      <c r="KPQ50" s="339"/>
      <c r="KPR50" s="339"/>
      <c r="KPS50" s="339"/>
      <c r="KPT50" s="339"/>
      <c r="KPU50" s="339"/>
      <c r="KPV50" s="339"/>
      <c r="KPW50" s="339"/>
      <c r="KPX50" s="339"/>
      <c r="KPY50" s="339"/>
      <c r="KPZ50" s="339"/>
      <c r="KQA50" s="339"/>
      <c r="KQB50" s="339"/>
      <c r="KQC50" s="339"/>
      <c r="KQD50" s="339"/>
      <c r="KQE50" s="339"/>
      <c r="KQF50" s="339"/>
      <c r="KQG50" s="339"/>
      <c r="KQH50" s="339"/>
      <c r="KQI50" s="339"/>
      <c r="KQJ50" s="339"/>
      <c r="KQK50" s="339"/>
      <c r="KQL50" s="339"/>
      <c r="KQM50" s="339"/>
      <c r="KQN50" s="339"/>
      <c r="KQO50" s="339"/>
      <c r="KQP50" s="339"/>
      <c r="KQQ50" s="339"/>
      <c r="KQR50" s="339"/>
      <c r="KQS50" s="339"/>
      <c r="KQT50" s="339"/>
      <c r="KQU50" s="339"/>
      <c r="KQV50" s="339"/>
      <c r="KQW50" s="339"/>
      <c r="KQX50" s="339"/>
      <c r="KQY50" s="339"/>
      <c r="KQZ50" s="339"/>
      <c r="KRA50" s="339"/>
      <c r="KRB50" s="339"/>
      <c r="KRC50" s="339"/>
      <c r="KRD50" s="339"/>
      <c r="KRE50" s="339"/>
      <c r="KRF50" s="339"/>
      <c r="KRG50" s="339"/>
      <c r="KRH50" s="339"/>
      <c r="KRI50" s="339"/>
      <c r="KRJ50" s="339"/>
      <c r="KRK50" s="339"/>
      <c r="KRL50" s="339"/>
      <c r="KRM50" s="339"/>
      <c r="KRN50" s="339"/>
      <c r="KRO50" s="339"/>
      <c r="KRP50" s="339"/>
      <c r="KRQ50" s="339"/>
      <c r="KRR50" s="339"/>
      <c r="KRS50" s="339"/>
      <c r="KRT50" s="339"/>
      <c r="KRU50" s="339"/>
      <c r="KRV50" s="339"/>
      <c r="KRW50" s="339"/>
      <c r="KRX50" s="339"/>
      <c r="KRY50" s="339"/>
      <c r="KRZ50" s="339"/>
      <c r="KSA50" s="339"/>
      <c r="KSB50" s="339"/>
      <c r="KSC50" s="339"/>
      <c r="KSD50" s="339"/>
      <c r="KSE50" s="339"/>
      <c r="KSF50" s="339"/>
      <c r="KSG50" s="339"/>
      <c r="KSH50" s="339"/>
      <c r="KSI50" s="339"/>
      <c r="KSJ50" s="339"/>
      <c r="KSK50" s="339"/>
      <c r="KSL50" s="339"/>
      <c r="KSM50" s="339"/>
      <c r="KSN50" s="339"/>
      <c r="KSO50" s="339"/>
      <c r="KSP50" s="339"/>
      <c r="KSQ50" s="339"/>
      <c r="KSR50" s="339"/>
      <c r="KSS50" s="339"/>
      <c r="KST50" s="339"/>
      <c r="KSU50" s="339"/>
      <c r="KSV50" s="339"/>
      <c r="KSW50" s="339"/>
      <c r="KSX50" s="339"/>
      <c r="KSY50" s="339"/>
      <c r="KSZ50" s="339"/>
      <c r="KTA50" s="339"/>
      <c r="KTB50" s="339"/>
      <c r="KTC50" s="339"/>
      <c r="KTD50" s="339"/>
      <c r="KTE50" s="339"/>
      <c r="KTF50" s="339"/>
      <c r="KTG50" s="339"/>
      <c r="KTH50" s="339"/>
      <c r="KTI50" s="339"/>
      <c r="KTJ50" s="339"/>
      <c r="KTK50" s="339"/>
      <c r="KTL50" s="339"/>
      <c r="KTM50" s="339"/>
      <c r="KTN50" s="339"/>
      <c r="KTO50" s="339"/>
      <c r="KTP50" s="339"/>
      <c r="KTQ50" s="339"/>
      <c r="KTR50" s="339"/>
      <c r="KTS50" s="339"/>
      <c r="KTT50" s="339"/>
      <c r="KTU50" s="339"/>
      <c r="KTV50" s="339"/>
      <c r="KTW50" s="339"/>
      <c r="KTX50" s="339"/>
      <c r="KTY50" s="339"/>
      <c r="KTZ50" s="339"/>
      <c r="KUA50" s="339"/>
      <c r="KUB50" s="339"/>
      <c r="KUC50" s="339"/>
      <c r="KUD50" s="339"/>
      <c r="KUE50" s="339"/>
      <c r="KUF50" s="339"/>
      <c r="KUG50" s="339"/>
      <c r="KUH50" s="339"/>
      <c r="KUI50" s="339"/>
      <c r="KUJ50" s="339"/>
      <c r="KUK50" s="339"/>
      <c r="KUL50" s="339"/>
      <c r="KUM50" s="339"/>
      <c r="KUN50" s="339"/>
      <c r="KUO50" s="339"/>
      <c r="KUP50" s="339"/>
      <c r="KUQ50" s="339"/>
      <c r="KUR50" s="339"/>
      <c r="KUS50" s="339"/>
      <c r="KUT50" s="339"/>
      <c r="KUU50" s="339"/>
      <c r="KUV50" s="339"/>
      <c r="KUW50" s="339"/>
      <c r="KUX50" s="339"/>
      <c r="KUY50" s="339"/>
      <c r="KUZ50" s="339"/>
      <c r="KVA50" s="339"/>
      <c r="KVB50" s="339"/>
      <c r="KVC50" s="339"/>
      <c r="KVD50" s="339"/>
      <c r="KVE50" s="339"/>
      <c r="KVF50" s="339"/>
      <c r="KVG50" s="339"/>
      <c r="KVH50" s="339"/>
      <c r="KVI50" s="339"/>
      <c r="KVJ50" s="339"/>
      <c r="KVK50" s="339"/>
      <c r="KVL50" s="339"/>
      <c r="KVM50" s="339"/>
      <c r="KVN50" s="339"/>
      <c r="KVO50" s="339"/>
      <c r="KVP50" s="339"/>
      <c r="KVQ50" s="339"/>
      <c r="KVR50" s="339"/>
      <c r="KVS50" s="339"/>
      <c r="KVT50" s="339"/>
      <c r="KVU50" s="339"/>
      <c r="KVV50" s="339"/>
      <c r="KVW50" s="339"/>
      <c r="KVX50" s="339"/>
      <c r="KVY50" s="339"/>
      <c r="KVZ50" s="339"/>
      <c r="KWA50" s="339"/>
      <c r="KWB50" s="339"/>
      <c r="KWC50" s="339"/>
      <c r="KWD50" s="339"/>
      <c r="KWE50" s="339"/>
      <c r="KWF50" s="339"/>
      <c r="KWG50" s="339"/>
      <c r="KWH50" s="339"/>
      <c r="KWI50" s="339"/>
      <c r="KWJ50" s="339"/>
      <c r="KWK50" s="339"/>
      <c r="KWL50" s="339"/>
      <c r="KWM50" s="339"/>
      <c r="KWN50" s="339"/>
      <c r="KWO50" s="339"/>
      <c r="KWP50" s="339"/>
      <c r="KWQ50" s="339"/>
      <c r="KWR50" s="339"/>
      <c r="KWS50" s="339"/>
      <c r="KWT50" s="339"/>
      <c r="KWU50" s="339"/>
      <c r="KWV50" s="339"/>
      <c r="KWW50" s="339"/>
      <c r="KWX50" s="339"/>
      <c r="KWY50" s="339"/>
      <c r="KWZ50" s="339"/>
      <c r="KXA50" s="339"/>
      <c r="KXB50" s="339"/>
      <c r="KXC50" s="339"/>
      <c r="KXD50" s="339"/>
      <c r="KXE50" s="339"/>
      <c r="KXF50" s="339"/>
      <c r="KXG50" s="339"/>
      <c r="KXH50" s="339"/>
      <c r="KXI50" s="339"/>
      <c r="KXJ50" s="339"/>
      <c r="KXK50" s="339"/>
      <c r="KXL50" s="339"/>
      <c r="KXM50" s="339"/>
      <c r="KXN50" s="339"/>
      <c r="KXO50" s="339"/>
      <c r="KXP50" s="339"/>
      <c r="KXQ50" s="339"/>
      <c r="KXR50" s="339"/>
      <c r="KXS50" s="339"/>
      <c r="KXT50" s="339"/>
      <c r="KXU50" s="339"/>
      <c r="KXV50" s="339"/>
      <c r="KXW50" s="339"/>
      <c r="KXX50" s="339"/>
      <c r="KXY50" s="339"/>
      <c r="KXZ50" s="339"/>
      <c r="KYA50" s="339"/>
      <c r="KYB50" s="339"/>
      <c r="KYC50" s="339"/>
      <c r="KYD50" s="339"/>
      <c r="KYE50" s="339"/>
      <c r="KYF50" s="339"/>
      <c r="KYG50" s="339"/>
      <c r="KYH50" s="339"/>
      <c r="KYI50" s="339"/>
      <c r="KYJ50" s="339"/>
      <c r="KYK50" s="339"/>
      <c r="KYL50" s="339"/>
      <c r="KYM50" s="339"/>
      <c r="KYN50" s="339"/>
      <c r="KYO50" s="339"/>
      <c r="KYP50" s="339"/>
      <c r="KYQ50" s="339"/>
      <c r="KYR50" s="339"/>
      <c r="KYS50" s="339"/>
      <c r="KYT50" s="339"/>
      <c r="KYU50" s="339"/>
      <c r="KYV50" s="339"/>
      <c r="KYW50" s="339"/>
      <c r="KYX50" s="339"/>
      <c r="KYY50" s="339"/>
      <c r="KYZ50" s="339"/>
      <c r="KZA50" s="339"/>
      <c r="KZB50" s="339"/>
      <c r="KZC50" s="339"/>
      <c r="KZD50" s="339"/>
      <c r="KZE50" s="339"/>
      <c r="KZF50" s="339"/>
      <c r="KZG50" s="339"/>
      <c r="KZH50" s="339"/>
      <c r="KZI50" s="339"/>
      <c r="KZJ50" s="339"/>
      <c r="KZK50" s="339"/>
      <c r="KZL50" s="339"/>
      <c r="KZM50" s="339"/>
      <c r="KZN50" s="339"/>
      <c r="KZO50" s="339"/>
      <c r="KZP50" s="339"/>
      <c r="KZQ50" s="339"/>
      <c r="KZR50" s="339"/>
      <c r="KZS50" s="339"/>
      <c r="KZT50" s="339"/>
      <c r="KZU50" s="339"/>
      <c r="KZV50" s="339"/>
      <c r="KZW50" s="339"/>
      <c r="KZX50" s="339"/>
      <c r="KZY50" s="339"/>
      <c r="KZZ50" s="339"/>
      <c r="LAA50" s="339"/>
      <c r="LAB50" s="339"/>
      <c r="LAC50" s="339"/>
      <c r="LAD50" s="339"/>
      <c r="LAE50" s="339"/>
      <c r="LAF50" s="339"/>
      <c r="LAG50" s="339"/>
      <c r="LAH50" s="339"/>
      <c r="LAI50" s="339"/>
      <c r="LAJ50" s="339"/>
      <c r="LAK50" s="339"/>
      <c r="LAL50" s="339"/>
      <c r="LAM50" s="339"/>
      <c r="LAN50" s="339"/>
      <c r="LAO50" s="339"/>
      <c r="LAP50" s="339"/>
      <c r="LAQ50" s="339"/>
      <c r="LAR50" s="339"/>
      <c r="LAS50" s="339"/>
      <c r="LAT50" s="339"/>
      <c r="LAU50" s="339"/>
      <c r="LAV50" s="339"/>
      <c r="LAW50" s="339"/>
      <c r="LAX50" s="339"/>
      <c r="LAY50" s="339"/>
      <c r="LAZ50" s="339"/>
      <c r="LBA50" s="339"/>
      <c r="LBB50" s="339"/>
      <c r="LBC50" s="339"/>
      <c r="LBD50" s="339"/>
      <c r="LBE50" s="339"/>
      <c r="LBF50" s="339"/>
      <c r="LBG50" s="339"/>
      <c r="LBH50" s="339"/>
      <c r="LBI50" s="339"/>
      <c r="LBJ50" s="339"/>
      <c r="LBK50" s="339"/>
      <c r="LBL50" s="339"/>
      <c r="LBM50" s="339"/>
      <c r="LBN50" s="339"/>
      <c r="LBO50" s="339"/>
      <c r="LBP50" s="339"/>
      <c r="LBQ50" s="339"/>
      <c r="LBR50" s="339"/>
      <c r="LBS50" s="339"/>
      <c r="LBT50" s="339"/>
      <c r="LBU50" s="339"/>
      <c r="LBV50" s="339"/>
      <c r="LBW50" s="339"/>
      <c r="LBX50" s="339"/>
      <c r="LBY50" s="339"/>
      <c r="LBZ50" s="339"/>
      <c r="LCA50" s="339"/>
      <c r="LCB50" s="339"/>
      <c r="LCC50" s="339"/>
      <c r="LCD50" s="339"/>
      <c r="LCE50" s="339"/>
      <c r="LCF50" s="339"/>
      <c r="LCG50" s="339"/>
      <c r="LCH50" s="339"/>
      <c r="LCI50" s="339"/>
      <c r="LCJ50" s="339"/>
      <c r="LCK50" s="339"/>
      <c r="LCL50" s="339"/>
      <c r="LCM50" s="339"/>
      <c r="LCN50" s="339"/>
      <c r="LCO50" s="339"/>
      <c r="LCP50" s="339"/>
      <c r="LCQ50" s="339"/>
      <c r="LCR50" s="339"/>
      <c r="LCS50" s="339"/>
      <c r="LCT50" s="339"/>
      <c r="LCU50" s="339"/>
      <c r="LCV50" s="339"/>
      <c r="LCW50" s="339"/>
      <c r="LCX50" s="339"/>
      <c r="LCY50" s="339"/>
      <c r="LCZ50" s="339"/>
      <c r="LDA50" s="339"/>
      <c r="LDB50" s="339"/>
      <c r="LDC50" s="339"/>
      <c r="LDD50" s="339"/>
      <c r="LDE50" s="339"/>
      <c r="LDF50" s="339"/>
      <c r="LDG50" s="339"/>
      <c r="LDH50" s="339"/>
      <c r="LDI50" s="339"/>
      <c r="LDJ50" s="339"/>
      <c r="LDK50" s="339"/>
      <c r="LDL50" s="339"/>
      <c r="LDM50" s="339"/>
      <c r="LDN50" s="339"/>
      <c r="LDO50" s="339"/>
      <c r="LDP50" s="339"/>
      <c r="LDQ50" s="339"/>
      <c r="LDR50" s="339"/>
      <c r="LDS50" s="339"/>
      <c r="LDT50" s="339"/>
      <c r="LDU50" s="339"/>
      <c r="LDV50" s="339"/>
      <c r="LDW50" s="339"/>
      <c r="LDX50" s="339"/>
      <c r="LDY50" s="339"/>
      <c r="LDZ50" s="339"/>
      <c r="LEA50" s="339"/>
      <c r="LEB50" s="339"/>
      <c r="LEC50" s="339"/>
      <c r="LED50" s="339"/>
      <c r="LEE50" s="339"/>
      <c r="LEF50" s="339"/>
      <c r="LEG50" s="339"/>
      <c r="LEH50" s="339"/>
      <c r="LEI50" s="339"/>
      <c r="LEJ50" s="339"/>
      <c r="LEK50" s="339"/>
      <c r="LEL50" s="339"/>
      <c r="LEM50" s="339"/>
      <c r="LEN50" s="339"/>
      <c r="LEO50" s="339"/>
      <c r="LEP50" s="339"/>
      <c r="LEQ50" s="339"/>
      <c r="LER50" s="339"/>
      <c r="LES50" s="339"/>
      <c r="LET50" s="339"/>
      <c r="LEU50" s="339"/>
      <c r="LEV50" s="339"/>
      <c r="LEW50" s="339"/>
      <c r="LEX50" s="339"/>
      <c r="LEY50" s="339"/>
      <c r="LEZ50" s="339"/>
      <c r="LFA50" s="339"/>
      <c r="LFB50" s="339"/>
      <c r="LFC50" s="339"/>
      <c r="LFD50" s="339"/>
      <c r="LFE50" s="339"/>
      <c r="LFF50" s="339"/>
      <c r="LFG50" s="339"/>
      <c r="LFH50" s="339"/>
      <c r="LFI50" s="339"/>
      <c r="LFJ50" s="339"/>
      <c r="LFK50" s="339"/>
      <c r="LFL50" s="339"/>
      <c r="LFM50" s="339"/>
      <c r="LFN50" s="339"/>
      <c r="LFO50" s="339"/>
      <c r="LFP50" s="339"/>
      <c r="LFQ50" s="339"/>
      <c r="LFR50" s="339"/>
      <c r="LFS50" s="339"/>
      <c r="LFT50" s="339"/>
      <c r="LFU50" s="339"/>
      <c r="LFV50" s="339"/>
      <c r="LFW50" s="339"/>
      <c r="LFX50" s="339"/>
      <c r="LFY50" s="339"/>
      <c r="LFZ50" s="339"/>
      <c r="LGA50" s="339"/>
      <c r="LGB50" s="339"/>
      <c r="LGC50" s="339"/>
      <c r="LGD50" s="339"/>
      <c r="LGE50" s="339"/>
      <c r="LGF50" s="339"/>
      <c r="LGG50" s="339"/>
      <c r="LGH50" s="339"/>
      <c r="LGI50" s="339"/>
      <c r="LGJ50" s="339"/>
      <c r="LGK50" s="339"/>
      <c r="LGL50" s="339"/>
      <c r="LGM50" s="339"/>
      <c r="LGN50" s="339"/>
      <c r="LGO50" s="339"/>
      <c r="LGP50" s="339"/>
      <c r="LGQ50" s="339"/>
      <c r="LGR50" s="339"/>
      <c r="LGS50" s="339"/>
      <c r="LGT50" s="339"/>
      <c r="LGU50" s="339"/>
      <c r="LGV50" s="339"/>
      <c r="LGW50" s="339"/>
      <c r="LGX50" s="339"/>
      <c r="LGY50" s="339"/>
      <c r="LGZ50" s="339"/>
      <c r="LHA50" s="339"/>
      <c r="LHB50" s="339"/>
      <c r="LHC50" s="339"/>
      <c r="LHD50" s="339"/>
      <c r="LHE50" s="339"/>
      <c r="LHF50" s="339"/>
      <c r="LHG50" s="339"/>
      <c r="LHH50" s="339"/>
      <c r="LHI50" s="339"/>
      <c r="LHJ50" s="339"/>
      <c r="LHK50" s="339"/>
      <c r="LHL50" s="339"/>
      <c r="LHM50" s="339"/>
      <c r="LHN50" s="339"/>
      <c r="LHO50" s="339"/>
      <c r="LHP50" s="339"/>
      <c r="LHQ50" s="339"/>
      <c r="LHR50" s="339"/>
      <c r="LHS50" s="339"/>
      <c r="LHT50" s="339"/>
      <c r="LHU50" s="339"/>
      <c r="LHV50" s="339"/>
      <c r="LHW50" s="339"/>
      <c r="LHX50" s="339"/>
      <c r="LHY50" s="339"/>
      <c r="LHZ50" s="339"/>
      <c r="LIA50" s="339"/>
      <c r="LIB50" s="339"/>
      <c r="LIC50" s="339"/>
      <c r="LID50" s="339"/>
      <c r="LIE50" s="339"/>
      <c r="LIF50" s="339"/>
      <c r="LIG50" s="339"/>
      <c r="LIH50" s="339"/>
      <c r="LII50" s="339"/>
      <c r="LIJ50" s="339"/>
      <c r="LIK50" s="339"/>
      <c r="LIL50" s="339"/>
      <c r="LIM50" s="339"/>
      <c r="LIN50" s="339"/>
      <c r="LIO50" s="339"/>
      <c r="LIP50" s="339"/>
      <c r="LIQ50" s="339"/>
      <c r="LIR50" s="339"/>
      <c r="LIS50" s="339"/>
      <c r="LIT50" s="339"/>
      <c r="LIU50" s="339"/>
      <c r="LIV50" s="339"/>
      <c r="LIW50" s="339"/>
      <c r="LIX50" s="339"/>
      <c r="LIY50" s="339"/>
      <c r="LIZ50" s="339"/>
      <c r="LJA50" s="339"/>
      <c r="LJB50" s="339"/>
      <c r="LJC50" s="339"/>
      <c r="LJD50" s="339"/>
      <c r="LJE50" s="339"/>
      <c r="LJF50" s="339"/>
      <c r="LJG50" s="339"/>
      <c r="LJH50" s="339"/>
      <c r="LJI50" s="339"/>
      <c r="LJJ50" s="339"/>
      <c r="LJK50" s="339"/>
      <c r="LJL50" s="339"/>
      <c r="LJM50" s="339"/>
      <c r="LJN50" s="339"/>
      <c r="LJO50" s="339"/>
      <c r="LJP50" s="339"/>
      <c r="LJQ50" s="339"/>
      <c r="LJR50" s="339"/>
      <c r="LJS50" s="339"/>
      <c r="LJT50" s="339"/>
      <c r="LJU50" s="339"/>
      <c r="LJV50" s="339"/>
      <c r="LJW50" s="339"/>
      <c r="LJX50" s="339"/>
      <c r="LJY50" s="339"/>
      <c r="LJZ50" s="339"/>
      <c r="LKA50" s="339"/>
      <c r="LKB50" s="339"/>
      <c r="LKC50" s="339"/>
      <c r="LKD50" s="339"/>
      <c r="LKE50" s="339"/>
      <c r="LKF50" s="339"/>
      <c r="LKG50" s="339"/>
      <c r="LKH50" s="339"/>
      <c r="LKI50" s="339"/>
      <c r="LKJ50" s="339"/>
      <c r="LKK50" s="339"/>
      <c r="LKL50" s="339"/>
      <c r="LKM50" s="339"/>
      <c r="LKN50" s="339"/>
      <c r="LKO50" s="339"/>
      <c r="LKP50" s="339"/>
      <c r="LKQ50" s="339"/>
      <c r="LKR50" s="339"/>
      <c r="LKS50" s="339"/>
      <c r="LKT50" s="339"/>
      <c r="LKU50" s="339"/>
      <c r="LKV50" s="339"/>
      <c r="LKW50" s="339"/>
      <c r="LKX50" s="339"/>
      <c r="LKY50" s="339"/>
      <c r="LKZ50" s="339"/>
      <c r="LLA50" s="339"/>
      <c r="LLB50" s="339"/>
      <c r="LLC50" s="339"/>
      <c r="LLD50" s="339"/>
      <c r="LLE50" s="339"/>
      <c r="LLF50" s="339"/>
      <c r="LLG50" s="339"/>
      <c r="LLH50" s="339"/>
      <c r="LLI50" s="339"/>
      <c r="LLJ50" s="339"/>
      <c r="LLK50" s="339"/>
      <c r="LLL50" s="339"/>
      <c r="LLM50" s="339"/>
      <c r="LLN50" s="339"/>
      <c r="LLO50" s="339"/>
      <c r="LLP50" s="339"/>
      <c r="LLQ50" s="339"/>
      <c r="LLR50" s="339"/>
      <c r="LLS50" s="339"/>
      <c r="LLT50" s="339"/>
      <c r="LLU50" s="339"/>
      <c r="LLV50" s="339"/>
      <c r="LLW50" s="339"/>
      <c r="LLX50" s="339"/>
      <c r="LLY50" s="339"/>
      <c r="LLZ50" s="339"/>
      <c r="LMA50" s="339"/>
      <c r="LMB50" s="339"/>
      <c r="LMC50" s="339"/>
      <c r="LMD50" s="339"/>
      <c r="LME50" s="339"/>
      <c r="LMF50" s="339"/>
      <c r="LMG50" s="339"/>
      <c r="LMH50" s="339"/>
      <c r="LMI50" s="339"/>
      <c r="LMJ50" s="339"/>
      <c r="LMK50" s="339"/>
      <c r="LML50" s="339"/>
      <c r="LMM50" s="339"/>
      <c r="LMN50" s="339"/>
      <c r="LMO50" s="339"/>
      <c r="LMP50" s="339"/>
      <c r="LMQ50" s="339"/>
      <c r="LMR50" s="339"/>
      <c r="LMS50" s="339"/>
      <c r="LMT50" s="339"/>
      <c r="LMU50" s="339"/>
      <c r="LMV50" s="339"/>
      <c r="LMW50" s="339"/>
      <c r="LMX50" s="339"/>
      <c r="LMY50" s="339"/>
      <c r="LMZ50" s="339"/>
      <c r="LNA50" s="339"/>
      <c r="LNB50" s="339"/>
      <c r="LNC50" s="339"/>
      <c r="LND50" s="339"/>
      <c r="LNE50" s="339"/>
      <c r="LNF50" s="339"/>
      <c r="LNG50" s="339"/>
      <c r="LNH50" s="339"/>
      <c r="LNI50" s="339"/>
      <c r="LNJ50" s="339"/>
      <c r="LNK50" s="339"/>
      <c r="LNL50" s="339"/>
      <c r="LNM50" s="339"/>
      <c r="LNN50" s="339"/>
      <c r="LNO50" s="339"/>
      <c r="LNP50" s="339"/>
      <c r="LNQ50" s="339"/>
      <c r="LNR50" s="339"/>
      <c r="LNS50" s="339"/>
      <c r="LNT50" s="339"/>
      <c r="LNU50" s="339"/>
      <c r="LNV50" s="339"/>
      <c r="LNW50" s="339"/>
      <c r="LNX50" s="339"/>
      <c r="LNY50" s="339"/>
      <c r="LNZ50" s="339"/>
      <c r="LOA50" s="339"/>
      <c r="LOB50" s="339"/>
      <c r="LOC50" s="339"/>
      <c r="LOD50" s="339"/>
      <c r="LOE50" s="339"/>
      <c r="LOF50" s="339"/>
      <c r="LOG50" s="339"/>
      <c r="LOH50" s="339"/>
      <c r="LOI50" s="339"/>
      <c r="LOJ50" s="339"/>
      <c r="LOK50" s="339"/>
      <c r="LOL50" s="339"/>
      <c r="LOM50" s="339"/>
      <c r="LON50" s="339"/>
      <c r="LOO50" s="339"/>
      <c r="LOP50" s="339"/>
      <c r="LOQ50" s="339"/>
      <c r="LOR50" s="339"/>
      <c r="LOS50" s="339"/>
      <c r="LOT50" s="339"/>
      <c r="LOU50" s="339"/>
      <c r="LOV50" s="339"/>
      <c r="LOW50" s="339"/>
      <c r="LOX50" s="339"/>
      <c r="LOY50" s="339"/>
      <c r="LOZ50" s="339"/>
      <c r="LPA50" s="339"/>
      <c r="LPB50" s="339"/>
      <c r="LPC50" s="339"/>
      <c r="LPD50" s="339"/>
      <c r="LPE50" s="339"/>
      <c r="LPF50" s="339"/>
      <c r="LPG50" s="339"/>
      <c r="LPH50" s="339"/>
      <c r="LPI50" s="339"/>
      <c r="LPJ50" s="339"/>
      <c r="LPK50" s="339"/>
      <c r="LPL50" s="339"/>
      <c r="LPM50" s="339"/>
      <c r="LPN50" s="339"/>
      <c r="LPO50" s="339"/>
      <c r="LPP50" s="339"/>
      <c r="LPQ50" s="339"/>
      <c r="LPR50" s="339"/>
      <c r="LPS50" s="339"/>
      <c r="LPT50" s="339"/>
      <c r="LPU50" s="339"/>
      <c r="LPV50" s="339"/>
      <c r="LPW50" s="339"/>
      <c r="LPX50" s="339"/>
      <c r="LPY50" s="339"/>
      <c r="LPZ50" s="339"/>
      <c r="LQA50" s="339"/>
      <c r="LQB50" s="339"/>
      <c r="LQC50" s="339"/>
      <c r="LQD50" s="339"/>
      <c r="LQE50" s="339"/>
      <c r="LQF50" s="339"/>
      <c r="LQG50" s="339"/>
      <c r="LQH50" s="339"/>
      <c r="LQI50" s="339"/>
      <c r="LQJ50" s="339"/>
      <c r="LQK50" s="339"/>
      <c r="LQL50" s="339"/>
      <c r="LQM50" s="339"/>
      <c r="LQN50" s="339"/>
      <c r="LQO50" s="339"/>
      <c r="LQP50" s="339"/>
      <c r="LQQ50" s="339"/>
      <c r="LQR50" s="339"/>
      <c r="LQS50" s="339"/>
      <c r="LQT50" s="339"/>
      <c r="LQU50" s="339"/>
      <c r="LQV50" s="339"/>
      <c r="LQW50" s="339"/>
      <c r="LQX50" s="339"/>
      <c r="LQY50" s="339"/>
      <c r="LQZ50" s="339"/>
      <c r="LRA50" s="339"/>
      <c r="LRB50" s="339"/>
      <c r="LRC50" s="339"/>
      <c r="LRD50" s="339"/>
      <c r="LRE50" s="339"/>
      <c r="LRF50" s="339"/>
      <c r="LRG50" s="339"/>
      <c r="LRH50" s="339"/>
      <c r="LRI50" s="339"/>
      <c r="LRJ50" s="339"/>
      <c r="LRK50" s="339"/>
      <c r="LRL50" s="339"/>
      <c r="LRM50" s="339"/>
      <c r="LRN50" s="339"/>
      <c r="LRO50" s="339"/>
      <c r="LRP50" s="339"/>
      <c r="LRQ50" s="339"/>
      <c r="LRR50" s="339"/>
      <c r="LRS50" s="339"/>
      <c r="LRT50" s="339"/>
      <c r="LRU50" s="339"/>
      <c r="LRV50" s="339"/>
      <c r="LRW50" s="339"/>
      <c r="LRX50" s="339"/>
      <c r="LRY50" s="339"/>
      <c r="LRZ50" s="339"/>
      <c r="LSA50" s="339"/>
      <c r="LSB50" s="339"/>
      <c r="LSC50" s="339"/>
      <c r="LSD50" s="339"/>
      <c r="LSE50" s="339"/>
      <c r="LSF50" s="339"/>
      <c r="LSG50" s="339"/>
      <c r="LSH50" s="339"/>
      <c r="LSI50" s="339"/>
      <c r="LSJ50" s="339"/>
      <c r="LSK50" s="339"/>
      <c r="LSL50" s="339"/>
      <c r="LSM50" s="339"/>
      <c r="LSN50" s="339"/>
      <c r="LSO50" s="339"/>
      <c r="LSP50" s="339"/>
      <c r="LSQ50" s="339"/>
      <c r="LSR50" s="339"/>
      <c r="LSS50" s="339"/>
      <c r="LST50" s="339"/>
      <c r="LSU50" s="339"/>
      <c r="LSV50" s="339"/>
      <c r="LSW50" s="339"/>
      <c r="LSX50" s="339"/>
      <c r="LSY50" s="339"/>
      <c r="LSZ50" s="339"/>
      <c r="LTA50" s="339"/>
      <c r="LTB50" s="339"/>
      <c r="LTC50" s="339"/>
      <c r="LTD50" s="339"/>
      <c r="LTE50" s="339"/>
      <c r="LTF50" s="339"/>
      <c r="LTG50" s="339"/>
      <c r="LTH50" s="339"/>
      <c r="LTI50" s="339"/>
      <c r="LTJ50" s="339"/>
      <c r="LTK50" s="339"/>
      <c r="LTL50" s="339"/>
      <c r="LTM50" s="339"/>
      <c r="LTN50" s="339"/>
      <c r="LTO50" s="339"/>
      <c r="LTP50" s="339"/>
      <c r="LTQ50" s="339"/>
      <c r="LTR50" s="339"/>
      <c r="LTS50" s="339"/>
      <c r="LTT50" s="339"/>
      <c r="LTU50" s="339"/>
      <c r="LTV50" s="339"/>
      <c r="LTW50" s="339"/>
      <c r="LTX50" s="339"/>
      <c r="LTY50" s="339"/>
      <c r="LTZ50" s="339"/>
      <c r="LUA50" s="339"/>
      <c r="LUB50" s="339"/>
      <c r="LUC50" s="339"/>
      <c r="LUD50" s="339"/>
      <c r="LUE50" s="339"/>
      <c r="LUF50" s="339"/>
      <c r="LUG50" s="339"/>
      <c r="LUH50" s="339"/>
      <c r="LUI50" s="339"/>
      <c r="LUJ50" s="339"/>
      <c r="LUK50" s="339"/>
      <c r="LUL50" s="339"/>
      <c r="LUM50" s="339"/>
      <c r="LUN50" s="339"/>
      <c r="LUO50" s="339"/>
      <c r="LUP50" s="339"/>
      <c r="LUQ50" s="339"/>
      <c r="LUR50" s="339"/>
      <c r="LUS50" s="339"/>
      <c r="LUT50" s="339"/>
      <c r="LUU50" s="339"/>
      <c r="LUV50" s="339"/>
      <c r="LUW50" s="339"/>
      <c r="LUX50" s="339"/>
      <c r="LUY50" s="339"/>
      <c r="LUZ50" s="339"/>
      <c r="LVA50" s="339"/>
      <c r="LVB50" s="339"/>
      <c r="LVC50" s="339"/>
      <c r="LVD50" s="339"/>
      <c r="LVE50" s="339"/>
      <c r="LVF50" s="339"/>
      <c r="LVG50" s="339"/>
      <c r="LVH50" s="339"/>
      <c r="LVI50" s="339"/>
      <c r="LVJ50" s="339"/>
      <c r="LVK50" s="339"/>
      <c r="LVL50" s="339"/>
      <c r="LVM50" s="339"/>
      <c r="LVN50" s="339"/>
      <c r="LVO50" s="339"/>
      <c r="LVP50" s="339"/>
      <c r="LVQ50" s="339"/>
      <c r="LVR50" s="339"/>
      <c r="LVS50" s="339"/>
      <c r="LVT50" s="339"/>
      <c r="LVU50" s="339"/>
      <c r="LVV50" s="339"/>
      <c r="LVW50" s="339"/>
      <c r="LVX50" s="339"/>
      <c r="LVY50" s="339"/>
      <c r="LVZ50" s="339"/>
      <c r="LWA50" s="339"/>
      <c r="LWB50" s="339"/>
      <c r="LWC50" s="339"/>
      <c r="LWD50" s="339"/>
      <c r="LWE50" s="339"/>
      <c r="LWF50" s="339"/>
      <c r="LWG50" s="339"/>
      <c r="LWH50" s="339"/>
      <c r="LWI50" s="339"/>
      <c r="LWJ50" s="339"/>
      <c r="LWK50" s="339"/>
      <c r="LWL50" s="339"/>
      <c r="LWM50" s="339"/>
      <c r="LWN50" s="339"/>
      <c r="LWO50" s="339"/>
      <c r="LWP50" s="339"/>
      <c r="LWQ50" s="339"/>
      <c r="LWR50" s="339"/>
      <c r="LWS50" s="339"/>
      <c r="LWT50" s="339"/>
      <c r="LWU50" s="339"/>
      <c r="LWV50" s="339"/>
      <c r="LWW50" s="339"/>
      <c r="LWX50" s="339"/>
      <c r="LWY50" s="339"/>
      <c r="LWZ50" s="339"/>
      <c r="LXA50" s="339"/>
      <c r="LXB50" s="339"/>
      <c r="LXC50" s="339"/>
      <c r="LXD50" s="339"/>
      <c r="LXE50" s="339"/>
      <c r="LXF50" s="339"/>
      <c r="LXG50" s="339"/>
      <c r="LXH50" s="339"/>
      <c r="LXI50" s="339"/>
      <c r="LXJ50" s="339"/>
      <c r="LXK50" s="339"/>
      <c r="LXL50" s="339"/>
      <c r="LXM50" s="339"/>
      <c r="LXN50" s="339"/>
      <c r="LXO50" s="339"/>
      <c r="LXP50" s="339"/>
      <c r="LXQ50" s="339"/>
      <c r="LXR50" s="339"/>
      <c r="LXS50" s="339"/>
      <c r="LXT50" s="339"/>
      <c r="LXU50" s="339"/>
      <c r="LXV50" s="339"/>
      <c r="LXW50" s="339"/>
      <c r="LXX50" s="339"/>
      <c r="LXY50" s="339"/>
      <c r="LXZ50" s="339"/>
      <c r="LYA50" s="339"/>
      <c r="LYB50" s="339"/>
      <c r="LYC50" s="339"/>
      <c r="LYD50" s="339"/>
      <c r="LYE50" s="339"/>
      <c r="LYF50" s="339"/>
      <c r="LYG50" s="339"/>
      <c r="LYH50" s="339"/>
      <c r="LYI50" s="339"/>
      <c r="LYJ50" s="339"/>
      <c r="LYK50" s="339"/>
      <c r="LYL50" s="339"/>
      <c r="LYM50" s="339"/>
      <c r="LYN50" s="339"/>
      <c r="LYO50" s="339"/>
      <c r="LYP50" s="339"/>
      <c r="LYQ50" s="339"/>
      <c r="LYR50" s="339"/>
      <c r="LYS50" s="339"/>
      <c r="LYT50" s="339"/>
      <c r="LYU50" s="339"/>
      <c r="LYV50" s="339"/>
      <c r="LYW50" s="339"/>
      <c r="LYX50" s="339"/>
      <c r="LYY50" s="339"/>
      <c r="LYZ50" s="339"/>
      <c r="LZA50" s="339"/>
      <c r="LZB50" s="339"/>
      <c r="LZC50" s="339"/>
      <c r="LZD50" s="339"/>
      <c r="LZE50" s="339"/>
      <c r="LZF50" s="339"/>
      <c r="LZG50" s="339"/>
      <c r="LZH50" s="339"/>
      <c r="LZI50" s="339"/>
      <c r="LZJ50" s="339"/>
      <c r="LZK50" s="339"/>
      <c r="LZL50" s="339"/>
      <c r="LZM50" s="339"/>
      <c r="LZN50" s="339"/>
      <c r="LZO50" s="339"/>
      <c r="LZP50" s="339"/>
      <c r="LZQ50" s="339"/>
      <c r="LZR50" s="339"/>
      <c r="LZS50" s="339"/>
      <c r="LZT50" s="339"/>
      <c r="LZU50" s="339"/>
      <c r="LZV50" s="339"/>
      <c r="LZW50" s="339"/>
      <c r="LZX50" s="339"/>
      <c r="LZY50" s="339"/>
      <c r="LZZ50" s="339"/>
      <c r="MAA50" s="339"/>
      <c r="MAB50" s="339"/>
      <c r="MAC50" s="339"/>
      <c r="MAD50" s="339"/>
      <c r="MAE50" s="339"/>
      <c r="MAF50" s="339"/>
      <c r="MAG50" s="339"/>
      <c r="MAH50" s="339"/>
      <c r="MAI50" s="339"/>
      <c r="MAJ50" s="339"/>
      <c r="MAK50" s="339"/>
      <c r="MAL50" s="339"/>
      <c r="MAM50" s="339"/>
      <c r="MAN50" s="339"/>
      <c r="MAO50" s="339"/>
      <c r="MAP50" s="339"/>
      <c r="MAQ50" s="339"/>
      <c r="MAR50" s="339"/>
      <c r="MAS50" s="339"/>
      <c r="MAT50" s="339"/>
      <c r="MAU50" s="339"/>
      <c r="MAV50" s="339"/>
      <c r="MAW50" s="339"/>
      <c r="MAX50" s="339"/>
      <c r="MAY50" s="339"/>
      <c r="MAZ50" s="339"/>
      <c r="MBA50" s="339"/>
      <c r="MBB50" s="339"/>
      <c r="MBC50" s="339"/>
      <c r="MBD50" s="339"/>
      <c r="MBE50" s="339"/>
      <c r="MBF50" s="339"/>
      <c r="MBG50" s="339"/>
      <c r="MBH50" s="339"/>
      <c r="MBI50" s="339"/>
      <c r="MBJ50" s="339"/>
      <c r="MBK50" s="339"/>
      <c r="MBL50" s="339"/>
      <c r="MBM50" s="339"/>
      <c r="MBN50" s="339"/>
      <c r="MBO50" s="339"/>
      <c r="MBP50" s="339"/>
      <c r="MBQ50" s="339"/>
      <c r="MBR50" s="339"/>
      <c r="MBS50" s="339"/>
      <c r="MBT50" s="339"/>
      <c r="MBU50" s="339"/>
      <c r="MBV50" s="339"/>
      <c r="MBW50" s="339"/>
      <c r="MBX50" s="339"/>
      <c r="MBY50" s="339"/>
      <c r="MBZ50" s="339"/>
      <c r="MCA50" s="339"/>
      <c r="MCB50" s="339"/>
      <c r="MCC50" s="339"/>
      <c r="MCD50" s="339"/>
      <c r="MCE50" s="339"/>
      <c r="MCF50" s="339"/>
      <c r="MCG50" s="339"/>
      <c r="MCH50" s="339"/>
      <c r="MCI50" s="339"/>
      <c r="MCJ50" s="339"/>
      <c r="MCK50" s="339"/>
      <c r="MCL50" s="339"/>
      <c r="MCM50" s="339"/>
      <c r="MCN50" s="339"/>
      <c r="MCO50" s="339"/>
      <c r="MCP50" s="339"/>
      <c r="MCQ50" s="339"/>
      <c r="MCR50" s="339"/>
      <c r="MCS50" s="339"/>
      <c r="MCT50" s="339"/>
      <c r="MCU50" s="339"/>
      <c r="MCV50" s="339"/>
      <c r="MCW50" s="339"/>
      <c r="MCX50" s="339"/>
      <c r="MCY50" s="339"/>
      <c r="MCZ50" s="339"/>
      <c r="MDA50" s="339"/>
      <c r="MDB50" s="339"/>
      <c r="MDC50" s="339"/>
      <c r="MDD50" s="339"/>
      <c r="MDE50" s="339"/>
      <c r="MDF50" s="339"/>
      <c r="MDG50" s="339"/>
      <c r="MDH50" s="339"/>
      <c r="MDI50" s="339"/>
      <c r="MDJ50" s="339"/>
      <c r="MDK50" s="339"/>
      <c r="MDL50" s="339"/>
      <c r="MDM50" s="339"/>
      <c r="MDN50" s="339"/>
      <c r="MDO50" s="339"/>
      <c r="MDP50" s="339"/>
      <c r="MDQ50" s="339"/>
      <c r="MDR50" s="339"/>
      <c r="MDS50" s="339"/>
      <c r="MDT50" s="339"/>
      <c r="MDU50" s="339"/>
      <c r="MDV50" s="339"/>
      <c r="MDW50" s="339"/>
      <c r="MDX50" s="339"/>
      <c r="MDY50" s="339"/>
      <c r="MDZ50" s="339"/>
      <c r="MEA50" s="339"/>
      <c r="MEB50" s="339"/>
      <c r="MEC50" s="339"/>
      <c r="MED50" s="339"/>
      <c r="MEE50" s="339"/>
      <c r="MEF50" s="339"/>
      <c r="MEG50" s="339"/>
      <c r="MEH50" s="339"/>
      <c r="MEI50" s="339"/>
      <c r="MEJ50" s="339"/>
      <c r="MEK50" s="339"/>
      <c r="MEL50" s="339"/>
      <c r="MEM50" s="339"/>
      <c r="MEN50" s="339"/>
      <c r="MEO50" s="339"/>
      <c r="MEP50" s="339"/>
      <c r="MEQ50" s="339"/>
      <c r="MER50" s="339"/>
      <c r="MES50" s="339"/>
      <c r="MET50" s="339"/>
      <c r="MEU50" s="339"/>
      <c r="MEV50" s="339"/>
      <c r="MEW50" s="339"/>
      <c r="MEX50" s="339"/>
      <c r="MEY50" s="339"/>
      <c r="MEZ50" s="339"/>
      <c r="MFA50" s="339"/>
      <c r="MFB50" s="339"/>
      <c r="MFC50" s="339"/>
      <c r="MFD50" s="339"/>
      <c r="MFE50" s="339"/>
      <c r="MFF50" s="339"/>
      <c r="MFG50" s="339"/>
      <c r="MFH50" s="339"/>
      <c r="MFI50" s="339"/>
      <c r="MFJ50" s="339"/>
      <c r="MFK50" s="339"/>
      <c r="MFL50" s="339"/>
      <c r="MFM50" s="339"/>
      <c r="MFN50" s="339"/>
      <c r="MFO50" s="339"/>
      <c r="MFP50" s="339"/>
      <c r="MFQ50" s="339"/>
      <c r="MFR50" s="339"/>
      <c r="MFS50" s="339"/>
      <c r="MFT50" s="339"/>
      <c r="MFU50" s="339"/>
      <c r="MFV50" s="339"/>
      <c r="MFW50" s="339"/>
      <c r="MFX50" s="339"/>
      <c r="MFY50" s="339"/>
      <c r="MFZ50" s="339"/>
      <c r="MGA50" s="339"/>
      <c r="MGB50" s="339"/>
      <c r="MGC50" s="339"/>
      <c r="MGD50" s="339"/>
      <c r="MGE50" s="339"/>
      <c r="MGF50" s="339"/>
      <c r="MGG50" s="339"/>
      <c r="MGH50" s="339"/>
      <c r="MGI50" s="339"/>
      <c r="MGJ50" s="339"/>
      <c r="MGK50" s="339"/>
      <c r="MGL50" s="339"/>
      <c r="MGM50" s="339"/>
      <c r="MGN50" s="339"/>
      <c r="MGO50" s="339"/>
      <c r="MGP50" s="339"/>
      <c r="MGQ50" s="339"/>
      <c r="MGR50" s="339"/>
      <c r="MGS50" s="339"/>
      <c r="MGT50" s="339"/>
      <c r="MGU50" s="339"/>
      <c r="MGV50" s="339"/>
      <c r="MGW50" s="339"/>
      <c r="MGX50" s="339"/>
      <c r="MGY50" s="339"/>
      <c r="MGZ50" s="339"/>
      <c r="MHA50" s="339"/>
      <c r="MHB50" s="339"/>
      <c r="MHC50" s="339"/>
      <c r="MHD50" s="339"/>
      <c r="MHE50" s="339"/>
      <c r="MHF50" s="339"/>
      <c r="MHG50" s="339"/>
      <c r="MHH50" s="339"/>
      <c r="MHI50" s="339"/>
      <c r="MHJ50" s="339"/>
      <c r="MHK50" s="339"/>
      <c r="MHL50" s="339"/>
      <c r="MHM50" s="339"/>
      <c r="MHN50" s="339"/>
      <c r="MHO50" s="339"/>
      <c r="MHP50" s="339"/>
      <c r="MHQ50" s="339"/>
      <c r="MHR50" s="339"/>
      <c r="MHS50" s="339"/>
      <c r="MHT50" s="339"/>
      <c r="MHU50" s="339"/>
      <c r="MHV50" s="339"/>
      <c r="MHW50" s="339"/>
      <c r="MHX50" s="339"/>
      <c r="MHY50" s="339"/>
      <c r="MHZ50" s="339"/>
      <c r="MIA50" s="339"/>
      <c r="MIB50" s="339"/>
      <c r="MIC50" s="339"/>
      <c r="MID50" s="339"/>
      <c r="MIE50" s="339"/>
      <c r="MIF50" s="339"/>
      <c r="MIG50" s="339"/>
      <c r="MIH50" s="339"/>
      <c r="MII50" s="339"/>
      <c r="MIJ50" s="339"/>
      <c r="MIK50" s="339"/>
      <c r="MIL50" s="339"/>
      <c r="MIM50" s="339"/>
      <c r="MIN50" s="339"/>
      <c r="MIO50" s="339"/>
      <c r="MIP50" s="339"/>
      <c r="MIQ50" s="339"/>
      <c r="MIR50" s="339"/>
      <c r="MIS50" s="339"/>
      <c r="MIT50" s="339"/>
      <c r="MIU50" s="339"/>
      <c r="MIV50" s="339"/>
      <c r="MIW50" s="339"/>
      <c r="MIX50" s="339"/>
      <c r="MIY50" s="339"/>
      <c r="MIZ50" s="339"/>
      <c r="MJA50" s="339"/>
      <c r="MJB50" s="339"/>
      <c r="MJC50" s="339"/>
      <c r="MJD50" s="339"/>
      <c r="MJE50" s="339"/>
      <c r="MJF50" s="339"/>
      <c r="MJG50" s="339"/>
      <c r="MJH50" s="339"/>
      <c r="MJI50" s="339"/>
      <c r="MJJ50" s="339"/>
      <c r="MJK50" s="339"/>
      <c r="MJL50" s="339"/>
      <c r="MJM50" s="339"/>
      <c r="MJN50" s="339"/>
      <c r="MJO50" s="339"/>
      <c r="MJP50" s="339"/>
      <c r="MJQ50" s="339"/>
      <c r="MJR50" s="339"/>
      <c r="MJS50" s="339"/>
      <c r="MJT50" s="339"/>
      <c r="MJU50" s="339"/>
      <c r="MJV50" s="339"/>
      <c r="MJW50" s="339"/>
      <c r="MJX50" s="339"/>
      <c r="MJY50" s="339"/>
      <c r="MJZ50" s="339"/>
      <c r="MKA50" s="339"/>
      <c r="MKB50" s="339"/>
      <c r="MKC50" s="339"/>
      <c r="MKD50" s="339"/>
      <c r="MKE50" s="339"/>
      <c r="MKF50" s="339"/>
      <c r="MKG50" s="339"/>
      <c r="MKH50" s="339"/>
      <c r="MKI50" s="339"/>
      <c r="MKJ50" s="339"/>
      <c r="MKK50" s="339"/>
      <c r="MKL50" s="339"/>
      <c r="MKM50" s="339"/>
      <c r="MKN50" s="339"/>
      <c r="MKO50" s="339"/>
      <c r="MKP50" s="339"/>
      <c r="MKQ50" s="339"/>
      <c r="MKR50" s="339"/>
      <c r="MKS50" s="339"/>
      <c r="MKT50" s="339"/>
      <c r="MKU50" s="339"/>
      <c r="MKV50" s="339"/>
      <c r="MKW50" s="339"/>
      <c r="MKX50" s="339"/>
      <c r="MKY50" s="339"/>
      <c r="MKZ50" s="339"/>
      <c r="MLA50" s="339"/>
      <c r="MLB50" s="339"/>
      <c r="MLC50" s="339"/>
      <c r="MLD50" s="339"/>
      <c r="MLE50" s="339"/>
      <c r="MLF50" s="339"/>
      <c r="MLG50" s="339"/>
      <c r="MLH50" s="339"/>
      <c r="MLI50" s="339"/>
      <c r="MLJ50" s="339"/>
      <c r="MLK50" s="339"/>
      <c r="MLL50" s="339"/>
      <c r="MLM50" s="339"/>
      <c r="MLN50" s="339"/>
      <c r="MLO50" s="339"/>
      <c r="MLP50" s="339"/>
      <c r="MLQ50" s="339"/>
      <c r="MLR50" s="339"/>
      <c r="MLS50" s="339"/>
      <c r="MLT50" s="339"/>
      <c r="MLU50" s="339"/>
      <c r="MLV50" s="339"/>
      <c r="MLW50" s="339"/>
      <c r="MLX50" s="339"/>
      <c r="MLY50" s="339"/>
      <c r="MLZ50" s="339"/>
      <c r="MMA50" s="339"/>
      <c r="MMB50" s="339"/>
      <c r="MMC50" s="339"/>
      <c r="MMD50" s="339"/>
      <c r="MME50" s="339"/>
      <c r="MMF50" s="339"/>
      <c r="MMG50" s="339"/>
      <c r="MMH50" s="339"/>
      <c r="MMI50" s="339"/>
      <c r="MMJ50" s="339"/>
      <c r="MMK50" s="339"/>
      <c r="MML50" s="339"/>
      <c r="MMM50" s="339"/>
      <c r="MMN50" s="339"/>
      <c r="MMO50" s="339"/>
      <c r="MMP50" s="339"/>
      <c r="MMQ50" s="339"/>
      <c r="MMR50" s="339"/>
      <c r="MMS50" s="339"/>
      <c r="MMT50" s="339"/>
      <c r="MMU50" s="339"/>
      <c r="MMV50" s="339"/>
      <c r="MMW50" s="339"/>
      <c r="MMX50" s="339"/>
      <c r="MMY50" s="339"/>
      <c r="MMZ50" s="339"/>
      <c r="MNA50" s="339"/>
      <c r="MNB50" s="339"/>
      <c r="MNC50" s="339"/>
      <c r="MND50" s="339"/>
      <c r="MNE50" s="339"/>
      <c r="MNF50" s="339"/>
      <c r="MNG50" s="339"/>
      <c r="MNH50" s="339"/>
      <c r="MNI50" s="339"/>
      <c r="MNJ50" s="339"/>
      <c r="MNK50" s="339"/>
      <c r="MNL50" s="339"/>
      <c r="MNM50" s="339"/>
      <c r="MNN50" s="339"/>
      <c r="MNO50" s="339"/>
      <c r="MNP50" s="339"/>
      <c r="MNQ50" s="339"/>
      <c r="MNR50" s="339"/>
      <c r="MNS50" s="339"/>
      <c r="MNT50" s="339"/>
      <c r="MNU50" s="339"/>
      <c r="MNV50" s="339"/>
      <c r="MNW50" s="339"/>
      <c r="MNX50" s="339"/>
      <c r="MNY50" s="339"/>
      <c r="MNZ50" s="339"/>
      <c r="MOA50" s="339"/>
      <c r="MOB50" s="339"/>
      <c r="MOC50" s="339"/>
      <c r="MOD50" s="339"/>
      <c r="MOE50" s="339"/>
      <c r="MOF50" s="339"/>
      <c r="MOG50" s="339"/>
      <c r="MOH50" s="339"/>
      <c r="MOI50" s="339"/>
      <c r="MOJ50" s="339"/>
      <c r="MOK50" s="339"/>
      <c r="MOL50" s="339"/>
      <c r="MOM50" s="339"/>
      <c r="MON50" s="339"/>
      <c r="MOO50" s="339"/>
      <c r="MOP50" s="339"/>
      <c r="MOQ50" s="339"/>
      <c r="MOR50" s="339"/>
      <c r="MOS50" s="339"/>
      <c r="MOT50" s="339"/>
      <c r="MOU50" s="339"/>
      <c r="MOV50" s="339"/>
      <c r="MOW50" s="339"/>
      <c r="MOX50" s="339"/>
      <c r="MOY50" s="339"/>
      <c r="MOZ50" s="339"/>
      <c r="MPA50" s="339"/>
      <c r="MPB50" s="339"/>
      <c r="MPC50" s="339"/>
      <c r="MPD50" s="339"/>
      <c r="MPE50" s="339"/>
      <c r="MPF50" s="339"/>
      <c r="MPG50" s="339"/>
      <c r="MPH50" s="339"/>
      <c r="MPI50" s="339"/>
      <c r="MPJ50" s="339"/>
      <c r="MPK50" s="339"/>
      <c r="MPL50" s="339"/>
      <c r="MPM50" s="339"/>
      <c r="MPN50" s="339"/>
      <c r="MPO50" s="339"/>
      <c r="MPP50" s="339"/>
      <c r="MPQ50" s="339"/>
      <c r="MPR50" s="339"/>
      <c r="MPS50" s="339"/>
      <c r="MPT50" s="339"/>
      <c r="MPU50" s="339"/>
      <c r="MPV50" s="339"/>
      <c r="MPW50" s="339"/>
      <c r="MPX50" s="339"/>
      <c r="MPY50" s="339"/>
      <c r="MPZ50" s="339"/>
      <c r="MQA50" s="339"/>
      <c r="MQB50" s="339"/>
      <c r="MQC50" s="339"/>
      <c r="MQD50" s="339"/>
      <c r="MQE50" s="339"/>
      <c r="MQF50" s="339"/>
      <c r="MQG50" s="339"/>
      <c r="MQH50" s="339"/>
      <c r="MQI50" s="339"/>
      <c r="MQJ50" s="339"/>
      <c r="MQK50" s="339"/>
      <c r="MQL50" s="339"/>
      <c r="MQM50" s="339"/>
      <c r="MQN50" s="339"/>
      <c r="MQO50" s="339"/>
      <c r="MQP50" s="339"/>
      <c r="MQQ50" s="339"/>
      <c r="MQR50" s="339"/>
      <c r="MQS50" s="339"/>
      <c r="MQT50" s="339"/>
      <c r="MQU50" s="339"/>
      <c r="MQV50" s="339"/>
      <c r="MQW50" s="339"/>
      <c r="MQX50" s="339"/>
      <c r="MQY50" s="339"/>
      <c r="MQZ50" s="339"/>
      <c r="MRA50" s="339"/>
      <c r="MRB50" s="339"/>
      <c r="MRC50" s="339"/>
      <c r="MRD50" s="339"/>
      <c r="MRE50" s="339"/>
      <c r="MRF50" s="339"/>
      <c r="MRG50" s="339"/>
      <c r="MRH50" s="339"/>
      <c r="MRI50" s="339"/>
      <c r="MRJ50" s="339"/>
      <c r="MRK50" s="339"/>
      <c r="MRL50" s="339"/>
      <c r="MRM50" s="339"/>
      <c r="MRN50" s="339"/>
      <c r="MRO50" s="339"/>
      <c r="MRP50" s="339"/>
      <c r="MRQ50" s="339"/>
      <c r="MRR50" s="339"/>
      <c r="MRS50" s="339"/>
      <c r="MRT50" s="339"/>
      <c r="MRU50" s="339"/>
      <c r="MRV50" s="339"/>
      <c r="MRW50" s="339"/>
      <c r="MRX50" s="339"/>
      <c r="MRY50" s="339"/>
      <c r="MRZ50" s="339"/>
      <c r="MSA50" s="339"/>
      <c r="MSB50" s="339"/>
      <c r="MSC50" s="339"/>
      <c r="MSD50" s="339"/>
      <c r="MSE50" s="339"/>
      <c r="MSF50" s="339"/>
      <c r="MSG50" s="339"/>
      <c r="MSH50" s="339"/>
      <c r="MSI50" s="339"/>
      <c r="MSJ50" s="339"/>
      <c r="MSK50" s="339"/>
      <c r="MSL50" s="339"/>
      <c r="MSM50" s="339"/>
      <c r="MSN50" s="339"/>
      <c r="MSO50" s="339"/>
      <c r="MSP50" s="339"/>
      <c r="MSQ50" s="339"/>
      <c r="MSR50" s="339"/>
      <c r="MSS50" s="339"/>
      <c r="MST50" s="339"/>
      <c r="MSU50" s="339"/>
      <c r="MSV50" s="339"/>
      <c r="MSW50" s="339"/>
      <c r="MSX50" s="339"/>
      <c r="MSY50" s="339"/>
      <c r="MSZ50" s="339"/>
      <c r="MTA50" s="339"/>
      <c r="MTB50" s="339"/>
      <c r="MTC50" s="339"/>
      <c r="MTD50" s="339"/>
      <c r="MTE50" s="339"/>
      <c r="MTF50" s="339"/>
      <c r="MTG50" s="339"/>
      <c r="MTH50" s="339"/>
      <c r="MTI50" s="339"/>
      <c r="MTJ50" s="339"/>
      <c r="MTK50" s="339"/>
      <c r="MTL50" s="339"/>
      <c r="MTM50" s="339"/>
      <c r="MTN50" s="339"/>
      <c r="MTO50" s="339"/>
      <c r="MTP50" s="339"/>
      <c r="MTQ50" s="339"/>
      <c r="MTR50" s="339"/>
      <c r="MTS50" s="339"/>
      <c r="MTT50" s="339"/>
      <c r="MTU50" s="339"/>
      <c r="MTV50" s="339"/>
      <c r="MTW50" s="339"/>
      <c r="MTX50" s="339"/>
      <c r="MTY50" s="339"/>
      <c r="MTZ50" s="339"/>
      <c r="MUA50" s="339"/>
      <c r="MUB50" s="339"/>
      <c r="MUC50" s="339"/>
      <c r="MUD50" s="339"/>
      <c r="MUE50" s="339"/>
      <c r="MUF50" s="339"/>
      <c r="MUG50" s="339"/>
      <c r="MUH50" s="339"/>
      <c r="MUI50" s="339"/>
      <c r="MUJ50" s="339"/>
      <c r="MUK50" s="339"/>
      <c r="MUL50" s="339"/>
      <c r="MUM50" s="339"/>
      <c r="MUN50" s="339"/>
      <c r="MUO50" s="339"/>
      <c r="MUP50" s="339"/>
      <c r="MUQ50" s="339"/>
      <c r="MUR50" s="339"/>
      <c r="MUS50" s="339"/>
      <c r="MUT50" s="339"/>
      <c r="MUU50" s="339"/>
      <c r="MUV50" s="339"/>
      <c r="MUW50" s="339"/>
      <c r="MUX50" s="339"/>
      <c r="MUY50" s="339"/>
      <c r="MUZ50" s="339"/>
      <c r="MVA50" s="339"/>
      <c r="MVB50" s="339"/>
      <c r="MVC50" s="339"/>
      <c r="MVD50" s="339"/>
      <c r="MVE50" s="339"/>
      <c r="MVF50" s="339"/>
      <c r="MVG50" s="339"/>
      <c r="MVH50" s="339"/>
      <c r="MVI50" s="339"/>
      <c r="MVJ50" s="339"/>
      <c r="MVK50" s="339"/>
      <c r="MVL50" s="339"/>
      <c r="MVM50" s="339"/>
      <c r="MVN50" s="339"/>
      <c r="MVO50" s="339"/>
      <c r="MVP50" s="339"/>
      <c r="MVQ50" s="339"/>
      <c r="MVR50" s="339"/>
      <c r="MVS50" s="339"/>
      <c r="MVT50" s="339"/>
      <c r="MVU50" s="339"/>
      <c r="MVV50" s="339"/>
      <c r="MVW50" s="339"/>
      <c r="MVX50" s="339"/>
      <c r="MVY50" s="339"/>
      <c r="MVZ50" s="339"/>
      <c r="MWA50" s="339"/>
      <c r="MWB50" s="339"/>
      <c r="MWC50" s="339"/>
      <c r="MWD50" s="339"/>
      <c r="MWE50" s="339"/>
      <c r="MWF50" s="339"/>
      <c r="MWG50" s="339"/>
      <c r="MWH50" s="339"/>
      <c r="MWI50" s="339"/>
      <c r="MWJ50" s="339"/>
      <c r="MWK50" s="339"/>
      <c r="MWL50" s="339"/>
      <c r="MWM50" s="339"/>
      <c r="MWN50" s="339"/>
      <c r="MWO50" s="339"/>
      <c r="MWP50" s="339"/>
      <c r="MWQ50" s="339"/>
      <c r="MWR50" s="339"/>
      <c r="MWS50" s="339"/>
      <c r="MWT50" s="339"/>
      <c r="MWU50" s="339"/>
      <c r="MWV50" s="339"/>
      <c r="MWW50" s="339"/>
      <c r="MWX50" s="339"/>
      <c r="MWY50" s="339"/>
      <c r="MWZ50" s="339"/>
      <c r="MXA50" s="339"/>
      <c r="MXB50" s="339"/>
      <c r="MXC50" s="339"/>
      <c r="MXD50" s="339"/>
      <c r="MXE50" s="339"/>
      <c r="MXF50" s="339"/>
      <c r="MXG50" s="339"/>
      <c r="MXH50" s="339"/>
      <c r="MXI50" s="339"/>
      <c r="MXJ50" s="339"/>
      <c r="MXK50" s="339"/>
      <c r="MXL50" s="339"/>
      <c r="MXM50" s="339"/>
      <c r="MXN50" s="339"/>
      <c r="MXO50" s="339"/>
      <c r="MXP50" s="339"/>
      <c r="MXQ50" s="339"/>
      <c r="MXR50" s="339"/>
      <c r="MXS50" s="339"/>
      <c r="MXT50" s="339"/>
      <c r="MXU50" s="339"/>
      <c r="MXV50" s="339"/>
      <c r="MXW50" s="339"/>
      <c r="MXX50" s="339"/>
      <c r="MXY50" s="339"/>
      <c r="MXZ50" s="339"/>
      <c r="MYA50" s="339"/>
      <c r="MYB50" s="339"/>
      <c r="MYC50" s="339"/>
      <c r="MYD50" s="339"/>
      <c r="MYE50" s="339"/>
      <c r="MYF50" s="339"/>
      <c r="MYG50" s="339"/>
      <c r="MYH50" s="339"/>
      <c r="MYI50" s="339"/>
      <c r="MYJ50" s="339"/>
      <c r="MYK50" s="339"/>
      <c r="MYL50" s="339"/>
      <c r="MYM50" s="339"/>
      <c r="MYN50" s="339"/>
      <c r="MYO50" s="339"/>
      <c r="MYP50" s="339"/>
      <c r="MYQ50" s="339"/>
      <c r="MYR50" s="339"/>
      <c r="MYS50" s="339"/>
      <c r="MYT50" s="339"/>
      <c r="MYU50" s="339"/>
      <c r="MYV50" s="339"/>
      <c r="MYW50" s="339"/>
      <c r="MYX50" s="339"/>
      <c r="MYY50" s="339"/>
      <c r="MYZ50" s="339"/>
      <c r="MZA50" s="339"/>
      <c r="MZB50" s="339"/>
      <c r="MZC50" s="339"/>
      <c r="MZD50" s="339"/>
      <c r="MZE50" s="339"/>
      <c r="MZF50" s="339"/>
      <c r="MZG50" s="339"/>
      <c r="MZH50" s="339"/>
      <c r="MZI50" s="339"/>
      <c r="MZJ50" s="339"/>
      <c r="MZK50" s="339"/>
      <c r="MZL50" s="339"/>
      <c r="MZM50" s="339"/>
      <c r="MZN50" s="339"/>
      <c r="MZO50" s="339"/>
      <c r="MZP50" s="339"/>
      <c r="MZQ50" s="339"/>
      <c r="MZR50" s="339"/>
      <c r="MZS50" s="339"/>
      <c r="MZT50" s="339"/>
      <c r="MZU50" s="339"/>
      <c r="MZV50" s="339"/>
      <c r="MZW50" s="339"/>
      <c r="MZX50" s="339"/>
      <c r="MZY50" s="339"/>
      <c r="MZZ50" s="339"/>
      <c r="NAA50" s="339"/>
      <c r="NAB50" s="339"/>
      <c r="NAC50" s="339"/>
      <c r="NAD50" s="339"/>
      <c r="NAE50" s="339"/>
      <c r="NAF50" s="339"/>
      <c r="NAG50" s="339"/>
      <c r="NAH50" s="339"/>
      <c r="NAI50" s="339"/>
      <c r="NAJ50" s="339"/>
      <c r="NAK50" s="339"/>
      <c r="NAL50" s="339"/>
      <c r="NAM50" s="339"/>
      <c r="NAN50" s="339"/>
      <c r="NAO50" s="339"/>
      <c r="NAP50" s="339"/>
      <c r="NAQ50" s="339"/>
      <c r="NAR50" s="339"/>
      <c r="NAS50" s="339"/>
      <c r="NAT50" s="339"/>
      <c r="NAU50" s="339"/>
      <c r="NAV50" s="339"/>
      <c r="NAW50" s="339"/>
      <c r="NAX50" s="339"/>
      <c r="NAY50" s="339"/>
      <c r="NAZ50" s="339"/>
      <c r="NBA50" s="339"/>
      <c r="NBB50" s="339"/>
      <c r="NBC50" s="339"/>
      <c r="NBD50" s="339"/>
      <c r="NBE50" s="339"/>
      <c r="NBF50" s="339"/>
      <c r="NBG50" s="339"/>
      <c r="NBH50" s="339"/>
      <c r="NBI50" s="339"/>
      <c r="NBJ50" s="339"/>
      <c r="NBK50" s="339"/>
      <c r="NBL50" s="339"/>
      <c r="NBM50" s="339"/>
      <c r="NBN50" s="339"/>
      <c r="NBO50" s="339"/>
      <c r="NBP50" s="339"/>
      <c r="NBQ50" s="339"/>
      <c r="NBR50" s="339"/>
      <c r="NBS50" s="339"/>
      <c r="NBT50" s="339"/>
      <c r="NBU50" s="339"/>
      <c r="NBV50" s="339"/>
      <c r="NBW50" s="339"/>
      <c r="NBX50" s="339"/>
      <c r="NBY50" s="339"/>
      <c r="NBZ50" s="339"/>
      <c r="NCA50" s="339"/>
      <c r="NCB50" s="339"/>
      <c r="NCC50" s="339"/>
      <c r="NCD50" s="339"/>
      <c r="NCE50" s="339"/>
      <c r="NCF50" s="339"/>
      <c r="NCG50" s="339"/>
      <c r="NCH50" s="339"/>
      <c r="NCI50" s="339"/>
      <c r="NCJ50" s="339"/>
      <c r="NCK50" s="339"/>
      <c r="NCL50" s="339"/>
      <c r="NCM50" s="339"/>
      <c r="NCN50" s="339"/>
      <c r="NCO50" s="339"/>
      <c r="NCP50" s="339"/>
      <c r="NCQ50" s="339"/>
      <c r="NCR50" s="339"/>
      <c r="NCS50" s="339"/>
      <c r="NCT50" s="339"/>
      <c r="NCU50" s="339"/>
      <c r="NCV50" s="339"/>
      <c r="NCW50" s="339"/>
      <c r="NCX50" s="339"/>
      <c r="NCY50" s="339"/>
      <c r="NCZ50" s="339"/>
      <c r="NDA50" s="339"/>
      <c r="NDB50" s="339"/>
      <c r="NDC50" s="339"/>
      <c r="NDD50" s="339"/>
      <c r="NDE50" s="339"/>
      <c r="NDF50" s="339"/>
      <c r="NDG50" s="339"/>
      <c r="NDH50" s="339"/>
      <c r="NDI50" s="339"/>
      <c r="NDJ50" s="339"/>
      <c r="NDK50" s="339"/>
      <c r="NDL50" s="339"/>
      <c r="NDM50" s="339"/>
      <c r="NDN50" s="339"/>
      <c r="NDO50" s="339"/>
      <c r="NDP50" s="339"/>
      <c r="NDQ50" s="339"/>
      <c r="NDR50" s="339"/>
      <c r="NDS50" s="339"/>
      <c r="NDT50" s="339"/>
      <c r="NDU50" s="339"/>
      <c r="NDV50" s="339"/>
      <c r="NDW50" s="339"/>
      <c r="NDX50" s="339"/>
      <c r="NDY50" s="339"/>
      <c r="NDZ50" s="339"/>
      <c r="NEA50" s="339"/>
      <c r="NEB50" s="339"/>
      <c r="NEC50" s="339"/>
      <c r="NED50" s="339"/>
      <c r="NEE50" s="339"/>
      <c r="NEF50" s="339"/>
      <c r="NEG50" s="339"/>
      <c r="NEH50" s="339"/>
      <c r="NEI50" s="339"/>
      <c r="NEJ50" s="339"/>
      <c r="NEK50" s="339"/>
      <c r="NEL50" s="339"/>
      <c r="NEM50" s="339"/>
      <c r="NEN50" s="339"/>
      <c r="NEO50" s="339"/>
      <c r="NEP50" s="339"/>
      <c r="NEQ50" s="339"/>
      <c r="NER50" s="339"/>
      <c r="NES50" s="339"/>
      <c r="NET50" s="339"/>
      <c r="NEU50" s="339"/>
      <c r="NEV50" s="339"/>
      <c r="NEW50" s="339"/>
      <c r="NEX50" s="339"/>
      <c r="NEY50" s="339"/>
      <c r="NEZ50" s="339"/>
      <c r="NFA50" s="339"/>
      <c r="NFB50" s="339"/>
      <c r="NFC50" s="339"/>
      <c r="NFD50" s="339"/>
      <c r="NFE50" s="339"/>
      <c r="NFF50" s="339"/>
      <c r="NFG50" s="339"/>
      <c r="NFH50" s="339"/>
      <c r="NFI50" s="339"/>
      <c r="NFJ50" s="339"/>
      <c r="NFK50" s="339"/>
      <c r="NFL50" s="339"/>
      <c r="NFM50" s="339"/>
      <c r="NFN50" s="339"/>
      <c r="NFO50" s="339"/>
      <c r="NFP50" s="339"/>
      <c r="NFQ50" s="339"/>
      <c r="NFR50" s="339"/>
      <c r="NFS50" s="339"/>
      <c r="NFT50" s="339"/>
      <c r="NFU50" s="339"/>
      <c r="NFV50" s="339"/>
      <c r="NFW50" s="339"/>
      <c r="NFX50" s="339"/>
      <c r="NFY50" s="339"/>
      <c r="NFZ50" s="339"/>
      <c r="NGA50" s="339"/>
      <c r="NGB50" s="339"/>
      <c r="NGC50" s="339"/>
      <c r="NGD50" s="339"/>
      <c r="NGE50" s="339"/>
      <c r="NGF50" s="339"/>
      <c r="NGG50" s="339"/>
      <c r="NGH50" s="339"/>
      <c r="NGI50" s="339"/>
      <c r="NGJ50" s="339"/>
      <c r="NGK50" s="339"/>
      <c r="NGL50" s="339"/>
      <c r="NGM50" s="339"/>
      <c r="NGN50" s="339"/>
      <c r="NGO50" s="339"/>
      <c r="NGP50" s="339"/>
      <c r="NGQ50" s="339"/>
      <c r="NGR50" s="339"/>
      <c r="NGS50" s="339"/>
      <c r="NGT50" s="339"/>
      <c r="NGU50" s="339"/>
      <c r="NGV50" s="339"/>
      <c r="NGW50" s="339"/>
      <c r="NGX50" s="339"/>
      <c r="NGY50" s="339"/>
      <c r="NGZ50" s="339"/>
      <c r="NHA50" s="339"/>
      <c r="NHB50" s="339"/>
      <c r="NHC50" s="339"/>
      <c r="NHD50" s="339"/>
      <c r="NHE50" s="339"/>
      <c r="NHF50" s="339"/>
      <c r="NHG50" s="339"/>
      <c r="NHH50" s="339"/>
      <c r="NHI50" s="339"/>
      <c r="NHJ50" s="339"/>
      <c r="NHK50" s="339"/>
      <c r="NHL50" s="339"/>
      <c r="NHM50" s="339"/>
      <c r="NHN50" s="339"/>
      <c r="NHO50" s="339"/>
      <c r="NHP50" s="339"/>
      <c r="NHQ50" s="339"/>
      <c r="NHR50" s="339"/>
      <c r="NHS50" s="339"/>
      <c r="NHT50" s="339"/>
      <c r="NHU50" s="339"/>
      <c r="NHV50" s="339"/>
      <c r="NHW50" s="339"/>
      <c r="NHX50" s="339"/>
      <c r="NHY50" s="339"/>
      <c r="NHZ50" s="339"/>
      <c r="NIA50" s="339"/>
      <c r="NIB50" s="339"/>
      <c r="NIC50" s="339"/>
      <c r="NID50" s="339"/>
      <c r="NIE50" s="339"/>
      <c r="NIF50" s="339"/>
      <c r="NIG50" s="339"/>
      <c r="NIH50" s="339"/>
      <c r="NII50" s="339"/>
      <c r="NIJ50" s="339"/>
      <c r="NIK50" s="339"/>
      <c r="NIL50" s="339"/>
      <c r="NIM50" s="339"/>
      <c r="NIN50" s="339"/>
      <c r="NIO50" s="339"/>
      <c r="NIP50" s="339"/>
      <c r="NIQ50" s="339"/>
      <c r="NIR50" s="339"/>
      <c r="NIS50" s="339"/>
      <c r="NIT50" s="339"/>
      <c r="NIU50" s="339"/>
      <c r="NIV50" s="339"/>
      <c r="NIW50" s="339"/>
      <c r="NIX50" s="339"/>
      <c r="NIY50" s="339"/>
      <c r="NIZ50" s="339"/>
      <c r="NJA50" s="339"/>
      <c r="NJB50" s="339"/>
      <c r="NJC50" s="339"/>
      <c r="NJD50" s="339"/>
      <c r="NJE50" s="339"/>
      <c r="NJF50" s="339"/>
      <c r="NJG50" s="339"/>
      <c r="NJH50" s="339"/>
      <c r="NJI50" s="339"/>
      <c r="NJJ50" s="339"/>
      <c r="NJK50" s="339"/>
      <c r="NJL50" s="339"/>
      <c r="NJM50" s="339"/>
      <c r="NJN50" s="339"/>
      <c r="NJO50" s="339"/>
      <c r="NJP50" s="339"/>
      <c r="NJQ50" s="339"/>
      <c r="NJR50" s="339"/>
      <c r="NJS50" s="339"/>
      <c r="NJT50" s="339"/>
      <c r="NJU50" s="339"/>
      <c r="NJV50" s="339"/>
      <c r="NJW50" s="339"/>
      <c r="NJX50" s="339"/>
      <c r="NJY50" s="339"/>
      <c r="NJZ50" s="339"/>
      <c r="NKA50" s="339"/>
      <c r="NKB50" s="339"/>
      <c r="NKC50" s="339"/>
      <c r="NKD50" s="339"/>
      <c r="NKE50" s="339"/>
      <c r="NKF50" s="339"/>
      <c r="NKG50" s="339"/>
      <c r="NKH50" s="339"/>
      <c r="NKI50" s="339"/>
      <c r="NKJ50" s="339"/>
      <c r="NKK50" s="339"/>
      <c r="NKL50" s="339"/>
      <c r="NKM50" s="339"/>
      <c r="NKN50" s="339"/>
      <c r="NKO50" s="339"/>
      <c r="NKP50" s="339"/>
      <c r="NKQ50" s="339"/>
      <c r="NKR50" s="339"/>
      <c r="NKS50" s="339"/>
      <c r="NKT50" s="339"/>
      <c r="NKU50" s="339"/>
      <c r="NKV50" s="339"/>
      <c r="NKW50" s="339"/>
      <c r="NKX50" s="339"/>
      <c r="NKY50" s="339"/>
      <c r="NKZ50" s="339"/>
      <c r="NLA50" s="339"/>
      <c r="NLB50" s="339"/>
      <c r="NLC50" s="339"/>
      <c r="NLD50" s="339"/>
      <c r="NLE50" s="339"/>
      <c r="NLF50" s="339"/>
      <c r="NLG50" s="339"/>
      <c r="NLH50" s="339"/>
      <c r="NLI50" s="339"/>
      <c r="NLJ50" s="339"/>
      <c r="NLK50" s="339"/>
      <c r="NLL50" s="339"/>
      <c r="NLM50" s="339"/>
      <c r="NLN50" s="339"/>
      <c r="NLO50" s="339"/>
      <c r="NLP50" s="339"/>
      <c r="NLQ50" s="339"/>
      <c r="NLR50" s="339"/>
      <c r="NLS50" s="339"/>
      <c r="NLT50" s="339"/>
      <c r="NLU50" s="339"/>
      <c r="NLV50" s="339"/>
      <c r="NLW50" s="339"/>
      <c r="NLX50" s="339"/>
      <c r="NLY50" s="339"/>
      <c r="NLZ50" s="339"/>
      <c r="NMA50" s="339"/>
      <c r="NMB50" s="339"/>
      <c r="NMC50" s="339"/>
      <c r="NMD50" s="339"/>
      <c r="NME50" s="339"/>
      <c r="NMF50" s="339"/>
      <c r="NMG50" s="339"/>
      <c r="NMH50" s="339"/>
      <c r="NMI50" s="339"/>
      <c r="NMJ50" s="339"/>
      <c r="NMK50" s="339"/>
      <c r="NML50" s="339"/>
      <c r="NMM50" s="339"/>
      <c r="NMN50" s="339"/>
      <c r="NMO50" s="339"/>
      <c r="NMP50" s="339"/>
      <c r="NMQ50" s="339"/>
      <c r="NMR50" s="339"/>
      <c r="NMS50" s="339"/>
      <c r="NMT50" s="339"/>
      <c r="NMU50" s="339"/>
      <c r="NMV50" s="339"/>
      <c r="NMW50" s="339"/>
      <c r="NMX50" s="339"/>
      <c r="NMY50" s="339"/>
      <c r="NMZ50" s="339"/>
      <c r="NNA50" s="339"/>
      <c r="NNB50" s="339"/>
      <c r="NNC50" s="339"/>
      <c r="NND50" s="339"/>
      <c r="NNE50" s="339"/>
      <c r="NNF50" s="339"/>
      <c r="NNG50" s="339"/>
      <c r="NNH50" s="339"/>
      <c r="NNI50" s="339"/>
      <c r="NNJ50" s="339"/>
      <c r="NNK50" s="339"/>
      <c r="NNL50" s="339"/>
      <c r="NNM50" s="339"/>
      <c r="NNN50" s="339"/>
      <c r="NNO50" s="339"/>
      <c r="NNP50" s="339"/>
      <c r="NNQ50" s="339"/>
      <c r="NNR50" s="339"/>
      <c r="NNS50" s="339"/>
      <c r="NNT50" s="339"/>
      <c r="NNU50" s="339"/>
      <c r="NNV50" s="339"/>
      <c r="NNW50" s="339"/>
      <c r="NNX50" s="339"/>
      <c r="NNY50" s="339"/>
      <c r="NNZ50" s="339"/>
      <c r="NOA50" s="339"/>
      <c r="NOB50" s="339"/>
      <c r="NOC50" s="339"/>
      <c r="NOD50" s="339"/>
      <c r="NOE50" s="339"/>
      <c r="NOF50" s="339"/>
      <c r="NOG50" s="339"/>
      <c r="NOH50" s="339"/>
      <c r="NOI50" s="339"/>
      <c r="NOJ50" s="339"/>
      <c r="NOK50" s="339"/>
      <c r="NOL50" s="339"/>
      <c r="NOM50" s="339"/>
      <c r="NON50" s="339"/>
      <c r="NOO50" s="339"/>
      <c r="NOP50" s="339"/>
      <c r="NOQ50" s="339"/>
      <c r="NOR50" s="339"/>
      <c r="NOS50" s="339"/>
      <c r="NOT50" s="339"/>
      <c r="NOU50" s="339"/>
      <c r="NOV50" s="339"/>
      <c r="NOW50" s="339"/>
      <c r="NOX50" s="339"/>
      <c r="NOY50" s="339"/>
      <c r="NOZ50" s="339"/>
      <c r="NPA50" s="339"/>
      <c r="NPB50" s="339"/>
      <c r="NPC50" s="339"/>
      <c r="NPD50" s="339"/>
      <c r="NPE50" s="339"/>
      <c r="NPF50" s="339"/>
      <c r="NPG50" s="339"/>
      <c r="NPH50" s="339"/>
      <c r="NPI50" s="339"/>
      <c r="NPJ50" s="339"/>
      <c r="NPK50" s="339"/>
      <c r="NPL50" s="339"/>
      <c r="NPM50" s="339"/>
      <c r="NPN50" s="339"/>
      <c r="NPO50" s="339"/>
      <c r="NPP50" s="339"/>
      <c r="NPQ50" s="339"/>
      <c r="NPR50" s="339"/>
      <c r="NPS50" s="339"/>
      <c r="NPT50" s="339"/>
      <c r="NPU50" s="339"/>
      <c r="NPV50" s="339"/>
      <c r="NPW50" s="339"/>
      <c r="NPX50" s="339"/>
      <c r="NPY50" s="339"/>
      <c r="NPZ50" s="339"/>
      <c r="NQA50" s="339"/>
      <c r="NQB50" s="339"/>
      <c r="NQC50" s="339"/>
      <c r="NQD50" s="339"/>
      <c r="NQE50" s="339"/>
      <c r="NQF50" s="339"/>
      <c r="NQG50" s="339"/>
      <c r="NQH50" s="339"/>
      <c r="NQI50" s="339"/>
      <c r="NQJ50" s="339"/>
      <c r="NQK50" s="339"/>
      <c r="NQL50" s="339"/>
      <c r="NQM50" s="339"/>
      <c r="NQN50" s="339"/>
      <c r="NQO50" s="339"/>
      <c r="NQP50" s="339"/>
      <c r="NQQ50" s="339"/>
      <c r="NQR50" s="339"/>
      <c r="NQS50" s="339"/>
      <c r="NQT50" s="339"/>
      <c r="NQU50" s="339"/>
      <c r="NQV50" s="339"/>
      <c r="NQW50" s="339"/>
      <c r="NQX50" s="339"/>
      <c r="NQY50" s="339"/>
      <c r="NQZ50" s="339"/>
      <c r="NRA50" s="339"/>
      <c r="NRB50" s="339"/>
      <c r="NRC50" s="339"/>
      <c r="NRD50" s="339"/>
      <c r="NRE50" s="339"/>
      <c r="NRF50" s="339"/>
      <c r="NRG50" s="339"/>
      <c r="NRH50" s="339"/>
      <c r="NRI50" s="339"/>
      <c r="NRJ50" s="339"/>
      <c r="NRK50" s="339"/>
      <c r="NRL50" s="339"/>
      <c r="NRM50" s="339"/>
      <c r="NRN50" s="339"/>
      <c r="NRO50" s="339"/>
      <c r="NRP50" s="339"/>
      <c r="NRQ50" s="339"/>
      <c r="NRR50" s="339"/>
      <c r="NRS50" s="339"/>
      <c r="NRT50" s="339"/>
      <c r="NRU50" s="339"/>
      <c r="NRV50" s="339"/>
      <c r="NRW50" s="339"/>
      <c r="NRX50" s="339"/>
      <c r="NRY50" s="339"/>
      <c r="NRZ50" s="339"/>
      <c r="NSA50" s="339"/>
      <c r="NSB50" s="339"/>
      <c r="NSC50" s="339"/>
      <c r="NSD50" s="339"/>
      <c r="NSE50" s="339"/>
      <c r="NSF50" s="339"/>
      <c r="NSG50" s="339"/>
      <c r="NSH50" s="339"/>
      <c r="NSI50" s="339"/>
      <c r="NSJ50" s="339"/>
      <c r="NSK50" s="339"/>
      <c r="NSL50" s="339"/>
      <c r="NSM50" s="339"/>
      <c r="NSN50" s="339"/>
      <c r="NSO50" s="339"/>
      <c r="NSP50" s="339"/>
      <c r="NSQ50" s="339"/>
      <c r="NSR50" s="339"/>
      <c r="NSS50" s="339"/>
      <c r="NST50" s="339"/>
      <c r="NSU50" s="339"/>
      <c r="NSV50" s="339"/>
      <c r="NSW50" s="339"/>
      <c r="NSX50" s="339"/>
      <c r="NSY50" s="339"/>
      <c r="NSZ50" s="339"/>
      <c r="NTA50" s="339"/>
      <c r="NTB50" s="339"/>
      <c r="NTC50" s="339"/>
      <c r="NTD50" s="339"/>
      <c r="NTE50" s="339"/>
      <c r="NTF50" s="339"/>
      <c r="NTG50" s="339"/>
      <c r="NTH50" s="339"/>
      <c r="NTI50" s="339"/>
      <c r="NTJ50" s="339"/>
      <c r="NTK50" s="339"/>
      <c r="NTL50" s="339"/>
      <c r="NTM50" s="339"/>
      <c r="NTN50" s="339"/>
      <c r="NTO50" s="339"/>
      <c r="NTP50" s="339"/>
      <c r="NTQ50" s="339"/>
      <c r="NTR50" s="339"/>
      <c r="NTS50" s="339"/>
      <c r="NTT50" s="339"/>
      <c r="NTU50" s="339"/>
      <c r="NTV50" s="339"/>
      <c r="NTW50" s="339"/>
      <c r="NTX50" s="339"/>
      <c r="NTY50" s="339"/>
      <c r="NTZ50" s="339"/>
      <c r="NUA50" s="339"/>
      <c r="NUB50" s="339"/>
      <c r="NUC50" s="339"/>
      <c r="NUD50" s="339"/>
      <c r="NUE50" s="339"/>
      <c r="NUF50" s="339"/>
      <c r="NUG50" s="339"/>
      <c r="NUH50" s="339"/>
      <c r="NUI50" s="339"/>
      <c r="NUJ50" s="339"/>
      <c r="NUK50" s="339"/>
      <c r="NUL50" s="339"/>
      <c r="NUM50" s="339"/>
      <c r="NUN50" s="339"/>
      <c r="NUO50" s="339"/>
      <c r="NUP50" s="339"/>
      <c r="NUQ50" s="339"/>
      <c r="NUR50" s="339"/>
      <c r="NUS50" s="339"/>
      <c r="NUT50" s="339"/>
      <c r="NUU50" s="339"/>
      <c r="NUV50" s="339"/>
      <c r="NUW50" s="339"/>
      <c r="NUX50" s="339"/>
      <c r="NUY50" s="339"/>
      <c r="NUZ50" s="339"/>
      <c r="NVA50" s="339"/>
      <c r="NVB50" s="339"/>
      <c r="NVC50" s="339"/>
      <c r="NVD50" s="339"/>
      <c r="NVE50" s="339"/>
      <c r="NVF50" s="339"/>
      <c r="NVG50" s="339"/>
      <c r="NVH50" s="339"/>
      <c r="NVI50" s="339"/>
      <c r="NVJ50" s="339"/>
      <c r="NVK50" s="339"/>
      <c r="NVL50" s="339"/>
      <c r="NVM50" s="339"/>
      <c r="NVN50" s="339"/>
      <c r="NVO50" s="339"/>
      <c r="NVP50" s="339"/>
      <c r="NVQ50" s="339"/>
      <c r="NVR50" s="339"/>
      <c r="NVS50" s="339"/>
      <c r="NVT50" s="339"/>
      <c r="NVU50" s="339"/>
      <c r="NVV50" s="339"/>
      <c r="NVW50" s="339"/>
      <c r="NVX50" s="339"/>
      <c r="NVY50" s="339"/>
      <c r="NVZ50" s="339"/>
      <c r="NWA50" s="339"/>
      <c r="NWB50" s="339"/>
      <c r="NWC50" s="339"/>
      <c r="NWD50" s="339"/>
      <c r="NWE50" s="339"/>
      <c r="NWF50" s="339"/>
      <c r="NWG50" s="339"/>
      <c r="NWH50" s="339"/>
      <c r="NWI50" s="339"/>
      <c r="NWJ50" s="339"/>
      <c r="NWK50" s="339"/>
      <c r="NWL50" s="339"/>
      <c r="NWM50" s="339"/>
      <c r="NWN50" s="339"/>
      <c r="NWO50" s="339"/>
      <c r="NWP50" s="339"/>
      <c r="NWQ50" s="339"/>
      <c r="NWR50" s="339"/>
      <c r="NWS50" s="339"/>
      <c r="NWT50" s="339"/>
      <c r="NWU50" s="339"/>
      <c r="NWV50" s="339"/>
      <c r="NWW50" s="339"/>
      <c r="NWX50" s="339"/>
      <c r="NWY50" s="339"/>
      <c r="NWZ50" s="339"/>
      <c r="NXA50" s="339"/>
      <c r="NXB50" s="339"/>
      <c r="NXC50" s="339"/>
      <c r="NXD50" s="339"/>
      <c r="NXE50" s="339"/>
      <c r="NXF50" s="339"/>
      <c r="NXG50" s="339"/>
      <c r="NXH50" s="339"/>
      <c r="NXI50" s="339"/>
      <c r="NXJ50" s="339"/>
      <c r="NXK50" s="339"/>
      <c r="NXL50" s="339"/>
      <c r="NXM50" s="339"/>
      <c r="NXN50" s="339"/>
      <c r="NXO50" s="339"/>
      <c r="NXP50" s="339"/>
      <c r="NXQ50" s="339"/>
      <c r="NXR50" s="339"/>
      <c r="NXS50" s="339"/>
      <c r="NXT50" s="339"/>
      <c r="NXU50" s="339"/>
      <c r="NXV50" s="339"/>
      <c r="NXW50" s="339"/>
      <c r="NXX50" s="339"/>
      <c r="NXY50" s="339"/>
      <c r="NXZ50" s="339"/>
      <c r="NYA50" s="339"/>
      <c r="NYB50" s="339"/>
      <c r="NYC50" s="339"/>
      <c r="NYD50" s="339"/>
      <c r="NYE50" s="339"/>
      <c r="NYF50" s="339"/>
      <c r="NYG50" s="339"/>
      <c r="NYH50" s="339"/>
      <c r="NYI50" s="339"/>
      <c r="NYJ50" s="339"/>
      <c r="NYK50" s="339"/>
      <c r="NYL50" s="339"/>
      <c r="NYM50" s="339"/>
      <c r="NYN50" s="339"/>
      <c r="NYO50" s="339"/>
      <c r="NYP50" s="339"/>
      <c r="NYQ50" s="339"/>
      <c r="NYR50" s="339"/>
      <c r="NYS50" s="339"/>
      <c r="NYT50" s="339"/>
      <c r="NYU50" s="339"/>
      <c r="NYV50" s="339"/>
      <c r="NYW50" s="339"/>
      <c r="NYX50" s="339"/>
      <c r="NYY50" s="339"/>
      <c r="NYZ50" s="339"/>
      <c r="NZA50" s="339"/>
      <c r="NZB50" s="339"/>
      <c r="NZC50" s="339"/>
      <c r="NZD50" s="339"/>
      <c r="NZE50" s="339"/>
      <c r="NZF50" s="339"/>
      <c r="NZG50" s="339"/>
      <c r="NZH50" s="339"/>
      <c r="NZI50" s="339"/>
      <c r="NZJ50" s="339"/>
      <c r="NZK50" s="339"/>
      <c r="NZL50" s="339"/>
      <c r="NZM50" s="339"/>
      <c r="NZN50" s="339"/>
      <c r="NZO50" s="339"/>
      <c r="NZP50" s="339"/>
      <c r="NZQ50" s="339"/>
      <c r="NZR50" s="339"/>
      <c r="NZS50" s="339"/>
      <c r="NZT50" s="339"/>
      <c r="NZU50" s="339"/>
      <c r="NZV50" s="339"/>
      <c r="NZW50" s="339"/>
      <c r="NZX50" s="339"/>
      <c r="NZY50" s="339"/>
      <c r="NZZ50" s="339"/>
      <c r="OAA50" s="339"/>
      <c r="OAB50" s="339"/>
      <c r="OAC50" s="339"/>
      <c r="OAD50" s="339"/>
      <c r="OAE50" s="339"/>
      <c r="OAF50" s="339"/>
      <c r="OAG50" s="339"/>
      <c r="OAH50" s="339"/>
      <c r="OAI50" s="339"/>
      <c r="OAJ50" s="339"/>
      <c r="OAK50" s="339"/>
      <c r="OAL50" s="339"/>
      <c r="OAM50" s="339"/>
      <c r="OAN50" s="339"/>
      <c r="OAO50" s="339"/>
      <c r="OAP50" s="339"/>
      <c r="OAQ50" s="339"/>
      <c r="OAR50" s="339"/>
      <c r="OAS50" s="339"/>
      <c r="OAT50" s="339"/>
      <c r="OAU50" s="339"/>
      <c r="OAV50" s="339"/>
      <c r="OAW50" s="339"/>
      <c r="OAX50" s="339"/>
      <c r="OAY50" s="339"/>
      <c r="OAZ50" s="339"/>
      <c r="OBA50" s="339"/>
      <c r="OBB50" s="339"/>
      <c r="OBC50" s="339"/>
      <c r="OBD50" s="339"/>
      <c r="OBE50" s="339"/>
      <c r="OBF50" s="339"/>
      <c r="OBG50" s="339"/>
      <c r="OBH50" s="339"/>
      <c r="OBI50" s="339"/>
      <c r="OBJ50" s="339"/>
      <c r="OBK50" s="339"/>
      <c r="OBL50" s="339"/>
      <c r="OBM50" s="339"/>
      <c r="OBN50" s="339"/>
      <c r="OBO50" s="339"/>
      <c r="OBP50" s="339"/>
      <c r="OBQ50" s="339"/>
      <c r="OBR50" s="339"/>
      <c r="OBS50" s="339"/>
      <c r="OBT50" s="339"/>
      <c r="OBU50" s="339"/>
      <c r="OBV50" s="339"/>
      <c r="OBW50" s="339"/>
      <c r="OBX50" s="339"/>
      <c r="OBY50" s="339"/>
      <c r="OBZ50" s="339"/>
      <c r="OCA50" s="339"/>
      <c r="OCB50" s="339"/>
      <c r="OCC50" s="339"/>
      <c r="OCD50" s="339"/>
      <c r="OCE50" s="339"/>
      <c r="OCF50" s="339"/>
      <c r="OCG50" s="339"/>
      <c r="OCH50" s="339"/>
      <c r="OCI50" s="339"/>
      <c r="OCJ50" s="339"/>
      <c r="OCK50" s="339"/>
      <c r="OCL50" s="339"/>
      <c r="OCM50" s="339"/>
      <c r="OCN50" s="339"/>
      <c r="OCO50" s="339"/>
      <c r="OCP50" s="339"/>
      <c r="OCQ50" s="339"/>
      <c r="OCR50" s="339"/>
      <c r="OCS50" s="339"/>
      <c r="OCT50" s="339"/>
      <c r="OCU50" s="339"/>
      <c r="OCV50" s="339"/>
      <c r="OCW50" s="339"/>
      <c r="OCX50" s="339"/>
      <c r="OCY50" s="339"/>
      <c r="OCZ50" s="339"/>
      <c r="ODA50" s="339"/>
      <c r="ODB50" s="339"/>
      <c r="ODC50" s="339"/>
      <c r="ODD50" s="339"/>
      <c r="ODE50" s="339"/>
      <c r="ODF50" s="339"/>
      <c r="ODG50" s="339"/>
      <c r="ODH50" s="339"/>
      <c r="ODI50" s="339"/>
      <c r="ODJ50" s="339"/>
      <c r="ODK50" s="339"/>
      <c r="ODL50" s="339"/>
      <c r="ODM50" s="339"/>
      <c r="ODN50" s="339"/>
      <c r="ODO50" s="339"/>
      <c r="ODP50" s="339"/>
      <c r="ODQ50" s="339"/>
      <c r="ODR50" s="339"/>
      <c r="ODS50" s="339"/>
      <c r="ODT50" s="339"/>
      <c r="ODU50" s="339"/>
      <c r="ODV50" s="339"/>
      <c r="ODW50" s="339"/>
      <c r="ODX50" s="339"/>
      <c r="ODY50" s="339"/>
      <c r="ODZ50" s="339"/>
      <c r="OEA50" s="339"/>
      <c r="OEB50" s="339"/>
      <c r="OEC50" s="339"/>
      <c r="OED50" s="339"/>
      <c r="OEE50" s="339"/>
      <c r="OEF50" s="339"/>
      <c r="OEG50" s="339"/>
      <c r="OEH50" s="339"/>
      <c r="OEI50" s="339"/>
      <c r="OEJ50" s="339"/>
      <c r="OEK50" s="339"/>
      <c r="OEL50" s="339"/>
      <c r="OEM50" s="339"/>
      <c r="OEN50" s="339"/>
      <c r="OEO50" s="339"/>
      <c r="OEP50" s="339"/>
      <c r="OEQ50" s="339"/>
      <c r="OER50" s="339"/>
      <c r="OES50" s="339"/>
      <c r="OET50" s="339"/>
      <c r="OEU50" s="339"/>
      <c r="OEV50" s="339"/>
      <c r="OEW50" s="339"/>
      <c r="OEX50" s="339"/>
      <c r="OEY50" s="339"/>
      <c r="OEZ50" s="339"/>
      <c r="OFA50" s="339"/>
      <c r="OFB50" s="339"/>
      <c r="OFC50" s="339"/>
      <c r="OFD50" s="339"/>
      <c r="OFE50" s="339"/>
      <c r="OFF50" s="339"/>
      <c r="OFG50" s="339"/>
      <c r="OFH50" s="339"/>
      <c r="OFI50" s="339"/>
      <c r="OFJ50" s="339"/>
      <c r="OFK50" s="339"/>
      <c r="OFL50" s="339"/>
      <c r="OFM50" s="339"/>
      <c r="OFN50" s="339"/>
      <c r="OFO50" s="339"/>
      <c r="OFP50" s="339"/>
      <c r="OFQ50" s="339"/>
      <c r="OFR50" s="339"/>
      <c r="OFS50" s="339"/>
      <c r="OFT50" s="339"/>
      <c r="OFU50" s="339"/>
      <c r="OFV50" s="339"/>
      <c r="OFW50" s="339"/>
      <c r="OFX50" s="339"/>
      <c r="OFY50" s="339"/>
      <c r="OFZ50" s="339"/>
      <c r="OGA50" s="339"/>
      <c r="OGB50" s="339"/>
      <c r="OGC50" s="339"/>
      <c r="OGD50" s="339"/>
      <c r="OGE50" s="339"/>
      <c r="OGF50" s="339"/>
      <c r="OGG50" s="339"/>
      <c r="OGH50" s="339"/>
      <c r="OGI50" s="339"/>
      <c r="OGJ50" s="339"/>
      <c r="OGK50" s="339"/>
      <c r="OGL50" s="339"/>
      <c r="OGM50" s="339"/>
      <c r="OGN50" s="339"/>
      <c r="OGO50" s="339"/>
      <c r="OGP50" s="339"/>
      <c r="OGQ50" s="339"/>
      <c r="OGR50" s="339"/>
      <c r="OGS50" s="339"/>
      <c r="OGT50" s="339"/>
      <c r="OGU50" s="339"/>
      <c r="OGV50" s="339"/>
      <c r="OGW50" s="339"/>
      <c r="OGX50" s="339"/>
      <c r="OGY50" s="339"/>
      <c r="OGZ50" s="339"/>
      <c r="OHA50" s="339"/>
      <c r="OHB50" s="339"/>
      <c r="OHC50" s="339"/>
      <c r="OHD50" s="339"/>
      <c r="OHE50" s="339"/>
      <c r="OHF50" s="339"/>
      <c r="OHG50" s="339"/>
      <c r="OHH50" s="339"/>
      <c r="OHI50" s="339"/>
      <c r="OHJ50" s="339"/>
      <c r="OHK50" s="339"/>
      <c r="OHL50" s="339"/>
      <c r="OHM50" s="339"/>
      <c r="OHN50" s="339"/>
      <c r="OHO50" s="339"/>
      <c r="OHP50" s="339"/>
      <c r="OHQ50" s="339"/>
      <c r="OHR50" s="339"/>
      <c r="OHS50" s="339"/>
      <c r="OHT50" s="339"/>
      <c r="OHU50" s="339"/>
      <c r="OHV50" s="339"/>
      <c r="OHW50" s="339"/>
      <c r="OHX50" s="339"/>
      <c r="OHY50" s="339"/>
      <c r="OHZ50" s="339"/>
      <c r="OIA50" s="339"/>
      <c r="OIB50" s="339"/>
      <c r="OIC50" s="339"/>
      <c r="OID50" s="339"/>
      <c r="OIE50" s="339"/>
      <c r="OIF50" s="339"/>
      <c r="OIG50" s="339"/>
      <c r="OIH50" s="339"/>
      <c r="OII50" s="339"/>
      <c r="OIJ50" s="339"/>
      <c r="OIK50" s="339"/>
      <c r="OIL50" s="339"/>
      <c r="OIM50" s="339"/>
      <c r="OIN50" s="339"/>
      <c r="OIO50" s="339"/>
      <c r="OIP50" s="339"/>
      <c r="OIQ50" s="339"/>
      <c r="OIR50" s="339"/>
      <c r="OIS50" s="339"/>
      <c r="OIT50" s="339"/>
      <c r="OIU50" s="339"/>
      <c r="OIV50" s="339"/>
      <c r="OIW50" s="339"/>
      <c r="OIX50" s="339"/>
      <c r="OIY50" s="339"/>
      <c r="OIZ50" s="339"/>
      <c r="OJA50" s="339"/>
      <c r="OJB50" s="339"/>
      <c r="OJC50" s="339"/>
      <c r="OJD50" s="339"/>
      <c r="OJE50" s="339"/>
      <c r="OJF50" s="339"/>
      <c r="OJG50" s="339"/>
      <c r="OJH50" s="339"/>
      <c r="OJI50" s="339"/>
      <c r="OJJ50" s="339"/>
      <c r="OJK50" s="339"/>
      <c r="OJL50" s="339"/>
      <c r="OJM50" s="339"/>
      <c r="OJN50" s="339"/>
      <c r="OJO50" s="339"/>
      <c r="OJP50" s="339"/>
      <c r="OJQ50" s="339"/>
      <c r="OJR50" s="339"/>
      <c r="OJS50" s="339"/>
      <c r="OJT50" s="339"/>
      <c r="OJU50" s="339"/>
      <c r="OJV50" s="339"/>
      <c r="OJW50" s="339"/>
      <c r="OJX50" s="339"/>
      <c r="OJY50" s="339"/>
      <c r="OJZ50" s="339"/>
      <c r="OKA50" s="339"/>
      <c r="OKB50" s="339"/>
      <c r="OKC50" s="339"/>
      <c r="OKD50" s="339"/>
      <c r="OKE50" s="339"/>
      <c r="OKF50" s="339"/>
      <c r="OKG50" s="339"/>
      <c r="OKH50" s="339"/>
      <c r="OKI50" s="339"/>
      <c r="OKJ50" s="339"/>
      <c r="OKK50" s="339"/>
      <c r="OKL50" s="339"/>
      <c r="OKM50" s="339"/>
      <c r="OKN50" s="339"/>
      <c r="OKO50" s="339"/>
      <c r="OKP50" s="339"/>
      <c r="OKQ50" s="339"/>
      <c r="OKR50" s="339"/>
      <c r="OKS50" s="339"/>
      <c r="OKT50" s="339"/>
      <c r="OKU50" s="339"/>
      <c r="OKV50" s="339"/>
      <c r="OKW50" s="339"/>
      <c r="OKX50" s="339"/>
      <c r="OKY50" s="339"/>
      <c r="OKZ50" s="339"/>
      <c r="OLA50" s="339"/>
      <c r="OLB50" s="339"/>
      <c r="OLC50" s="339"/>
      <c r="OLD50" s="339"/>
      <c r="OLE50" s="339"/>
      <c r="OLF50" s="339"/>
      <c r="OLG50" s="339"/>
      <c r="OLH50" s="339"/>
      <c r="OLI50" s="339"/>
      <c r="OLJ50" s="339"/>
      <c r="OLK50" s="339"/>
      <c r="OLL50" s="339"/>
      <c r="OLM50" s="339"/>
      <c r="OLN50" s="339"/>
      <c r="OLO50" s="339"/>
      <c r="OLP50" s="339"/>
      <c r="OLQ50" s="339"/>
      <c r="OLR50" s="339"/>
      <c r="OLS50" s="339"/>
      <c r="OLT50" s="339"/>
      <c r="OLU50" s="339"/>
      <c r="OLV50" s="339"/>
      <c r="OLW50" s="339"/>
      <c r="OLX50" s="339"/>
      <c r="OLY50" s="339"/>
      <c r="OLZ50" s="339"/>
      <c r="OMA50" s="339"/>
      <c r="OMB50" s="339"/>
      <c r="OMC50" s="339"/>
      <c r="OMD50" s="339"/>
      <c r="OME50" s="339"/>
      <c r="OMF50" s="339"/>
      <c r="OMG50" s="339"/>
      <c r="OMH50" s="339"/>
      <c r="OMI50" s="339"/>
      <c r="OMJ50" s="339"/>
      <c r="OMK50" s="339"/>
      <c r="OML50" s="339"/>
      <c r="OMM50" s="339"/>
      <c r="OMN50" s="339"/>
      <c r="OMO50" s="339"/>
      <c r="OMP50" s="339"/>
      <c r="OMQ50" s="339"/>
      <c r="OMR50" s="339"/>
      <c r="OMS50" s="339"/>
      <c r="OMT50" s="339"/>
      <c r="OMU50" s="339"/>
      <c r="OMV50" s="339"/>
      <c r="OMW50" s="339"/>
      <c r="OMX50" s="339"/>
      <c r="OMY50" s="339"/>
      <c r="OMZ50" s="339"/>
      <c r="ONA50" s="339"/>
      <c r="ONB50" s="339"/>
      <c r="ONC50" s="339"/>
      <c r="OND50" s="339"/>
      <c r="ONE50" s="339"/>
      <c r="ONF50" s="339"/>
      <c r="ONG50" s="339"/>
      <c r="ONH50" s="339"/>
      <c r="ONI50" s="339"/>
      <c r="ONJ50" s="339"/>
      <c r="ONK50" s="339"/>
      <c r="ONL50" s="339"/>
      <c r="ONM50" s="339"/>
      <c r="ONN50" s="339"/>
      <c r="ONO50" s="339"/>
      <c r="ONP50" s="339"/>
      <c r="ONQ50" s="339"/>
      <c r="ONR50" s="339"/>
      <c r="ONS50" s="339"/>
      <c r="ONT50" s="339"/>
      <c r="ONU50" s="339"/>
      <c r="ONV50" s="339"/>
      <c r="ONW50" s="339"/>
      <c r="ONX50" s="339"/>
      <c r="ONY50" s="339"/>
      <c r="ONZ50" s="339"/>
      <c r="OOA50" s="339"/>
      <c r="OOB50" s="339"/>
      <c r="OOC50" s="339"/>
      <c r="OOD50" s="339"/>
      <c r="OOE50" s="339"/>
      <c r="OOF50" s="339"/>
      <c r="OOG50" s="339"/>
      <c r="OOH50" s="339"/>
      <c r="OOI50" s="339"/>
      <c r="OOJ50" s="339"/>
      <c r="OOK50" s="339"/>
      <c r="OOL50" s="339"/>
      <c r="OOM50" s="339"/>
      <c r="OON50" s="339"/>
      <c r="OOO50" s="339"/>
      <c r="OOP50" s="339"/>
      <c r="OOQ50" s="339"/>
      <c r="OOR50" s="339"/>
      <c r="OOS50" s="339"/>
      <c r="OOT50" s="339"/>
      <c r="OOU50" s="339"/>
      <c r="OOV50" s="339"/>
      <c r="OOW50" s="339"/>
      <c r="OOX50" s="339"/>
      <c r="OOY50" s="339"/>
      <c r="OOZ50" s="339"/>
      <c r="OPA50" s="339"/>
      <c r="OPB50" s="339"/>
      <c r="OPC50" s="339"/>
      <c r="OPD50" s="339"/>
      <c r="OPE50" s="339"/>
      <c r="OPF50" s="339"/>
      <c r="OPG50" s="339"/>
      <c r="OPH50" s="339"/>
      <c r="OPI50" s="339"/>
      <c r="OPJ50" s="339"/>
      <c r="OPK50" s="339"/>
      <c r="OPL50" s="339"/>
      <c r="OPM50" s="339"/>
      <c r="OPN50" s="339"/>
      <c r="OPO50" s="339"/>
      <c r="OPP50" s="339"/>
      <c r="OPQ50" s="339"/>
      <c r="OPR50" s="339"/>
      <c r="OPS50" s="339"/>
      <c r="OPT50" s="339"/>
      <c r="OPU50" s="339"/>
      <c r="OPV50" s="339"/>
      <c r="OPW50" s="339"/>
      <c r="OPX50" s="339"/>
      <c r="OPY50" s="339"/>
      <c r="OPZ50" s="339"/>
      <c r="OQA50" s="339"/>
      <c r="OQB50" s="339"/>
      <c r="OQC50" s="339"/>
      <c r="OQD50" s="339"/>
      <c r="OQE50" s="339"/>
      <c r="OQF50" s="339"/>
      <c r="OQG50" s="339"/>
      <c r="OQH50" s="339"/>
      <c r="OQI50" s="339"/>
      <c r="OQJ50" s="339"/>
      <c r="OQK50" s="339"/>
      <c r="OQL50" s="339"/>
      <c r="OQM50" s="339"/>
      <c r="OQN50" s="339"/>
      <c r="OQO50" s="339"/>
      <c r="OQP50" s="339"/>
      <c r="OQQ50" s="339"/>
      <c r="OQR50" s="339"/>
      <c r="OQS50" s="339"/>
      <c r="OQT50" s="339"/>
      <c r="OQU50" s="339"/>
      <c r="OQV50" s="339"/>
      <c r="OQW50" s="339"/>
      <c r="OQX50" s="339"/>
      <c r="OQY50" s="339"/>
      <c r="OQZ50" s="339"/>
      <c r="ORA50" s="339"/>
      <c r="ORB50" s="339"/>
      <c r="ORC50" s="339"/>
      <c r="ORD50" s="339"/>
      <c r="ORE50" s="339"/>
      <c r="ORF50" s="339"/>
      <c r="ORG50" s="339"/>
      <c r="ORH50" s="339"/>
      <c r="ORI50" s="339"/>
      <c r="ORJ50" s="339"/>
      <c r="ORK50" s="339"/>
      <c r="ORL50" s="339"/>
      <c r="ORM50" s="339"/>
      <c r="ORN50" s="339"/>
      <c r="ORO50" s="339"/>
      <c r="ORP50" s="339"/>
      <c r="ORQ50" s="339"/>
      <c r="ORR50" s="339"/>
      <c r="ORS50" s="339"/>
      <c r="ORT50" s="339"/>
      <c r="ORU50" s="339"/>
      <c r="ORV50" s="339"/>
      <c r="ORW50" s="339"/>
      <c r="ORX50" s="339"/>
      <c r="ORY50" s="339"/>
      <c r="ORZ50" s="339"/>
      <c r="OSA50" s="339"/>
      <c r="OSB50" s="339"/>
      <c r="OSC50" s="339"/>
      <c r="OSD50" s="339"/>
      <c r="OSE50" s="339"/>
      <c r="OSF50" s="339"/>
      <c r="OSG50" s="339"/>
      <c r="OSH50" s="339"/>
      <c r="OSI50" s="339"/>
      <c r="OSJ50" s="339"/>
      <c r="OSK50" s="339"/>
      <c r="OSL50" s="339"/>
      <c r="OSM50" s="339"/>
      <c r="OSN50" s="339"/>
      <c r="OSO50" s="339"/>
      <c r="OSP50" s="339"/>
      <c r="OSQ50" s="339"/>
      <c r="OSR50" s="339"/>
      <c r="OSS50" s="339"/>
      <c r="OST50" s="339"/>
      <c r="OSU50" s="339"/>
      <c r="OSV50" s="339"/>
      <c r="OSW50" s="339"/>
      <c r="OSX50" s="339"/>
      <c r="OSY50" s="339"/>
      <c r="OSZ50" s="339"/>
      <c r="OTA50" s="339"/>
      <c r="OTB50" s="339"/>
      <c r="OTC50" s="339"/>
      <c r="OTD50" s="339"/>
      <c r="OTE50" s="339"/>
      <c r="OTF50" s="339"/>
      <c r="OTG50" s="339"/>
      <c r="OTH50" s="339"/>
      <c r="OTI50" s="339"/>
      <c r="OTJ50" s="339"/>
      <c r="OTK50" s="339"/>
      <c r="OTL50" s="339"/>
      <c r="OTM50" s="339"/>
      <c r="OTN50" s="339"/>
      <c r="OTO50" s="339"/>
      <c r="OTP50" s="339"/>
      <c r="OTQ50" s="339"/>
      <c r="OTR50" s="339"/>
      <c r="OTS50" s="339"/>
      <c r="OTT50" s="339"/>
      <c r="OTU50" s="339"/>
      <c r="OTV50" s="339"/>
      <c r="OTW50" s="339"/>
      <c r="OTX50" s="339"/>
      <c r="OTY50" s="339"/>
      <c r="OTZ50" s="339"/>
      <c r="OUA50" s="339"/>
      <c r="OUB50" s="339"/>
      <c r="OUC50" s="339"/>
      <c r="OUD50" s="339"/>
      <c r="OUE50" s="339"/>
      <c r="OUF50" s="339"/>
      <c r="OUG50" s="339"/>
      <c r="OUH50" s="339"/>
      <c r="OUI50" s="339"/>
      <c r="OUJ50" s="339"/>
      <c r="OUK50" s="339"/>
      <c r="OUL50" s="339"/>
      <c r="OUM50" s="339"/>
      <c r="OUN50" s="339"/>
      <c r="OUO50" s="339"/>
      <c r="OUP50" s="339"/>
      <c r="OUQ50" s="339"/>
      <c r="OUR50" s="339"/>
      <c r="OUS50" s="339"/>
      <c r="OUT50" s="339"/>
      <c r="OUU50" s="339"/>
      <c r="OUV50" s="339"/>
      <c r="OUW50" s="339"/>
      <c r="OUX50" s="339"/>
      <c r="OUY50" s="339"/>
      <c r="OUZ50" s="339"/>
      <c r="OVA50" s="339"/>
      <c r="OVB50" s="339"/>
      <c r="OVC50" s="339"/>
      <c r="OVD50" s="339"/>
      <c r="OVE50" s="339"/>
      <c r="OVF50" s="339"/>
      <c r="OVG50" s="339"/>
      <c r="OVH50" s="339"/>
      <c r="OVI50" s="339"/>
      <c r="OVJ50" s="339"/>
      <c r="OVK50" s="339"/>
      <c r="OVL50" s="339"/>
      <c r="OVM50" s="339"/>
      <c r="OVN50" s="339"/>
      <c r="OVO50" s="339"/>
      <c r="OVP50" s="339"/>
      <c r="OVQ50" s="339"/>
      <c r="OVR50" s="339"/>
      <c r="OVS50" s="339"/>
      <c r="OVT50" s="339"/>
      <c r="OVU50" s="339"/>
      <c r="OVV50" s="339"/>
      <c r="OVW50" s="339"/>
      <c r="OVX50" s="339"/>
      <c r="OVY50" s="339"/>
      <c r="OVZ50" s="339"/>
      <c r="OWA50" s="339"/>
      <c r="OWB50" s="339"/>
      <c r="OWC50" s="339"/>
      <c r="OWD50" s="339"/>
      <c r="OWE50" s="339"/>
      <c r="OWF50" s="339"/>
      <c r="OWG50" s="339"/>
      <c r="OWH50" s="339"/>
      <c r="OWI50" s="339"/>
      <c r="OWJ50" s="339"/>
      <c r="OWK50" s="339"/>
      <c r="OWL50" s="339"/>
      <c r="OWM50" s="339"/>
      <c r="OWN50" s="339"/>
      <c r="OWO50" s="339"/>
      <c r="OWP50" s="339"/>
      <c r="OWQ50" s="339"/>
      <c r="OWR50" s="339"/>
      <c r="OWS50" s="339"/>
      <c r="OWT50" s="339"/>
      <c r="OWU50" s="339"/>
      <c r="OWV50" s="339"/>
      <c r="OWW50" s="339"/>
      <c r="OWX50" s="339"/>
      <c r="OWY50" s="339"/>
      <c r="OWZ50" s="339"/>
      <c r="OXA50" s="339"/>
      <c r="OXB50" s="339"/>
      <c r="OXC50" s="339"/>
      <c r="OXD50" s="339"/>
      <c r="OXE50" s="339"/>
      <c r="OXF50" s="339"/>
      <c r="OXG50" s="339"/>
      <c r="OXH50" s="339"/>
      <c r="OXI50" s="339"/>
      <c r="OXJ50" s="339"/>
      <c r="OXK50" s="339"/>
      <c r="OXL50" s="339"/>
      <c r="OXM50" s="339"/>
      <c r="OXN50" s="339"/>
      <c r="OXO50" s="339"/>
      <c r="OXP50" s="339"/>
      <c r="OXQ50" s="339"/>
      <c r="OXR50" s="339"/>
      <c r="OXS50" s="339"/>
      <c r="OXT50" s="339"/>
      <c r="OXU50" s="339"/>
      <c r="OXV50" s="339"/>
      <c r="OXW50" s="339"/>
      <c r="OXX50" s="339"/>
      <c r="OXY50" s="339"/>
      <c r="OXZ50" s="339"/>
      <c r="OYA50" s="339"/>
      <c r="OYB50" s="339"/>
      <c r="OYC50" s="339"/>
      <c r="OYD50" s="339"/>
      <c r="OYE50" s="339"/>
      <c r="OYF50" s="339"/>
      <c r="OYG50" s="339"/>
      <c r="OYH50" s="339"/>
      <c r="OYI50" s="339"/>
      <c r="OYJ50" s="339"/>
      <c r="OYK50" s="339"/>
      <c r="OYL50" s="339"/>
      <c r="OYM50" s="339"/>
      <c r="OYN50" s="339"/>
      <c r="OYO50" s="339"/>
      <c r="OYP50" s="339"/>
      <c r="OYQ50" s="339"/>
      <c r="OYR50" s="339"/>
      <c r="OYS50" s="339"/>
      <c r="OYT50" s="339"/>
      <c r="OYU50" s="339"/>
      <c r="OYV50" s="339"/>
      <c r="OYW50" s="339"/>
      <c r="OYX50" s="339"/>
      <c r="OYY50" s="339"/>
      <c r="OYZ50" s="339"/>
      <c r="OZA50" s="339"/>
      <c r="OZB50" s="339"/>
      <c r="OZC50" s="339"/>
      <c r="OZD50" s="339"/>
      <c r="OZE50" s="339"/>
      <c r="OZF50" s="339"/>
      <c r="OZG50" s="339"/>
      <c r="OZH50" s="339"/>
      <c r="OZI50" s="339"/>
      <c r="OZJ50" s="339"/>
      <c r="OZK50" s="339"/>
      <c r="OZL50" s="339"/>
      <c r="OZM50" s="339"/>
      <c r="OZN50" s="339"/>
      <c r="OZO50" s="339"/>
      <c r="OZP50" s="339"/>
      <c r="OZQ50" s="339"/>
      <c r="OZR50" s="339"/>
      <c r="OZS50" s="339"/>
      <c r="OZT50" s="339"/>
      <c r="OZU50" s="339"/>
      <c r="OZV50" s="339"/>
      <c r="OZW50" s="339"/>
      <c r="OZX50" s="339"/>
      <c r="OZY50" s="339"/>
      <c r="OZZ50" s="339"/>
      <c r="PAA50" s="339"/>
      <c r="PAB50" s="339"/>
      <c r="PAC50" s="339"/>
      <c r="PAD50" s="339"/>
      <c r="PAE50" s="339"/>
      <c r="PAF50" s="339"/>
      <c r="PAG50" s="339"/>
      <c r="PAH50" s="339"/>
      <c r="PAI50" s="339"/>
      <c r="PAJ50" s="339"/>
      <c r="PAK50" s="339"/>
      <c r="PAL50" s="339"/>
      <c r="PAM50" s="339"/>
      <c r="PAN50" s="339"/>
      <c r="PAO50" s="339"/>
      <c r="PAP50" s="339"/>
      <c r="PAQ50" s="339"/>
      <c r="PAR50" s="339"/>
      <c r="PAS50" s="339"/>
      <c r="PAT50" s="339"/>
      <c r="PAU50" s="339"/>
      <c r="PAV50" s="339"/>
      <c r="PAW50" s="339"/>
      <c r="PAX50" s="339"/>
      <c r="PAY50" s="339"/>
      <c r="PAZ50" s="339"/>
      <c r="PBA50" s="339"/>
      <c r="PBB50" s="339"/>
      <c r="PBC50" s="339"/>
      <c r="PBD50" s="339"/>
      <c r="PBE50" s="339"/>
      <c r="PBF50" s="339"/>
      <c r="PBG50" s="339"/>
      <c r="PBH50" s="339"/>
      <c r="PBI50" s="339"/>
      <c r="PBJ50" s="339"/>
      <c r="PBK50" s="339"/>
      <c r="PBL50" s="339"/>
      <c r="PBM50" s="339"/>
      <c r="PBN50" s="339"/>
      <c r="PBO50" s="339"/>
      <c r="PBP50" s="339"/>
      <c r="PBQ50" s="339"/>
      <c r="PBR50" s="339"/>
      <c r="PBS50" s="339"/>
      <c r="PBT50" s="339"/>
      <c r="PBU50" s="339"/>
      <c r="PBV50" s="339"/>
      <c r="PBW50" s="339"/>
      <c r="PBX50" s="339"/>
      <c r="PBY50" s="339"/>
      <c r="PBZ50" s="339"/>
      <c r="PCA50" s="339"/>
      <c r="PCB50" s="339"/>
      <c r="PCC50" s="339"/>
      <c r="PCD50" s="339"/>
      <c r="PCE50" s="339"/>
      <c r="PCF50" s="339"/>
      <c r="PCG50" s="339"/>
      <c r="PCH50" s="339"/>
      <c r="PCI50" s="339"/>
      <c r="PCJ50" s="339"/>
      <c r="PCK50" s="339"/>
      <c r="PCL50" s="339"/>
      <c r="PCM50" s="339"/>
      <c r="PCN50" s="339"/>
      <c r="PCO50" s="339"/>
      <c r="PCP50" s="339"/>
      <c r="PCQ50" s="339"/>
      <c r="PCR50" s="339"/>
      <c r="PCS50" s="339"/>
      <c r="PCT50" s="339"/>
      <c r="PCU50" s="339"/>
      <c r="PCV50" s="339"/>
      <c r="PCW50" s="339"/>
      <c r="PCX50" s="339"/>
      <c r="PCY50" s="339"/>
      <c r="PCZ50" s="339"/>
      <c r="PDA50" s="339"/>
      <c r="PDB50" s="339"/>
      <c r="PDC50" s="339"/>
      <c r="PDD50" s="339"/>
      <c r="PDE50" s="339"/>
      <c r="PDF50" s="339"/>
      <c r="PDG50" s="339"/>
      <c r="PDH50" s="339"/>
      <c r="PDI50" s="339"/>
      <c r="PDJ50" s="339"/>
      <c r="PDK50" s="339"/>
      <c r="PDL50" s="339"/>
      <c r="PDM50" s="339"/>
      <c r="PDN50" s="339"/>
      <c r="PDO50" s="339"/>
      <c r="PDP50" s="339"/>
      <c r="PDQ50" s="339"/>
      <c r="PDR50" s="339"/>
      <c r="PDS50" s="339"/>
      <c r="PDT50" s="339"/>
      <c r="PDU50" s="339"/>
      <c r="PDV50" s="339"/>
      <c r="PDW50" s="339"/>
      <c r="PDX50" s="339"/>
      <c r="PDY50" s="339"/>
      <c r="PDZ50" s="339"/>
      <c r="PEA50" s="339"/>
      <c r="PEB50" s="339"/>
      <c r="PEC50" s="339"/>
      <c r="PED50" s="339"/>
      <c r="PEE50" s="339"/>
      <c r="PEF50" s="339"/>
      <c r="PEG50" s="339"/>
      <c r="PEH50" s="339"/>
      <c r="PEI50" s="339"/>
      <c r="PEJ50" s="339"/>
      <c r="PEK50" s="339"/>
      <c r="PEL50" s="339"/>
      <c r="PEM50" s="339"/>
      <c r="PEN50" s="339"/>
      <c r="PEO50" s="339"/>
      <c r="PEP50" s="339"/>
      <c r="PEQ50" s="339"/>
      <c r="PER50" s="339"/>
      <c r="PES50" s="339"/>
      <c r="PET50" s="339"/>
      <c r="PEU50" s="339"/>
      <c r="PEV50" s="339"/>
      <c r="PEW50" s="339"/>
      <c r="PEX50" s="339"/>
      <c r="PEY50" s="339"/>
      <c r="PEZ50" s="339"/>
      <c r="PFA50" s="339"/>
      <c r="PFB50" s="339"/>
      <c r="PFC50" s="339"/>
      <c r="PFD50" s="339"/>
      <c r="PFE50" s="339"/>
      <c r="PFF50" s="339"/>
      <c r="PFG50" s="339"/>
      <c r="PFH50" s="339"/>
      <c r="PFI50" s="339"/>
      <c r="PFJ50" s="339"/>
      <c r="PFK50" s="339"/>
      <c r="PFL50" s="339"/>
      <c r="PFM50" s="339"/>
      <c r="PFN50" s="339"/>
      <c r="PFO50" s="339"/>
      <c r="PFP50" s="339"/>
      <c r="PFQ50" s="339"/>
      <c r="PFR50" s="339"/>
      <c r="PFS50" s="339"/>
      <c r="PFT50" s="339"/>
      <c r="PFU50" s="339"/>
      <c r="PFV50" s="339"/>
      <c r="PFW50" s="339"/>
      <c r="PFX50" s="339"/>
      <c r="PFY50" s="339"/>
      <c r="PFZ50" s="339"/>
      <c r="PGA50" s="339"/>
      <c r="PGB50" s="339"/>
      <c r="PGC50" s="339"/>
      <c r="PGD50" s="339"/>
      <c r="PGE50" s="339"/>
      <c r="PGF50" s="339"/>
      <c r="PGG50" s="339"/>
      <c r="PGH50" s="339"/>
      <c r="PGI50" s="339"/>
      <c r="PGJ50" s="339"/>
      <c r="PGK50" s="339"/>
      <c r="PGL50" s="339"/>
      <c r="PGM50" s="339"/>
      <c r="PGN50" s="339"/>
      <c r="PGO50" s="339"/>
      <c r="PGP50" s="339"/>
      <c r="PGQ50" s="339"/>
      <c r="PGR50" s="339"/>
      <c r="PGS50" s="339"/>
      <c r="PGT50" s="339"/>
      <c r="PGU50" s="339"/>
      <c r="PGV50" s="339"/>
      <c r="PGW50" s="339"/>
      <c r="PGX50" s="339"/>
      <c r="PGY50" s="339"/>
      <c r="PGZ50" s="339"/>
      <c r="PHA50" s="339"/>
      <c r="PHB50" s="339"/>
      <c r="PHC50" s="339"/>
      <c r="PHD50" s="339"/>
      <c r="PHE50" s="339"/>
      <c r="PHF50" s="339"/>
      <c r="PHG50" s="339"/>
      <c r="PHH50" s="339"/>
      <c r="PHI50" s="339"/>
      <c r="PHJ50" s="339"/>
      <c r="PHK50" s="339"/>
      <c r="PHL50" s="339"/>
      <c r="PHM50" s="339"/>
      <c r="PHN50" s="339"/>
      <c r="PHO50" s="339"/>
      <c r="PHP50" s="339"/>
      <c r="PHQ50" s="339"/>
      <c r="PHR50" s="339"/>
      <c r="PHS50" s="339"/>
      <c r="PHT50" s="339"/>
      <c r="PHU50" s="339"/>
      <c r="PHV50" s="339"/>
      <c r="PHW50" s="339"/>
      <c r="PHX50" s="339"/>
      <c r="PHY50" s="339"/>
      <c r="PHZ50" s="339"/>
      <c r="PIA50" s="339"/>
      <c r="PIB50" s="339"/>
      <c r="PIC50" s="339"/>
      <c r="PID50" s="339"/>
      <c r="PIE50" s="339"/>
      <c r="PIF50" s="339"/>
      <c r="PIG50" s="339"/>
      <c r="PIH50" s="339"/>
      <c r="PII50" s="339"/>
      <c r="PIJ50" s="339"/>
      <c r="PIK50" s="339"/>
      <c r="PIL50" s="339"/>
      <c r="PIM50" s="339"/>
      <c r="PIN50" s="339"/>
      <c r="PIO50" s="339"/>
      <c r="PIP50" s="339"/>
      <c r="PIQ50" s="339"/>
      <c r="PIR50" s="339"/>
      <c r="PIS50" s="339"/>
      <c r="PIT50" s="339"/>
      <c r="PIU50" s="339"/>
      <c r="PIV50" s="339"/>
      <c r="PIW50" s="339"/>
      <c r="PIX50" s="339"/>
      <c r="PIY50" s="339"/>
      <c r="PIZ50" s="339"/>
      <c r="PJA50" s="339"/>
      <c r="PJB50" s="339"/>
      <c r="PJC50" s="339"/>
      <c r="PJD50" s="339"/>
      <c r="PJE50" s="339"/>
      <c r="PJF50" s="339"/>
      <c r="PJG50" s="339"/>
      <c r="PJH50" s="339"/>
      <c r="PJI50" s="339"/>
      <c r="PJJ50" s="339"/>
      <c r="PJK50" s="339"/>
      <c r="PJL50" s="339"/>
      <c r="PJM50" s="339"/>
      <c r="PJN50" s="339"/>
      <c r="PJO50" s="339"/>
      <c r="PJP50" s="339"/>
      <c r="PJQ50" s="339"/>
      <c r="PJR50" s="339"/>
      <c r="PJS50" s="339"/>
      <c r="PJT50" s="339"/>
      <c r="PJU50" s="339"/>
      <c r="PJV50" s="339"/>
      <c r="PJW50" s="339"/>
      <c r="PJX50" s="339"/>
      <c r="PJY50" s="339"/>
      <c r="PJZ50" s="339"/>
      <c r="PKA50" s="339"/>
      <c r="PKB50" s="339"/>
      <c r="PKC50" s="339"/>
      <c r="PKD50" s="339"/>
      <c r="PKE50" s="339"/>
      <c r="PKF50" s="339"/>
      <c r="PKG50" s="339"/>
      <c r="PKH50" s="339"/>
      <c r="PKI50" s="339"/>
      <c r="PKJ50" s="339"/>
      <c r="PKK50" s="339"/>
      <c r="PKL50" s="339"/>
      <c r="PKM50" s="339"/>
      <c r="PKN50" s="339"/>
      <c r="PKO50" s="339"/>
      <c r="PKP50" s="339"/>
      <c r="PKQ50" s="339"/>
      <c r="PKR50" s="339"/>
      <c r="PKS50" s="339"/>
      <c r="PKT50" s="339"/>
      <c r="PKU50" s="339"/>
      <c r="PKV50" s="339"/>
      <c r="PKW50" s="339"/>
      <c r="PKX50" s="339"/>
      <c r="PKY50" s="339"/>
      <c r="PKZ50" s="339"/>
      <c r="PLA50" s="339"/>
      <c r="PLB50" s="339"/>
      <c r="PLC50" s="339"/>
      <c r="PLD50" s="339"/>
      <c r="PLE50" s="339"/>
      <c r="PLF50" s="339"/>
      <c r="PLG50" s="339"/>
      <c r="PLH50" s="339"/>
      <c r="PLI50" s="339"/>
      <c r="PLJ50" s="339"/>
      <c r="PLK50" s="339"/>
      <c r="PLL50" s="339"/>
      <c r="PLM50" s="339"/>
      <c r="PLN50" s="339"/>
      <c r="PLO50" s="339"/>
      <c r="PLP50" s="339"/>
      <c r="PLQ50" s="339"/>
      <c r="PLR50" s="339"/>
      <c r="PLS50" s="339"/>
      <c r="PLT50" s="339"/>
      <c r="PLU50" s="339"/>
      <c r="PLV50" s="339"/>
      <c r="PLW50" s="339"/>
      <c r="PLX50" s="339"/>
      <c r="PLY50" s="339"/>
      <c r="PLZ50" s="339"/>
      <c r="PMA50" s="339"/>
      <c r="PMB50" s="339"/>
      <c r="PMC50" s="339"/>
      <c r="PMD50" s="339"/>
      <c r="PME50" s="339"/>
      <c r="PMF50" s="339"/>
      <c r="PMG50" s="339"/>
      <c r="PMH50" s="339"/>
      <c r="PMI50" s="339"/>
      <c r="PMJ50" s="339"/>
      <c r="PMK50" s="339"/>
      <c r="PML50" s="339"/>
      <c r="PMM50" s="339"/>
      <c r="PMN50" s="339"/>
      <c r="PMO50" s="339"/>
      <c r="PMP50" s="339"/>
      <c r="PMQ50" s="339"/>
      <c r="PMR50" s="339"/>
      <c r="PMS50" s="339"/>
      <c r="PMT50" s="339"/>
      <c r="PMU50" s="339"/>
      <c r="PMV50" s="339"/>
      <c r="PMW50" s="339"/>
      <c r="PMX50" s="339"/>
      <c r="PMY50" s="339"/>
      <c r="PMZ50" s="339"/>
      <c r="PNA50" s="339"/>
      <c r="PNB50" s="339"/>
      <c r="PNC50" s="339"/>
      <c r="PND50" s="339"/>
      <c r="PNE50" s="339"/>
      <c r="PNF50" s="339"/>
      <c r="PNG50" s="339"/>
      <c r="PNH50" s="339"/>
      <c r="PNI50" s="339"/>
      <c r="PNJ50" s="339"/>
      <c r="PNK50" s="339"/>
      <c r="PNL50" s="339"/>
      <c r="PNM50" s="339"/>
      <c r="PNN50" s="339"/>
      <c r="PNO50" s="339"/>
      <c r="PNP50" s="339"/>
      <c r="PNQ50" s="339"/>
      <c r="PNR50" s="339"/>
      <c r="PNS50" s="339"/>
      <c r="PNT50" s="339"/>
      <c r="PNU50" s="339"/>
      <c r="PNV50" s="339"/>
      <c r="PNW50" s="339"/>
      <c r="PNX50" s="339"/>
      <c r="PNY50" s="339"/>
      <c r="PNZ50" s="339"/>
      <c r="POA50" s="339"/>
      <c r="POB50" s="339"/>
      <c r="POC50" s="339"/>
      <c r="POD50" s="339"/>
      <c r="POE50" s="339"/>
      <c r="POF50" s="339"/>
      <c r="POG50" s="339"/>
      <c r="POH50" s="339"/>
      <c r="POI50" s="339"/>
      <c r="POJ50" s="339"/>
      <c r="POK50" s="339"/>
      <c r="POL50" s="339"/>
      <c r="POM50" s="339"/>
      <c r="PON50" s="339"/>
      <c r="POO50" s="339"/>
      <c r="POP50" s="339"/>
      <c r="POQ50" s="339"/>
      <c r="POR50" s="339"/>
      <c r="POS50" s="339"/>
      <c r="POT50" s="339"/>
      <c r="POU50" s="339"/>
      <c r="POV50" s="339"/>
      <c r="POW50" s="339"/>
      <c r="POX50" s="339"/>
      <c r="POY50" s="339"/>
      <c r="POZ50" s="339"/>
      <c r="PPA50" s="339"/>
      <c r="PPB50" s="339"/>
      <c r="PPC50" s="339"/>
      <c r="PPD50" s="339"/>
      <c r="PPE50" s="339"/>
      <c r="PPF50" s="339"/>
      <c r="PPG50" s="339"/>
      <c r="PPH50" s="339"/>
      <c r="PPI50" s="339"/>
      <c r="PPJ50" s="339"/>
      <c r="PPK50" s="339"/>
      <c r="PPL50" s="339"/>
      <c r="PPM50" s="339"/>
      <c r="PPN50" s="339"/>
      <c r="PPO50" s="339"/>
      <c r="PPP50" s="339"/>
      <c r="PPQ50" s="339"/>
      <c r="PPR50" s="339"/>
      <c r="PPS50" s="339"/>
      <c r="PPT50" s="339"/>
      <c r="PPU50" s="339"/>
      <c r="PPV50" s="339"/>
      <c r="PPW50" s="339"/>
      <c r="PPX50" s="339"/>
      <c r="PPY50" s="339"/>
      <c r="PPZ50" s="339"/>
      <c r="PQA50" s="339"/>
      <c r="PQB50" s="339"/>
      <c r="PQC50" s="339"/>
      <c r="PQD50" s="339"/>
      <c r="PQE50" s="339"/>
      <c r="PQF50" s="339"/>
      <c r="PQG50" s="339"/>
      <c r="PQH50" s="339"/>
      <c r="PQI50" s="339"/>
      <c r="PQJ50" s="339"/>
      <c r="PQK50" s="339"/>
      <c r="PQL50" s="339"/>
      <c r="PQM50" s="339"/>
      <c r="PQN50" s="339"/>
      <c r="PQO50" s="339"/>
      <c r="PQP50" s="339"/>
      <c r="PQQ50" s="339"/>
      <c r="PQR50" s="339"/>
      <c r="PQS50" s="339"/>
      <c r="PQT50" s="339"/>
      <c r="PQU50" s="339"/>
      <c r="PQV50" s="339"/>
      <c r="PQW50" s="339"/>
      <c r="PQX50" s="339"/>
      <c r="PQY50" s="339"/>
      <c r="PQZ50" s="339"/>
      <c r="PRA50" s="339"/>
      <c r="PRB50" s="339"/>
      <c r="PRC50" s="339"/>
      <c r="PRD50" s="339"/>
      <c r="PRE50" s="339"/>
      <c r="PRF50" s="339"/>
      <c r="PRG50" s="339"/>
      <c r="PRH50" s="339"/>
      <c r="PRI50" s="339"/>
      <c r="PRJ50" s="339"/>
      <c r="PRK50" s="339"/>
      <c r="PRL50" s="339"/>
      <c r="PRM50" s="339"/>
      <c r="PRN50" s="339"/>
      <c r="PRO50" s="339"/>
      <c r="PRP50" s="339"/>
      <c r="PRQ50" s="339"/>
      <c r="PRR50" s="339"/>
      <c r="PRS50" s="339"/>
      <c r="PRT50" s="339"/>
      <c r="PRU50" s="339"/>
      <c r="PRV50" s="339"/>
      <c r="PRW50" s="339"/>
      <c r="PRX50" s="339"/>
      <c r="PRY50" s="339"/>
      <c r="PRZ50" s="339"/>
      <c r="PSA50" s="339"/>
      <c r="PSB50" s="339"/>
      <c r="PSC50" s="339"/>
      <c r="PSD50" s="339"/>
      <c r="PSE50" s="339"/>
      <c r="PSF50" s="339"/>
      <c r="PSG50" s="339"/>
      <c r="PSH50" s="339"/>
      <c r="PSI50" s="339"/>
      <c r="PSJ50" s="339"/>
      <c r="PSK50" s="339"/>
      <c r="PSL50" s="339"/>
      <c r="PSM50" s="339"/>
      <c r="PSN50" s="339"/>
      <c r="PSO50" s="339"/>
      <c r="PSP50" s="339"/>
      <c r="PSQ50" s="339"/>
      <c r="PSR50" s="339"/>
      <c r="PSS50" s="339"/>
      <c r="PST50" s="339"/>
      <c r="PSU50" s="339"/>
      <c r="PSV50" s="339"/>
      <c r="PSW50" s="339"/>
      <c r="PSX50" s="339"/>
      <c r="PSY50" s="339"/>
      <c r="PSZ50" s="339"/>
      <c r="PTA50" s="339"/>
      <c r="PTB50" s="339"/>
      <c r="PTC50" s="339"/>
      <c r="PTD50" s="339"/>
      <c r="PTE50" s="339"/>
      <c r="PTF50" s="339"/>
      <c r="PTG50" s="339"/>
      <c r="PTH50" s="339"/>
      <c r="PTI50" s="339"/>
      <c r="PTJ50" s="339"/>
      <c r="PTK50" s="339"/>
      <c r="PTL50" s="339"/>
      <c r="PTM50" s="339"/>
      <c r="PTN50" s="339"/>
      <c r="PTO50" s="339"/>
      <c r="PTP50" s="339"/>
      <c r="PTQ50" s="339"/>
      <c r="PTR50" s="339"/>
      <c r="PTS50" s="339"/>
      <c r="PTT50" s="339"/>
      <c r="PTU50" s="339"/>
      <c r="PTV50" s="339"/>
      <c r="PTW50" s="339"/>
      <c r="PTX50" s="339"/>
      <c r="PTY50" s="339"/>
      <c r="PTZ50" s="339"/>
      <c r="PUA50" s="339"/>
      <c r="PUB50" s="339"/>
      <c r="PUC50" s="339"/>
      <c r="PUD50" s="339"/>
      <c r="PUE50" s="339"/>
      <c r="PUF50" s="339"/>
      <c r="PUG50" s="339"/>
      <c r="PUH50" s="339"/>
      <c r="PUI50" s="339"/>
      <c r="PUJ50" s="339"/>
      <c r="PUK50" s="339"/>
      <c r="PUL50" s="339"/>
      <c r="PUM50" s="339"/>
      <c r="PUN50" s="339"/>
      <c r="PUO50" s="339"/>
      <c r="PUP50" s="339"/>
      <c r="PUQ50" s="339"/>
      <c r="PUR50" s="339"/>
      <c r="PUS50" s="339"/>
      <c r="PUT50" s="339"/>
      <c r="PUU50" s="339"/>
      <c r="PUV50" s="339"/>
      <c r="PUW50" s="339"/>
      <c r="PUX50" s="339"/>
      <c r="PUY50" s="339"/>
      <c r="PUZ50" s="339"/>
      <c r="PVA50" s="339"/>
      <c r="PVB50" s="339"/>
      <c r="PVC50" s="339"/>
      <c r="PVD50" s="339"/>
      <c r="PVE50" s="339"/>
      <c r="PVF50" s="339"/>
      <c r="PVG50" s="339"/>
      <c r="PVH50" s="339"/>
      <c r="PVI50" s="339"/>
      <c r="PVJ50" s="339"/>
      <c r="PVK50" s="339"/>
      <c r="PVL50" s="339"/>
      <c r="PVM50" s="339"/>
      <c r="PVN50" s="339"/>
      <c r="PVO50" s="339"/>
      <c r="PVP50" s="339"/>
      <c r="PVQ50" s="339"/>
      <c r="PVR50" s="339"/>
      <c r="PVS50" s="339"/>
      <c r="PVT50" s="339"/>
      <c r="PVU50" s="339"/>
      <c r="PVV50" s="339"/>
      <c r="PVW50" s="339"/>
      <c r="PVX50" s="339"/>
      <c r="PVY50" s="339"/>
      <c r="PVZ50" s="339"/>
      <c r="PWA50" s="339"/>
      <c r="PWB50" s="339"/>
      <c r="PWC50" s="339"/>
      <c r="PWD50" s="339"/>
      <c r="PWE50" s="339"/>
      <c r="PWF50" s="339"/>
      <c r="PWG50" s="339"/>
      <c r="PWH50" s="339"/>
      <c r="PWI50" s="339"/>
      <c r="PWJ50" s="339"/>
      <c r="PWK50" s="339"/>
      <c r="PWL50" s="339"/>
      <c r="PWM50" s="339"/>
      <c r="PWN50" s="339"/>
      <c r="PWO50" s="339"/>
      <c r="PWP50" s="339"/>
      <c r="PWQ50" s="339"/>
      <c r="PWR50" s="339"/>
      <c r="PWS50" s="339"/>
      <c r="PWT50" s="339"/>
      <c r="PWU50" s="339"/>
      <c r="PWV50" s="339"/>
      <c r="PWW50" s="339"/>
      <c r="PWX50" s="339"/>
      <c r="PWY50" s="339"/>
      <c r="PWZ50" s="339"/>
      <c r="PXA50" s="339"/>
      <c r="PXB50" s="339"/>
      <c r="PXC50" s="339"/>
      <c r="PXD50" s="339"/>
      <c r="PXE50" s="339"/>
      <c r="PXF50" s="339"/>
      <c r="PXG50" s="339"/>
      <c r="PXH50" s="339"/>
      <c r="PXI50" s="339"/>
      <c r="PXJ50" s="339"/>
      <c r="PXK50" s="339"/>
      <c r="PXL50" s="339"/>
      <c r="PXM50" s="339"/>
      <c r="PXN50" s="339"/>
      <c r="PXO50" s="339"/>
      <c r="PXP50" s="339"/>
      <c r="PXQ50" s="339"/>
      <c r="PXR50" s="339"/>
      <c r="PXS50" s="339"/>
      <c r="PXT50" s="339"/>
      <c r="PXU50" s="339"/>
      <c r="PXV50" s="339"/>
      <c r="PXW50" s="339"/>
      <c r="PXX50" s="339"/>
      <c r="PXY50" s="339"/>
      <c r="PXZ50" s="339"/>
      <c r="PYA50" s="339"/>
      <c r="PYB50" s="339"/>
      <c r="PYC50" s="339"/>
      <c r="PYD50" s="339"/>
      <c r="PYE50" s="339"/>
      <c r="PYF50" s="339"/>
      <c r="PYG50" s="339"/>
      <c r="PYH50" s="339"/>
      <c r="PYI50" s="339"/>
      <c r="PYJ50" s="339"/>
      <c r="PYK50" s="339"/>
      <c r="PYL50" s="339"/>
      <c r="PYM50" s="339"/>
      <c r="PYN50" s="339"/>
      <c r="PYO50" s="339"/>
      <c r="PYP50" s="339"/>
      <c r="PYQ50" s="339"/>
      <c r="PYR50" s="339"/>
      <c r="PYS50" s="339"/>
      <c r="PYT50" s="339"/>
      <c r="PYU50" s="339"/>
      <c r="PYV50" s="339"/>
      <c r="PYW50" s="339"/>
      <c r="PYX50" s="339"/>
      <c r="PYY50" s="339"/>
      <c r="PYZ50" s="339"/>
      <c r="PZA50" s="339"/>
      <c r="PZB50" s="339"/>
      <c r="PZC50" s="339"/>
      <c r="PZD50" s="339"/>
      <c r="PZE50" s="339"/>
      <c r="PZF50" s="339"/>
      <c r="PZG50" s="339"/>
      <c r="PZH50" s="339"/>
      <c r="PZI50" s="339"/>
      <c r="PZJ50" s="339"/>
      <c r="PZK50" s="339"/>
      <c r="PZL50" s="339"/>
      <c r="PZM50" s="339"/>
      <c r="PZN50" s="339"/>
      <c r="PZO50" s="339"/>
      <c r="PZP50" s="339"/>
      <c r="PZQ50" s="339"/>
      <c r="PZR50" s="339"/>
      <c r="PZS50" s="339"/>
      <c r="PZT50" s="339"/>
      <c r="PZU50" s="339"/>
      <c r="PZV50" s="339"/>
      <c r="PZW50" s="339"/>
      <c r="PZX50" s="339"/>
      <c r="PZY50" s="339"/>
      <c r="PZZ50" s="339"/>
      <c r="QAA50" s="339"/>
      <c r="QAB50" s="339"/>
      <c r="QAC50" s="339"/>
      <c r="QAD50" s="339"/>
      <c r="QAE50" s="339"/>
      <c r="QAF50" s="339"/>
      <c r="QAG50" s="339"/>
      <c r="QAH50" s="339"/>
      <c r="QAI50" s="339"/>
      <c r="QAJ50" s="339"/>
      <c r="QAK50" s="339"/>
      <c r="QAL50" s="339"/>
      <c r="QAM50" s="339"/>
      <c r="QAN50" s="339"/>
      <c r="QAO50" s="339"/>
      <c r="QAP50" s="339"/>
      <c r="QAQ50" s="339"/>
      <c r="QAR50" s="339"/>
      <c r="QAS50" s="339"/>
      <c r="QAT50" s="339"/>
      <c r="QAU50" s="339"/>
      <c r="QAV50" s="339"/>
      <c r="QAW50" s="339"/>
      <c r="QAX50" s="339"/>
      <c r="QAY50" s="339"/>
      <c r="QAZ50" s="339"/>
      <c r="QBA50" s="339"/>
      <c r="QBB50" s="339"/>
      <c r="QBC50" s="339"/>
      <c r="QBD50" s="339"/>
      <c r="QBE50" s="339"/>
      <c r="QBF50" s="339"/>
      <c r="QBG50" s="339"/>
      <c r="QBH50" s="339"/>
      <c r="QBI50" s="339"/>
      <c r="QBJ50" s="339"/>
      <c r="QBK50" s="339"/>
      <c r="QBL50" s="339"/>
      <c r="QBM50" s="339"/>
      <c r="QBN50" s="339"/>
      <c r="QBO50" s="339"/>
      <c r="QBP50" s="339"/>
      <c r="QBQ50" s="339"/>
      <c r="QBR50" s="339"/>
      <c r="QBS50" s="339"/>
      <c r="QBT50" s="339"/>
      <c r="QBU50" s="339"/>
      <c r="QBV50" s="339"/>
      <c r="QBW50" s="339"/>
      <c r="QBX50" s="339"/>
      <c r="QBY50" s="339"/>
      <c r="QBZ50" s="339"/>
      <c r="QCA50" s="339"/>
      <c r="QCB50" s="339"/>
      <c r="QCC50" s="339"/>
      <c r="QCD50" s="339"/>
      <c r="QCE50" s="339"/>
      <c r="QCF50" s="339"/>
      <c r="QCG50" s="339"/>
      <c r="QCH50" s="339"/>
      <c r="QCI50" s="339"/>
      <c r="QCJ50" s="339"/>
      <c r="QCK50" s="339"/>
      <c r="QCL50" s="339"/>
      <c r="QCM50" s="339"/>
      <c r="QCN50" s="339"/>
      <c r="QCO50" s="339"/>
      <c r="QCP50" s="339"/>
      <c r="QCQ50" s="339"/>
      <c r="QCR50" s="339"/>
      <c r="QCS50" s="339"/>
      <c r="QCT50" s="339"/>
      <c r="QCU50" s="339"/>
      <c r="QCV50" s="339"/>
      <c r="QCW50" s="339"/>
      <c r="QCX50" s="339"/>
      <c r="QCY50" s="339"/>
      <c r="QCZ50" s="339"/>
      <c r="QDA50" s="339"/>
      <c r="QDB50" s="339"/>
      <c r="QDC50" s="339"/>
      <c r="QDD50" s="339"/>
      <c r="QDE50" s="339"/>
      <c r="QDF50" s="339"/>
      <c r="QDG50" s="339"/>
      <c r="QDH50" s="339"/>
      <c r="QDI50" s="339"/>
      <c r="QDJ50" s="339"/>
      <c r="QDK50" s="339"/>
      <c r="QDL50" s="339"/>
      <c r="QDM50" s="339"/>
      <c r="QDN50" s="339"/>
      <c r="QDO50" s="339"/>
      <c r="QDP50" s="339"/>
      <c r="QDQ50" s="339"/>
      <c r="QDR50" s="339"/>
      <c r="QDS50" s="339"/>
      <c r="QDT50" s="339"/>
      <c r="QDU50" s="339"/>
      <c r="QDV50" s="339"/>
      <c r="QDW50" s="339"/>
      <c r="QDX50" s="339"/>
      <c r="QDY50" s="339"/>
      <c r="QDZ50" s="339"/>
      <c r="QEA50" s="339"/>
      <c r="QEB50" s="339"/>
      <c r="QEC50" s="339"/>
      <c r="QED50" s="339"/>
      <c r="QEE50" s="339"/>
      <c r="QEF50" s="339"/>
      <c r="QEG50" s="339"/>
      <c r="QEH50" s="339"/>
      <c r="QEI50" s="339"/>
      <c r="QEJ50" s="339"/>
      <c r="QEK50" s="339"/>
      <c r="QEL50" s="339"/>
      <c r="QEM50" s="339"/>
      <c r="QEN50" s="339"/>
      <c r="QEO50" s="339"/>
      <c r="QEP50" s="339"/>
      <c r="QEQ50" s="339"/>
      <c r="QER50" s="339"/>
      <c r="QES50" s="339"/>
      <c r="QET50" s="339"/>
      <c r="QEU50" s="339"/>
      <c r="QEV50" s="339"/>
      <c r="QEW50" s="339"/>
      <c r="QEX50" s="339"/>
      <c r="QEY50" s="339"/>
      <c r="QEZ50" s="339"/>
      <c r="QFA50" s="339"/>
      <c r="QFB50" s="339"/>
      <c r="QFC50" s="339"/>
      <c r="QFD50" s="339"/>
      <c r="QFE50" s="339"/>
      <c r="QFF50" s="339"/>
      <c r="QFG50" s="339"/>
      <c r="QFH50" s="339"/>
      <c r="QFI50" s="339"/>
      <c r="QFJ50" s="339"/>
      <c r="QFK50" s="339"/>
      <c r="QFL50" s="339"/>
      <c r="QFM50" s="339"/>
      <c r="QFN50" s="339"/>
      <c r="QFO50" s="339"/>
      <c r="QFP50" s="339"/>
      <c r="QFQ50" s="339"/>
      <c r="QFR50" s="339"/>
      <c r="QFS50" s="339"/>
      <c r="QFT50" s="339"/>
      <c r="QFU50" s="339"/>
      <c r="QFV50" s="339"/>
      <c r="QFW50" s="339"/>
      <c r="QFX50" s="339"/>
      <c r="QFY50" s="339"/>
      <c r="QFZ50" s="339"/>
      <c r="QGA50" s="339"/>
      <c r="QGB50" s="339"/>
      <c r="QGC50" s="339"/>
      <c r="QGD50" s="339"/>
      <c r="QGE50" s="339"/>
      <c r="QGF50" s="339"/>
      <c r="QGG50" s="339"/>
      <c r="QGH50" s="339"/>
      <c r="QGI50" s="339"/>
      <c r="QGJ50" s="339"/>
      <c r="QGK50" s="339"/>
      <c r="QGL50" s="339"/>
      <c r="QGM50" s="339"/>
      <c r="QGN50" s="339"/>
      <c r="QGO50" s="339"/>
      <c r="QGP50" s="339"/>
      <c r="QGQ50" s="339"/>
      <c r="QGR50" s="339"/>
      <c r="QGS50" s="339"/>
      <c r="QGT50" s="339"/>
      <c r="QGU50" s="339"/>
      <c r="QGV50" s="339"/>
      <c r="QGW50" s="339"/>
      <c r="QGX50" s="339"/>
      <c r="QGY50" s="339"/>
      <c r="QGZ50" s="339"/>
      <c r="QHA50" s="339"/>
      <c r="QHB50" s="339"/>
      <c r="QHC50" s="339"/>
      <c r="QHD50" s="339"/>
      <c r="QHE50" s="339"/>
      <c r="QHF50" s="339"/>
      <c r="QHG50" s="339"/>
      <c r="QHH50" s="339"/>
      <c r="QHI50" s="339"/>
      <c r="QHJ50" s="339"/>
      <c r="QHK50" s="339"/>
      <c r="QHL50" s="339"/>
      <c r="QHM50" s="339"/>
      <c r="QHN50" s="339"/>
      <c r="QHO50" s="339"/>
      <c r="QHP50" s="339"/>
      <c r="QHQ50" s="339"/>
      <c r="QHR50" s="339"/>
      <c r="QHS50" s="339"/>
      <c r="QHT50" s="339"/>
      <c r="QHU50" s="339"/>
      <c r="QHV50" s="339"/>
      <c r="QHW50" s="339"/>
      <c r="QHX50" s="339"/>
      <c r="QHY50" s="339"/>
      <c r="QHZ50" s="339"/>
      <c r="QIA50" s="339"/>
      <c r="QIB50" s="339"/>
      <c r="QIC50" s="339"/>
      <c r="QID50" s="339"/>
      <c r="QIE50" s="339"/>
      <c r="QIF50" s="339"/>
      <c r="QIG50" s="339"/>
      <c r="QIH50" s="339"/>
      <c r="QII50" s="339"/>
      <c r="QIJ50" s="339"/>
      <c r="QIK50" s="339"/>
      <c r="QIL50" s="339"/>
      <c r="QIM50" s="339"/>
      <c r="QIN50" s="339"/>
      <c r="QIO50" s="339"/>
      <c r="QIP50" s="339"/>
      <c r="QIQ50" s="339"/>
      <c r="QIR50" s="339"/>
      <c r="QIS50" s="339"/>
      <c r="QIT50" s="339"/>
      <c r="QIU50" s="339"/>
      <c r="QIV50" s="339"/>
      <c r="QIW50" s="339"/>
      <c r="QIX50" s="339"/>
      <c r="QIY50" s="339"/>
      <c r="QIZ50" s="339"/>
      <c r="QJA50" s="339"/>
      <c r="QJB50" s="339"/>
      <c r="QJC50" s="339"/>
      <c r="QJD50" s="339"/>
      <c r="QJE50" s="339"/>
      <c r="QJF50" s="339"/>
      <c r="QJG50" s="339"/>
      <c r="QJH50" s="339"/>
      <c r="QJI50" s="339"/>
      <c r="QJJ50" s="339"/>
      <c r="QJK50" s="339"/>
      <c r="QJL50" s="339"/>
      <c r="QJM50" s="339"/>
      <c r="QJN50" s="339"/>
      <c r="QJO50" s="339"/>
      <c r="QJP50" s="339"/>
      <c r="QJQ50" s="339"/>
      <c r="QJR50" s="339"/>
      <c r="QJS50" s="339"/>
      <c r="QJT50" s="339"/>
      <c r="QJU50" s="339"/>
      <c r="QJV50" s="339"/>
      <c r="QJW50" s="339"/>
      <c r="QJX50" s="339"/>
      <c r="QJY50" s="339"/>
      <c r="QJZ50" s="339"/>
      <c r="QKA50" s="339"/>
      <c r="QKB50" s="339"/>
      <c r="QKC50" s="339"/>
      <c r="QKD50" s="339"/>
      <c r="QKE50" s="339"/>
      <c r="QKF50" s="339"/>
      <c r="QKG50" s="339"/>
      <c r="QKH50" s="339"/>
      <c r="QKI50" s="339"/>
      <c r="QKJ50" s="339"/>
      <c r="QKK50" s="339"/>
      <c r="QKL50" s="339"/>
      <c r="QKM50" s="339"/>
      <c r="QKN50" s="339"/>
      <c r="QKO50" s="339"/>
      <c r="QKP50" s="339"/>
      <c r="QKQ50" s="339"/>
      <c r="QKR50" s="339"/>
      <c r="QKS50" s="339"/>
      <c r="QKT50" s="339"/>
      <c r="QKU50" s="339"/>
      <c r="QKV50" s="339"/>
      <c r="QKW50" s="339"/>
      <c r="QKX50" s="339"/>
      <c r="QKY50" s="339"/>
      <c r="QKZ50" s="339"/>
      <c r="QLA50" s="339"/>
      <c r="QLB50" s="339"/>
      <c r="QLC50" s="339"/>
      <c r="QLD50" s="339"/>
      <c r="QLE50" s="339"/>
      <c r="QLF50" s="339"/>
      <c r="QLG50" s="339"/>
      <c r="QLH50" s="339"/>
      <c r="QLI50" s="339"/>
      <c r="QLJ50" s="339"/>
      <c r="QLK50" s="339"/>
      <c r="QLL50" s="339"/>
      <c r="QLM50" s="339"/>
      <c r="QLN50" s="339"/>
      <c r="QLO50" s="339"/>
      <c r="QLP50" s="339"/>
      <c r="QLQ50" s="339"/>
      <c r="QLR50" s="339"/>
      <c r="QLS50" s="339"/>
      <c r="QLT50" s="339"/>
      <c r="QLU50" s="339"/>
      <c r="QLV50" s="339"/>
      <c r="QLW50" s="339"/>
      <c r="QLX50" s="339"/>
      <c r="QLY50" s="339"/>
      <c r="QLZ50" s="339"/>
      <c r="QMA50" s="339"/>
      <c r="QMB50" s="339"/>
      <c r="QMC50" s="339"/>
      <c r="QMD50" s="339"/>
      <c r="QME50" s="339"/>
      <c r="QMF50" s="339"/>
      <c r="QMG50" s="339"/>
      <c r="QMH50" s="339"/>
      <c r="QMI50" s="339"/>
      <c r="QMJ50" s="339"/>
      <c r="QMK50" s="339"/>
      <c r="QML50" s="339"/>
      <c r="QMM50" s="339"/>
      <c r="QMN50" s="339"/>
      <c r="QMO50" s="339"/>
      <c r="QMP50" s="339"/>
      <c r="QMQ50" s="339"/>
      <c r="QMR50" s="339"/>
      <c r="QMS50" s="339"/>
      <c r="QMT50" s="339"/>
      <c r="QMU50" s="339"/>
      <c r="QMV50" s="339"/>
      <c r="QMW50" s="339"/>
      <c r="QMX50" s="339"/>
      <c r="QMY50" s="339"/>
      <c r="QMZ50" s="339"/>
      <c r="QNA50" s="339"/>
      <c r="QNB50" s="339"/>
      <c r="QNC50" s="339"/>
      <c r="QND50" s="339"/>
      <c r="QNE50" s="339"/>
      <c r="QNF50" s="339"/>
      <c r="QNG50" s="339"/>
      <c r="QNH50" s="339"/>
      <c r="QNI50" s="339"/>
      <c r="QNJ50" s="339"/>
      <c r="QNK50" s="339"/>
      <c r="QNL50" s="339"/>
      <c r="QNM50" s="339"/>
      <c r="QNN50" s="339"/>
      <c r="QNO50" s="339"/>
      <c r="QNP50" s="339"/>
      <c r="QNQ50" s="339"/>
      <c r="QNR50" s="339"/>
      <c r="QNS50" s="339"/>
      <c r="QNT50" s="339"/>
      <c r="QNU50" s="339"/>
      <c r="QNV50" s="339"/>
      <c r="QNW50" s="339"/>
      <c r="QNX50" s="339"/>
      <c r="QNY50" s="339"/>
      <c r="QNZ50" s="339"/>
      <c r="QOA50" s="339"/>
      <c r="QOB50" s="339"/>
      <c r="QOC50" s="339"/>
      <c r="QOD50" s="339"/>
      <c r="QOE50" s="339"/>
      <c r="QOF50" s="339"/>
      <c r="QOG50" s="339"/>
      <c r="QOH50" s="339"/>
      <c r="QOI50" s="339"/>
      <c r="QOJ50" s="339"/>
      <c r="QOK50" s="339"/>
      <c r="QOL50" s="339"/>
      <c r="QOM50" s="339"/>
      <c r="QON50" s="339"/>
      <c r="QOO50" s="339"/>
      <c r="QOP50" s="339"/>
      <c r="QOQ50" s="339"/>
      <c r="QOR50" s="339"/>
      <c r="QOS50" s="339"/>
      <c r="QOT50" s="339"/>
      <c r="QOU50" s="339"/>
      <c r="QOV50" s="339"/>
      <c r="QOW50" s="339"/>
      <c r="QOX50" s="339"/>
      <c r="QOY50" s="339"/>
      <c r="QOZ50" s="339"/>
      <c r="QPA50" s="339"/>
      <c r="QPB50" s="339"/>
      <c r="QPC50" s="339"/>
      <c r="QPD50" s="339"/>
      <c r="QPE50" s="339"/>
      <c r="QPF50" s="339"/>
      <c r="QPG50" s="339"/>
      <c r="QPH50" s="339"/>
      <c r="QPI50" s="339"/>
      <c r="QPJ50" s="339"/>
      <c r="QPK50" s="339"/>
      <c r="QPL50" s="339"/>
      <c r="QPM50" s="339"/>
      <c r="QPN50" s="339"/>
      <c r="QPO50" s="339"/>
      <c r="QPP50" s="339"/>
      <c r="QPQ50" s="339"/>
      <c r="QPR50" s="339"/>
      <c r="QPS50" s="339"/>
      <c r="QPT50" s="339"/>
      <c r="QPU50" s="339"/>
      <c r="QPV50" s="339"/>
      <c r="QPW50" s="339"/>
      <c r="QPX50" s="339"/>
      <c r="QPY50" s="339"/>
      <c r="QPZ50" s="339"/>
      <c r="QQA50" s="339"/>
      <c r="QQB50" s="339"/>
      <c r="QQC50" s="339"/>
      <c r="QQD50" s="339"/>
      <c r="QQE50" s="339"/>
      <c r="QQF50" s="339"/>
      <c r="QQG50" s="339"/>
      <c r="QQH50" s="339"/>
      <c r="QQI50" s="339"/>
      <c r="QQJ50" s="339"/>
      <c r="QQK50" s="339"/>
      <c r="QQL50" s="339"/>
      <c r="QQM50" s="339"/>
      <c r="QQN50" s="339"/>
      <c r="QQO50" s="339"/>
      <c r="QQP50" s="339"/>
      <c r="QQQ50" s="339"/>
      <c r="QQR50" s="339"/>
      <c r="QQS50" s="339"/>
      <c r="QQT50" s="339"/>
      <c r="QQU50" s="339"/>
      <c r="QQV50" s="339"/>
      <c r="QQW50" s="339"/>
      <c r="QQX50" s="339"/>
      <c r="QQY50" s="339"/>
      <c r="QQZ50" s="339"/>
      <c r="QRA50" s="339"/>
      <c r="QRB50" s="339"/>
      <c r="QRC50" s="339"/>
      <c r="QRD50" s="339"/>
      <c r="QRE50" s="339"/>
      <c r="QRF50" s="339"/>
      <c r="QRG50" s="339"/>
      <c r="QRH50" s="339"/>
      <c r="QRI50" s="339"/>
      <c r="QRJ50" s="339"/>
      <c r="QRK50" s="339"/>
      <c r="QRL50" s="339"/>
      <c r="QRM50" s="339"/>
      <c r="QRN50" s="339"/>
      <c r="QRO50" s="339"/>
      <c r="QRP50" s="339"/>
      <c r="QRQ50" s="339"/>
      <c r="QRR50" s="339"/>
      <c r="QRS50" s="339"/>
      <c r="QRT50" s="339"/>
      <c r="QRU50" s="339"/>
      <c r="QRV50" s="339"/>
      <c r="QRW50" s="339"/>
      <c r="QRX50" s="339"/>
      <c r="QRY50" s="339"/>
      <c r="QRZ50" s="339"/>
      <c r="QSA50" s="339"/>
      <c r="QSB50" s="339"/>
      <c r="QSC50" s="339"/>
      <c r="QSD50" s="339"/>
      <c r="QSE50" s="339"/>
      <c r="QSF50" s="339"/>
      <c r="QSG50" s="339"/>
      <c r="QSH50" s="339"/>
      <c r="QSI50" s="339"/>
      <c r="QSJ50" s="339"/>
      <c r="QSK50" s="339"/>
      <c r="QSL50" s="339"/>
      <c r="QSM50" s="339"/>
      <c r="QSN50" s="339"/>
      <c r="QSO50" s="339"/>
      <c r="QSP50" s="339"/>
      <c r="QSQ50" s="339"/>
      <c r="QSR50" s="339"/>
      <c r="QSS50" s="339"/>
      <c r="QST50" s="339"/>
      <c r="QSU50" s="339"/>
      <c r="QSV50" s="339"/>
      <c r="QSW50" s="339"/>
      <c r="QSX50" s="339"/>
      <c r="QSY50" s="339"/>
      <c r="QSZ50" s="339"/>
      <c r="QTA50" s="339"/>
      <c r="QTB50" s="339"/>
      <c r="QTC50" s="339"/>
      <c r="QTD50" s="339"/>
      <c r="QTE50" s="339"/>
      <c r="QTF50" s="339"/>
      <c r="QTG50" s="339"/>
      <c r="QTH50" s="339"/>
      <c r="QTI50" s="339"/>
      <c r="QTJ50" s="339"/>
      <c r="QTK50" s="339"/>
      <c r="QTL50" s="339"/>
      <c r="QTM50" s="339"/>
      <c r="QTN50" s="339"/>
      <c r="QTO50" s="339"/>
      <c r="QTP50" s="339"/>
      <c r="QTQ50" s="339"/>
      <c r="QTR50" s="339"/>
      <c r="QTS50" s="339"/>
      <c r="QTT50" s="339"/>
      <c r="QTU50" s="339"/>
      <c r="QTV50" s="339"/>
      <c r="QTW50" s="339"/>
      <c r="QTX50" s="339"/>
      <c r="QTY50" s="339"/>
      <c r="QTZ50" s="339"/>
      <c r="QUA50" s="339"/>
      <c r="QUB50" s="339"/>
      <c r="QUC50" s="339"/>
      <c r="QUD50" s="339"/>
      <c r="QUE50" s="339"/>
      <c r="QUF50" s="339"/>
      <c r="QUG50" s="339"/>
      <c r="QUH50" s="339"/>
      <c r="QUI50" s="339"/>
      <c r="QUJ50" s="339"/>
      <c r="QUK50" s="339"/>
      <c r="QUL50" s="339"/>
      <c r="QUM50" s="339"/>
      <c r="QUN50" s="339"/>
      <c r="QUO50" s="339"/>
      <c r="QUP50" s="339"/>
      <c r="QUQ50" s="339"/>
      <c r="QUR50" s="339"/>
      <c r="QUS50" s="339"/>
      <c r="QUT50" s="339"/>
      <c r="QUU50" s="339"/>
      <c r="QUV50" s="339"/>
      <c r="QUW50" s="339"/>
      <c r="QUX50" s="339"/>
      <c r="QUY50" s="339"/>
      <c r="QUZ50" s="339"/>
      <c r="QVA50" s="339"/>
      <c r="QVB50" s="339"/>
      <c r="QVC50" s="339"/>
      <c r="QVD50" s="339"/>
      <c r="QVE50" s="339"/>
      <c r="QVF50" s="339"/>
      <c r="QVG50" s="339"/>
      <c r="QVH50" s="339"/>
      <c r="QVI50" s="339"/>
      <c r="QVJ50" s="339"/>
      <c r="QVK50" s="339"/>
      <c r="QVL50" s="339"/>
      <c r="QVM50" s="339"/>
      <c r="QVN50" s="339"/>
      <c r="QVO50" s="339"/>
      <c r="QVP50" s="339"/>
      <c r="QVQ50" s="339"/>
      <c r="QVR50" s="339"/>
      <c r="QVS50" s="339"/>
      <c r="QVT50" s="339"/>
      <c r="QVU50" s="339"/>
      <c r="QVV50" s="339"/>
      <c r="QVW50" s="339"/>
      <c r="QVX50" s="339"/>
      <c r="QVY50" s="339"/>
      <c r="QVZ50" s="339"/>
      <c r="QWA50" s="339"/>
      <c r="QWB50" s="339"/>
      <c r="QWC50" s="339"/>
      <c r="QWD50" s="339"/>
      <c r="QWE50" s="339"/>
      <c r="QWF50" s="339"/>
      <c r="QWG50" s="339"/>
      <c r="QWH50" s="339"/>
      <c r="QWI50" s="339"/>
      <c r="QWJ50" s="339"/>
      <c r="QWK50" s="339"/>
      <c r="QWL50" s="339"/>
      <c r="QWM50" s="339"/>
      <c r="QWN50" s="339"/>
      <c r="QWO50" s="339"/>
      <c r="QWP50" s="339"/>
      <c r="QWQ50" s="339"/>
      <c r="QWR50" s="339"/>
      <c r="QWS50" s="339"/>
      <c r="QWT50" s="339"/>
      <c r="QWU50" s="339"/>
      <c r="QWV50" s="339"/>
      <c r="QWW50" s="339"/>
      <c r="QWX50" s="339"/>
      <c r="QWY50" s="339"/>
      <c r="QWZ50" s="339"/>
      <c r="QXA50" s="339"/>
      <c r="QXB50" s="339"/>
      <c r="QXC50" s="339"/>
      <c r="QXD50" s="339"/>
      <c r="QXE50" s="339"/>
      <c r="QXF50" s="339"/>
      <c r="QXG50" s="339"/>
      <c r="QXH50" s="339"/>
      <c r="QXI50" s="339"/>
      <c r="QXJ50" s="339"/>
      <c r="QXK50" s="339"/>
      <c r="QXL50" s="339"/>
      <c r="QXM50" s="339"/>
      <c r="QXN50" s="339"/>
      <c r="QXO50" s="339"/>
      <c r="QXP50" s="339"/>
      <c r="QXQ50" s="339"/>
      <c r="QXR50" s="339"/>
      <c r="QXS50" s="339"/>
      <c r="QXT50" s="339"/>
      <c r="QXU50" s="339"/>
      <c r="QXV50" s="339"/>
      <c r="QXW50" s="339"/>
      <c r="QXX50" s="339"/>
      <c r="QXY50" s="339"/>
      <c r="QXZ50" s="339"/>
      <c r="QYA50" s="339"/>
      <c r="QYB50" s="339"/>
      <c r="QYC50" s="339"/>
      <c r="QYD50" s="339"/>
      <c r="QYE50" s="339"/>
      <c r="QYF50" s="339"/>
      <c r="QYG50" s="339"/>
      <c r="QYH50" s="339"/>
      <c r="QYI50" s="339"/>
      <c r="QYJ50" s="339"/>
      <c r="QYK50" s="339"/>
      <c r="QYL50" s="339"/>
      <c r="QYM50" s="339"/>
      <c r="QYN50" s="339"/>
      <c r="QYO50" s="339"/>
      <c r="QYP50" s="339"/>
      <c r="QYQ50" s="339"/>
      <c r="QYR50" s="339"/>
      <c r="QYS50" s="339"/>
      <c r="QYT50" s="339"/>
      <c r="QYU50" s="339"/>
      <c r="QYV50" s="339"/>
      <c r="QYW50" s="339"/>
      <c r="QYX50" s="339"/>
      <c r="QYY50" s="339"/>
      <c r="QYZ50" s="339"/>
      <c r="QZA50" s="339"/>
      <c r="QZB50" s="339"/>
      <c r="QZC50" s="339"/>
      <c r="QZD50" s="339"/>
      <c r="QZE50" s="339"/>
      <c r="QZF50" s="339"/>
      <c r="QZG50" s="339"/>
      <c r="QZH50" s="339"/>
      <c r="QZI50" s="339"/>
      <c r="QZJ50" s="339"/>
      <c r="QZK50" s="339"/>
      <c r="QZL50" s="339"/>
      <c r="QZM50" s="339"/>
      <c r="QZN50" s="339"/>
      <c r="QZO50" s="339"/>
      <c r="QZP50" s="339"/>
      <c r="QZQ50" s="339"/>
      <c r="QZR50" s="339"/>
      <c r="QZS50" s="339"/>
      <c r="QZT50" s="339"/>
      <c r="QZU50" s="339"/>
      <c r="QZV50" s="339"/>
      <c r="QZW50" s="339"/>
      <c r="QZX50" s="339"/>
      <c r="QZY50" s="339"/>
      <c r="QZZ50" s="339"/>
      <c r="RAA50" s="339"/>
      <c r="RAB50" s="339"/>
      <c r="RAC50" s="339"/>
      <c r="RAD50" s="339"/>
      <c r="RAE50" s="339"/>
      <c r="RAF50" s="339"/>
      <c r="RAG50" s="339"/>
      <c r="RAH50" s="339"/>
      <c r="RAI50" s="339"/>
      <c r="RAJ50" s="339"/>
      <c r="RAK50" s="339"/>
      <c r="RAL50" s="339"/>
      <c r="RAM50" s="339"/>
      <c r="RAN50" s="339"/>
      <c r="RAO50" s="339"/>
      <c r="RAP50" s="339"/>
      <c r="RAQ50" s="339"/>
      <c r="RAR50" s="339"/>
      <c r="RAS50" s="339"/>
      <c r="RAT50" s="339"/>
      <c r="RAU50" s="339"/>
      <c r="RAV50" s="339"/>
      <c r="RAW50" s="339"/>
      <c r="RAX50" s="339"/>
      <c r="RAY50" s="339"/>
      <c r="RAZ50" s="339"/>
      <c r="RBA50" s="339"/>
      <c r="RBB50" s="339"/>
      <c r="RBC50" s="339"/>
      <c r="RBD50" s="339"/>
      <c r="RBE50" s="339"/>
      <c r="RBF50" s="339"/>
      <c r="RBG50" s="339"/>
      <c r="RBH50" s="339"/>
      <c r="RBI50" s="339"/>
      <c r="RBJ50" s="339"/>
      <c r="RBK50" s="339"/>
      <c r="RBL50" s="339"/>
      <c r="RBM50" s="339"/>
      <c r="RBN50" s="339"/>
      <c r="RBO50" s="339"/>
      <c r="RBP50" s="339"/>
      <c r="RBQ50" s="339"/>
      <c r="RBR50" s="339"/>
      <c r="RBS50" s="339"/>
      <c r="RBT50" s="339"/>
      <c r="RBU50" s="339"/>
      <c r="RBV50" s="339"/>
      <c r="RBW50" s="339"/>
      <c r="RBX50" s="339"/>
      <c r="RBY50" s="339"/>
      <c r="RBZ50" s="339"/>
      <c r="RCA50" s="339"/>
      <c r="RCB50" s="339"/>
      <c r="RCC50" s="339"/>
      <c r="RCD50" s="339"/>
      <c r="RCE50" s="339"/>
      <c r="RCF50" s="339"/>
      <c r="RCG50" s="339"/>
      <c r="RCH50" s="339"/>
      <c r="RCI50" s="339"/>
      <c r="RCJ50" s="339"/>
      <c r="RCK50" s="339"/>
      <c r="RCL50" s="339"/>
      <c r="RCM50" s="339"/>
      <c r="RCN50" s="339"/>
      <c r="RCO50" s="339"/>
      <c r="RCP50" s="339"/>
      <c r="RCQ50" s="339"/>
      <c r="RCR50" s="339"/>
      <c r="RCS50" s="339"/>
      <c r="RCT50" s="339"/>
      <c r="RCU50" s="339"/>
      <c r="RCV50" s="339"/>
      <c r="RCW50" s="339"/>
      <c r="RCX50" s="339"/>
      <c r="RCY50" s="339"/>
      <c r="RCZ50" s="339"/>
      <c r="RDA50" s="339"/>
      <c r="RDB50" s="339"/>
      <c r="RDC50" s="339"/>
      <c r="RDD50" s="339"/>
      <c r="RDE50" s="339"/>
      <c r="RDF50" s="339"/>
      <c r="RDG50" s="339"/>
      <c r="RDH50" s="339"/>
      <c r="RDI50" s="339"/>
      <c r="RDJ50" s="339"/>
      <c r="RDK50" s="339"/>
      <c r="RDL50" s="339"/>
      <c r="RDM50" s="339"/>
      <c r="RDN50" s="339"/>
      <c r="RDO50" s="339"/>
      <c r="RDP50" s="339"/>
      <c r="RDQ50" s="339"/>
      <c r="RDR50" s="339"/>
      <c r="RDS50" s="339"/>
      <c r="RDT50" s="339"/>
      <c r="RDU50" s="339"/>
      <c r="RDV50" s="339"/>
      <c r="RDW50" s="339"/>
      <c r="RDX50" s="339"/>
      <c r="RDY50" s="339"/>
      <c r="RDZ50" s="339"/>
      <c r="REA50" s="339"/>
      <c r="REB50" s="339"/>
      <c r="REC50" s="339"/>
      <c r="RED50" s="339"/>
      <c r="REE50" s="339"/>
      <c r="REF50" s="339"/>
      <c r="REG50" s="339"/>
      <c r="REH50" s="339"/>
      <c r="REI50" s="339"/>
      <c r="REJ50" s="339"/>
      <c r="REK50" s="339"/>
      <c r="REL50" s="339"/>
      <c r="REM50" s="339"/>
      <c r="REN50" s="339"/>
      <c r="REO50" s="339"/>
      <c r="REP50" s="339"/>
      <c r="REQ50" s="339"/>
      <c r="RER50" s="339"/>
      <c r="RES50" s="339"/>
      <c r="RET50" s="339"/>
      <c r="REU50" s="339"/>
      <c r="REV50" s="339"/>
      <c r="REW50" s="339"/>
      <c r="REX50" s="339"/>
      <c r="REY50" s="339"/>
      <c r="REZ50" s="339"/>
      <c r="RFA50" s="339"/>
      <c r="RFB50" s="339"/>
      <c r="RFC50" s="339"/>
      <c r="RFD50" s="339"/>
      <c r="RFE50" s="339"/>
      <c r="RFF50" s="339"/>
      <c r="RFG50" s="339"/>
      <c r="RFH50" s="339"/>
      <c r="RFI50" s="339"/>
      <c r="RFJ50" s="339"/>
      <c r="RFK50" s="339"/>
      <c r="RFL50" s="339"/>
      <c r="RFM50" s="339"/>
      <c r="RFN50" s="339"/>
      <c r="RFO50" s="339"/>
      <c r="RFP50" s="339"/>
      <c r="RFQ50" s="339"/>
      <c r="RFR50" s="339"/>
      <c r="RFS50" s="339"/>
      <c r="RFT50" s="339"/>
      <c r="RFU50" s="339"/>
      <c r="RFV50" s="339"/>
      <c r="RFW50" s="339"/>
      <c r="RFX50" s="339"/>
      <c r="RFY50" s="339"/>
      <c r="RFZ50" s="339"/>
      <c r="RGA50" s="339"/>
      <c r="RGB50" s="339"/>
      <c r="RGC50" s="339"/>
      <c r="RGD50" s="339"/>
      <c r="RGE50" s="339"/>
      <c r="RGF50" s="339"/>
      <c r="RGG50" s="339"/>
      <c r="RGH50" s="339"/>
      <c r="RGI50" s="339"/>
      <c r="RGJ50" s="339"/>
      <c r="RGK50" s="339"/>
      <c r="RGL50" s="339"/>
      <c r="RGM50" s="339"/>
      <c r="RGN50" s="339"/>
      <c r="RGO50" s="339"/>
      <c r="RGP50" s="339"/>
      <c r="RGQ50" s="339"/>
      <c r="RGR50" s="339"/>
      <c r="RGS50" s="339"/>
      <c r="RGT50" s="339"/>
      <c r="RGU50" s="339"/>
      <c r="RGV50" s="339"/>
      <c r="RGW50" s="339"/>
      <c r="RGX50" s="339"/>
      <c r="RGY50" s="339"/>
      <c r="RGZ50" s="339"/>
      <c r="RHA50" s="339"/>
      <c r="RHB50" s="339"/>
      <c r="RHC50" s="339"/>
      <c r="RHD50" s="339"/>
      <c r="RHE50" s="339"/>
      <c r="RHF50" s="339"/>
      <c r="RHG50" s="339"/>
      <c r="RHH50" s="339"/>
      <c r="RHI50" s="339"/>
      <c r="RHJ50" s="339"/>
      <c r="RHK50" s="339"/>
      <c r="RHL50" s="339"/>
      <c r="RHM50" s="339"/>
      <c r="RHN50" s="339"/>
      <c r="RHO50" s="339"/>
      <c r="RHP50" s="339"/>
      <c r="RHQ50" s="339"/>
      <c r="RHR50" s="339"/>
      <c r="RHS50" s="339"/>
      <c r="RHT50" s="339"/>
      <c r="RHU50" s="339"/>
      <c r="RHV50" s="339"/>
      <c r="RHW50" s="339"/>
      <c r="RHX50" s="339"/>
      <c r="RHY50" s="339"/>
      <c r="RHZ50" s="339"/>
      <c r="RIA50" s="339"/>
      <c r="RIB50" s="339"/>
      <c r="RIC50" s="339"/>
      <c r="RID50" s="339"/>
      <c r="RIE50" s="339"/>
      <c r="RIF50" s="339"/>
      <c r="RIG50" s="339"/>
      <c r="RIH50" s="339"/>
      <c r="RII50" s="339"/>
      <c r="RIJ50" s="339"/>
      <c r="RIK50" s="339"/>
      <c r="RIL50" s="339"/>
      <c r="RIM50" s="339"/>
      <c r="RIN50" s="339"/>
      <c r="RIO50" s="339"/>
      <c r="RIP50" s="339"/>
      <c r="RIQ50" s="339"/>
      <c r="RIR50" s="339"/>
      <c r="RIS50" s="339"/>
      <c r="RIT50" s="339"/>
      <c r="RIU50" s="339"/>
      <c r="RIV50" s="339"/>
      <c r="RIW50" s="339"/>
      <c r="RIX50" s="339"/>
      <c r="RIY50" s="339"/>
      <c r="RIZ50" s="339"/>
      <c r="RJA50" s="339"/>
      <c r="RJB50" s="339"/>
      <c r="RJC50" s="339"/>
      <c r="RJD50" s="339"/>
      <c r="RJE50" s="339"/>
      <c r="RJF50" s="339"/>
      <c r="RJG50" s="339"/>
      <c r="RJH50" s="339"/>
      <c r="RJI50" s="339"/>
      <c r="RJJ50" s="339"/>
      <c r="RJK50" s="339"/>
      <c r="RJL50" s="339"/>
      <c r="RJM50" s="339"/>
      <c r="RJN50" s="339"/>
      <c r="RJO50" s="339"/>
      <c r="RJP50" s="339"/>
      <c r="RJQ50" s="339"/>
      <c r="RJR50" s="339"/>
      <c r="RJS50" s="339"/>
      <c r="RJT50" s="339"/>
      <c r="RJU50" s="339"/>
      <c r="RJV50" s="339"/>
      <c r="RJW50" s="339"/>
      <c r="RJX50" s="339"/>
      <c r="RJY50" s="339"/>
      <c r="RJZ50" s="339"/>
      <c r="RKA50" s="339"/>
      <c r="RKB50" s="339"/>
      <c r="RKC50" s="339"/>
      <c r="RKD50" s="339"/>
      <c r="RKE50" s="339"/>
      <c r="RKF50" s="339"/>
      <c r="RKG50" s="339"/>
      <c r="RKH50" s="339"/>
      <c r="RKI50" s="339"/>
      <c r="RKJ50" s="339"/>
      <c r="RKK50" s="339"/>
      <c r="RKL50" s="339"/>
      <c r="RKM50" s="339"/>
      <c r="RKN50" s="339"/>
      <c r="RKO50" s="339"/>
      <c r="RKP50" s="339"/>
      <c r="RKQ50" s="339"/>
      <c r="RKR50" s="339"/>
      <c r="RKS50" s="339"/>
      <c r="RKT50" s="339"/>
      <c r="RKU50" s="339"/>
      <c r="RKV50" s="339"/>
      <c r="RKW50" s="339"/>
      <c r="RKX50" s="339"/>
      <c r="RKY50" s="339"/>
      <c r="RKZ50" s="339"/>
      <c r="RLA50" s="339"/>
      <c r="RLB50" s="339"/>
      <c r="RLC50" s="339"/>
      <c r="RLD50" s="339"/>
      <c r="RLE50" s="339"/>
      <c r="RLF50" s="339"/>
      <c r="RLG50" s="339"/>
      <c r="RLH50" s="339"/>
      <c r="RLI50" s="339"/>
      <c r="RLJ50" s="339"/>
      <c r="RLK50" s="339"/>
      <c r="RLL50" s="339"/>
      <c r="RLM50" s="339"/>
      <c r="RLN50" s="339"/>
      <c r="RLO50" s="339"/>
      <c r="RLP50" s="339"/>
      <c r="RLQ50" s="339"/>
      <c r="RLR50" s="339"/>
      <c r="RLS50" s="339"/>
      <c r="RLT50" s="339"/>
      <c r="RLU50" s="339"/>
      <c r="RLV50" s="339"/>
      <c r="RLW50" s="339"/>
      <c r="RLX50" s="339"/>
      <c r="RLY50" s="339"/>
      <c r="RLZ50" s="339"/>
      <c r="RMA50" s="339"/>
      <c r="RMB50" s="339"/>
      <c r="RMC50" s="339"/>
      <c r="RMD50" s="339"/>
      <c r="RME50" s="339"/>
      <c r="RMF50" s="339"/>
      <c r="RMG50" s="339"/>
      <c r="RMH50" s="339"/>
      <c r="RMI50" s="339"/>
      <c r="RMJ50" s="339"/>
      <c r="RMK50" s="339"/>
      <c r="RML50" s="339"/>
      <c r="RMM50" s="339"/>
      <c r="RMN50" s="339"/>
      <c r="RMO50" s="339"/>
      <c r="RMP50" s="339"/>
      <c r="RMQ50" s="339"/>
      <c r="RMR50" s="339"/>
      <c r="RMS50" s="339"/>
      <c r="RMT50" s="339"/>
      <c r="RMU50" s="339"/>
      <c r="RMV50" s="339"/>
      <c r="RMW50" s="339"/>
      <c r="RMX50" s="339"/>
      <c r="RMY50" s="339"/>
      <c r="RMZ50" s="339"/>
      <c r="RNA50" s="339"/>
      <c r="RNB50" s="339"/>
      <c r="RNC50" s="339"/>
      <c r="RND50" s="339"/>
      <c r="RNE50" s="339"/>
      <c r="RNF50" s="339"/>
      <c r="RNG50" s="339"/>
      <c r="RNH50" s="339"/>
      <c r="RNI50" s="339"/>
      <c r="RNJ50" s="339"/>
      <c r="RNK50" s="339"/>
      <c r="RNL50" s="339"/>
      <c r="RNM50" s="339"/>
      <c r="RNN50" s="339"/>
      <c r="RNO50" s="339"/>
      <c r="RNP50" s="339"/>
      <c r="RNQ50" s="339"/>
      <c r="RNR50" s="339"/>
      <c r="RNS50" s="339"/>
      <c r="RNT50" s="339"/>
      <c r="RNU50" s="339"/>
      <c r="RNV50" s="339"/>
      <c r="RNW50" s="339"/>
      <c r="RNX50" s="339"/>
      <c r="RNY50" s="339"/>
      <c r="RNZ50" s="339"/>
      <c r="ROA50" s="339"/>
      <c r="ROB50" s="339"/>
      <c r="ROC50" s="339"/>
      <c r="ROD50" s="339"/>
      <c r="ROE50" s="339"/>
      <c r="ROF50" s="339"/>
      <c r="ROG50" s="339"/>
      <c r="ROH50" s="339"/>
      <c r="ROI50" s="339"/>
      <c r="ROJ50" s="339"/>
      <c r="ROK50" s="339"/>
      <c r="ROL50" s="339"/>
      <c r="ROM50" s="339"/>
      <c r="RON50" s="339"/>
      <c r="ROO50" s="339"/>
      <c r="ROP50" s="339"/>
      <c r="ROQ50" s="339"/>
      <c r="ROR50" s="339"/>
      <c r="ROS50" s="339"/>
      <c r="ROT50" s="339"/>
      <c r="ROU50" s="339"/>
      <c r="ROV50" s="339"/>
      <c r="ROW50" s="339"/>
      <c r="ROX50" s="339"/>
      <c r="ROY50" s="339"/>
      <c r="ROZ50" s="339"/>
      <c r="RPA50" s="339"/>
      <c r="RPB50" s="339"/>
      <c r="RPC50" s="339"/>
      <c r="RPD50" s="339"/>
      <c r="RPE50" s="339"/>
      <c r="RPF50" s="339"/>
      <c r="RPG50" s="339"/>
      <c r="RPH50" s="339"/>
      <c r="RPI50" s="339"/>
      <c r="RPJ50" s="339"/>
      <c r="RPK50" s="339"/>
      <c r="RPL50" s="339"/>
      <c r="RPM50" s="339"/>
      <c r="RPN50" s="339"/>
      <c r="RPO50" s="339"/>
      <c r="RPP50" s="339"/>
      <c r="RPQ50" s="339"/>
      <c r="RPR50" s="339"/>
      <c r="RPS50" s="339"/>
      <c r="RPT50" s="339"/>
      <c r="RPU50" s="339"/>
      <c r="RPV50" s="339"/>
      <c r="RPW50" s="339"/>
      <c r="RPX50" s="339"/>
      <c r="RPY50" s="339"/>
      <c r="RPZ50" s="339"/>
      <c r="RQA50" s="339"/>
      <c r="RQB50" s="339"/>
      <c r="RQC50" s="339"/>
      <c r="RQD50" s="339"/>
      <c r="RQE50" s="339"/>
      <c r="RQF50" s="339"/>
      <c r="RQG50" s="339"/>
      <c r="RQH50" s="339"/>
      <c r="RQI50" s="339"/>
      <c r="RQJ50" s="339"/>
      <c r="RQK50" s="339"/>
      <c r="RQL50" s="339"/>
      <c r="RQM50" s="339"/>
      <c r="RQN50" s="339"/>
      <c r="RQO50" s="339"/>
      <c r="RQP50" s="339"/>
      <c r="RQQ50" s="339"/>
      <c r="RQR50" s="339"/>
      <c r="RQS50" s="339"/>
      <c r="RQT50" s="339"/>
      <c r="RQU50" s="339"/>
      <c r="RQV50" s="339"/>
      <c r="RQW50" s="339"/>
      <c r="RQX50" s="339"/>
      <c r="RQY50" s="339"/>
      <c r="RQZ50" s="339"/>
      <c r="RRA50" s="339"/>
      <c r="RRB50" s="339"/>
      <c r="RRC50" s="339"/>
      <c r="RRD50" s="339"/>
      <c r="RRE50" s="339"/>
      <c r="RRF50" s="339"/>
      <c r="RRG50" s="339"/>
      <c r="RRH50" s="339"/>
      <c r="RRI50" s="339"/>
      <c r="RRJ50" s="339"/>
      <c r="RRK50" s="339"/>
      <c r="RRL50" s="339"/>
      <c r="RRM50" s="339"/>
      <c r="RRN50" s="339"/>
      <c r="RRO50" s="339"/>
      <c r="RRP50" s="339"/>
      <c r="RRQ50" s="339"/>
      <c r="RRR50" s="339"/>
      <c r="RRS50" s="339"/>
      <c r="RRT50" s="339"/>
      <c r="RRU50" s="339"/>
      <c r="RRV50" s="339"/>
      <c r="RRW50" s="339"/>
      <c r="RRX50" s="339"/>
      <c r="RRY50" s="339"/>
      <c r="RRZ50" s="339"/>
      <c r="RSA50" s="339"/>
      <c r="RSB50" s="339"/>
      <c r="RSC50" s="339"/>
      <c r="RSD50" s="339"/>
      <c r="RSE50" s="339"/>
      <c r="RSF50" s="339"/>
      <c r="RSG50" s="339"/>
      <c r="RSH50" s="339"/>
      <c r="RSI50" s="339"/>
      <c r="RSJ50" s="339"/>
      <c r="RSK50" s="339"/>
      <c r="RSL50" s="339"/>
      <c r="RSM50" s="339"/>
      <c r="RSN50" s="339"/>
      <c r="RSO50" s="339"/>
      <c r="RSP50" s="339"/>
      <c r="RSQ50" s="339"/>
      <c r="RSR50" s="339"/>
      <c r="RSS50" s="339"/>
      <c r="RST50" s="339"/>
      <c r="RSU50" s="339"/>
      <c r="RSV50" s="339"/>
      <c r="RSW50" s="339"/>
      <c r="RSX50" s="339"/>
      <c r="RSY50" s="339"/>
      <c r="RSZ50" s="339"/>
      <c r="RTA50" s="339"/>
      <c r="RTB50" s="339"/>
      <c r="RTC50" s="339"/>
      <c r="RTD50" s="339"/>
      <c r="RTE50" s="339"/>
      <c r="RTF50" s="339"/>
      <c r="RTG50" s="339"/>
      <c r="RTH50" s="339"/>
      <c r="RTI50" s="339"/>
      <c r="RTJ50" s="339"/>
      <c r="RTK50" s="339"/>
      <c r="RTL50" s="339"/>
      <c r="RTM50" s="339"/>
      <c r="RTN50" s="339"/>
      <c r="RTO50" s="339"/>
      <c r="RTP50" s="339"/>
      <c r="RTQ50" s="339"/>
      <c r="RTR50" s="339"/>
      <c r="RTS50" s="339"/>
      <c r="RTT50" s="339"/>
      <c r="RTU50" s="339"/>
      <c r="RTV50" s="339"/>
      <c r="RTW50" s="339"/>
      <c r="RTX50" s="339"/>
      <c r="RTY50" s="339"/>
      <c r="RTZ50" s="339"/>
      <c r="RUA50" s="339"/>
      <c r="RUB50" s="339"/>
      <c r="RUC50" s="339"/>
      <c r="RUD50" s="339"/>
      <c r="RUE50" s="339"/>
      <c r="RUF50" s="339"/>
      <c r="RUG50" s="339"/>
      <c r="RUH50" s="339"/>
      <c r="RUI50" s="339"/>
      <c r="RUJ50" s="339"/>
      <c r="RUK50" s="339"/>
      <c r="RUL50" s="339"/>
      <c r="RUM50" s="339"/>
      <c r="RUN50" s="339"/>
      <c r="RUO50" s="339"/>
      <c r="RUP50" s="339"/>
      <c r="RUQ50" s="339"/>
      <c r="RUR50" s="339"/>
      <c r="RUS50" s="339"/>
      <c r="RUT50" s="339"/>
      <c r="RUU50" s="339"/>
      <c r="RUV50" s="339"/>
      <c r="RUW50" s="339"/>
      <c r="RUX50" s="339"/>
      <c r="RUY50" s="339"/>
      <c r="RUZ50" s="339"/>
      <c r="RVA50" s="339"/>
      <c r="RVB50" s="339"/>
      <c r="RVC50" s="339"/>
      <c r="RVD50" s="339"/>
      <c r="RVE50" s="339"/>
      <c r="RVF50" s="339"/>
      <c r="RVG50" s="339"/>
      <c r="RVH50" s="339"/>
      <c r="RVI50" s="339"/>
      <c r="RVJ50" s="339"/>
      <c r="RVK50" s="339"/>
      <c r="RVL50" s="339"/>
      <c r="RVM50" s="339"/>
      <c r="RVN50" s="339"/>
      <c r="RVO50" s="339"/>
      <c r="RVP50" s="339"/>
      <c r="RVQ50" s="339"/>
      <c r="RVR50" s="339"/>
      <c r="RVS50" s="339"/>
      <c r="RVT50" s="339"/>
      <c r="RVU50" s="339"/>
      <c r="RVV50" s="339"/>
      <c r="RVW50" s="339"/>
      <c r="RVX50" s="339"/>
      <c r="RVY50" s="339"/>
      <c r="RVZ50" s="339"/>
      <c r="RWA50" s="339"/>
      <c r="RWB50" s="339"/>
      <c r="RWC50" s="339"/>
      <c r="RWD50" s="339"/>
      <c r="RWE50" s="339"/>
      <c r="RWF50" s="339"/>
      <c r="RWG50" s="339"/>
      <c r="RWH50" s="339"/>
      <c r="RWI50" s="339"/>
      <c r="RWJ50" s="339"/>
      <c r="RWK50" s="339"/>
      <c r="RWL50" s="339"/>
      <c r="RWM50" s="339"/>
      <c r="RWN50" s="339"/>
      <c r="RWO50" s="339"/>
      <c r="RWP50" s="339"/>
      <c r="RWQ50" s="339"/>
      <c r="RWR50" s="339"/>
      <c r="RWS50" s="339"/>
      <c r="RWT50" s="339"/>
      <c r="RWU50" s="339"/>
      <c r="RWV50" s="339"/>
      <c r="RWW50" s="339"/>
      <c r="RWX50" s="339"/>
      <c r="RWY50" s="339"/>
      <c r="RWZ50" s="339"/>
      <c r="RXA50" s="339"/>
      <c r="RXB50" s="339"/>
      <c r="RXC50" s="339"/>
      <c r="RXD50" s="339"/>
      <c r="RXE50" s="339"/>
      <c r="RXF50" s="339"/>
      <c r="RXG50" s="339"/>
      <c r="RXH50" s="339"/>
      <c r="RXI50" s="339"/>
      <c r="RXJ50" s="339"/>
      <c r="RXK50" s="339"/>
      <c r="RXL50" s="339"/>
      <c r="RXM50" s="339"/>
      <c r="RXN50" s="339"/>
      <c r="RXO50" s="339"/>
      <c r="RXP50" s="339"/>
      <c r="RXQ50" s="339"/>
      <c r="RXR50" s="339"/>
      <c r="RXS50" s="339"/>
      <c r="RXT50" s="339"/>
      <c r="RXU50" s="339"/>
      <c r="RXV50" s="339"/>
      <c r="RXW50" s="339"/>
      <c r="RXX50" s="339"/>
      <c r="RXY50" s="339"/>
      <c r="RXZ50" s="339"/>
      <c r="RYA50" s="339"/>
      <c r="RYB50" s="339"/>
      <c r="RYC50" s="339"/>
      <c r="RYD50" s="339"/>
      <c r="RYE50" s="339"/>
      <c r="RYF50" s="339"/>
      <c r="RYG50" s="339"/>
      <c r="RYH50" s="339"/>
      <c r="RYI50" s="339"/>
      <c r="RYJ50" s="339"/>
      <c r="RYK50" s="339"/>
      <c r="RYL50" s="339"/>
      <c r="RYM50" s="339"/>
      <c r="RYN50" s="339"/>
      <c r="RYO50" s="339"/>
      <c r="RYP50" s="339"/>
      <c r="RYQ50" s="339"/>
      <c r="RYR50" s="339"/>
      <c r="RYS50" s="339"/>
      <c r="RYT50" s="339"/>
      <c r="RYU50" s="339"/>
      <c r="RYV50" s="339"/>
      <c r="RYW50" s="339"/>
      <c r="RYX50" s="339"/>
      <c r="RYY50" s="339"/>
      <c r="RYZ50" s="339"/>
      <c r="RZA50" s="339"/>
      <c r="RZB50" s="339"/>
      <c r="RZC50" s="339"/>
      <c r="RZD50" s="339"/>
      <c r="RZE50" s="339"/>
      <c r="RZF50" s="339"/>
      <c r="RZG50" s="339"/>
      <c r="RZH50" s="339"/>
      <c r="RZI50" s="339"/>
      <c r="RZJ50" s="339"/>
      <c r="RZK50" s="339"/>
      <c r="RZL50" s="339"/>
      <c r="RZM50" s="339"/>
      <c r="RZN50" s="339"/>
      <c r="RZO50" s="339"/>
      <c r="RZP50" s="339"/>
      <c r="RZQ50" s="339"/>
      <c r="RZR50" s="339"/>
      <c r="RZS50" s="339"/>
      <c r="RZT50" s="339"/>
      <c r="RZU50" s="339"/>
      <c r="RZV50" s="339"/>
      <c r="RZW50" s="339"/>
      <c r="RZX50" s="339"/>
      <c r="RZY50" s="339"/>
      <c r="RZZ50" s="339"/>
      <c r="SAA50" s="339"/>
      <c r="SAB50" s="339"/>
      <c r="SAC50" s="339"/>
      <c r="SAD50" s="339"/>
      <c r="SAE50" s="339"/>
      <c r="SAF50" s="339"/>
      <c r="SAG50" s="339"/>
      <c r="SAH50" s="339"/>
      <c r="SAI50" s="339"/>
      <c r="SAJ50" s="339"/>
      <c r="SAK50" s="339"/>
      <c r="SAL50" s="339"/>
      <c r="SAM50" s="339"/>
      <c r="SAN50" s="339"/>
      <c r="SAO50" s="339"/>
      <c r="SAP50" s="339"/>
      <c r="SAQ50" s="339"/>
      <c r="SAR50" s="339"/>
      <c r="SAS50" s="339"/>
      <c r="SAT50" s="339"/>
      <c r="SAU50" s="339"/>
      <c r="SAV50" s="339"/>
      <c r="SAW50" s="339"/>
      <c r="SAX50" s="339"/>
      <c r="SAY50" s="339"/>
      <c r="SAZ50" s="339"/>
      <c r="SBA50" s="339"/>
      <c r="SBB50" s="339"/>
      <c r="SBC50" s="339"/>
      <c r="SBD50" s="339"/>
      <c r="SBE50" s="339"/>
      <c r="SBF50" s="339"/>
      <c r="SBG50" s="339"/>
      <c r="SBH50" s="339"/>
      <c r="SBI50" s="339"/>
      <c r="SBJ50" s="339"/>
      <c r="SBK50" s="339"/>
      <c r="SBL50" s="339"/>
      <c r="SBM50" s="339"/>
      <c r="SBN50" s="339"/>
      <c r="SBO50" s="339"/>
      <c r="SBP50" s="339"/>
      <c r="SBQ50" s="339"/>
      <c r="SBR50" s="339"/>
      <c r="SBS50" s="339"/>
      <c r="SBT50" s="339"/>
      <c r="SBU50" s="339"/>
      <c r="SBV50" s="339"/>
      <c r="SBW50" s="339"/>
      <c r="SBX50" s="339"/>
      <c r="SBY50" s="339"/>
      <c r="SBZ50" s="339"/>
      <c r="SCA50" s="339"/>
      <c r="SCB50" s="339"/>
      <c r="SCC50" s="339"/>
      <c r="SCD50" s="339"/>
      <c r="SCE50" s="339"/>
      <c r="SCF50" s="339"/>
      <c r="SCG50" s="339"/>
      <c r="SCH50" s="339"/>
      <c r="SCI50" s="339"/>
      <c r="SCJ50" s="339"/>
      <c r="SCK50" s="339"/>
      <c r="SCL50" s="339"/>
      <c r="SCM50" s="339"/>
      <c r="SCN50" s="339"/>
      <c r="SCO50" s="339"/>
      <c r="SCP50" s="339"/>
      <c r="SCQ50" s="339"/>
      <c r="SCR50" s="339"/>
      <c r="SCS50" s="339"/>
      <c r="SCT50" s="339"/>
      <c r="SCU50" s="339"/>
      <c r="SCV50" s="339"/>
      <c r="SCW50" s="339"/>
      <c r="SCX50" s="339"/>
      <c r="SCY50" s="339"/>
      <c r="SCZ50" s="339"/>
      <c r="SDA50" s="339"/>
      <c r="SDB50" s="339"/>
      <c r="SDC50" s="339"/>
      <c r="SDD50" s="339"/>
      <c r="SDE50" s="339"/>
      <c r="SDF50" s="339"/>
      <c r="SDG50" s="339"/>
      <c r="SDH50" s="339"/>
      <c r="SDI50" s="339"/>
      <c r="SDJ50" s="339"/>
      <c r="SDK50" s="339"/>
      <c r="SDL50" s="339"/>
      <c r="SDM50" s="339"/>
      <c r="SDN50" s="339"/>
      <c r="SDO50" s="339"/>
      <c r="SDP50" s="339"/>
      <c r="SDQ50" s="339"/>
      <c r="SDR50" s="339"/>
      <c r="SDS50" s="339"/>
      <c r="SDT50" s="339"/>
      <c r="SDU50" s="339"/>
      <c r="SDV50" s="339"/>
      <c r="SDW50" s="339"/>
      <c r="SDX50" s="339"/>
      <c r="SDY50" s="339"/>
      <c r="SDZ50" s="339"/>
      <c r="SEA50" s="339"/>
      <c r="SEB50" s="339"/>
      <c r="SEC50" s="339"/>
      <c r="SED50" s="339"/>
      <c r="SEE50" s="339"/>
      <c r="SEF50" s="339"/>
      <c r="SEG50" s="339"/>
      <c r="SEH50" s="339"/>
      <c r="SEI50" s="339"/>
      <c r="SEJ50" s="339"/>
      <c r="SEK50" s="339"/>
      <c r="SEL50" s="339"/>
      <c r="SEM50" s="339"/>
      <c r="SEN50" s="339"/>
      <c r="SEO50" s="339"/>
      <c r="SEP50" s="339"/>
      <c r="SEQ50" s="339"/>
      <c r="SER50" s="339"/>
      <c r="SES50" s="339"/>
      <c r="SET50" s="339"/>
      <c r="SEU50" s="339"/>
      <c r="SEV50" s="339"/>
      <c r="SEW50" s="339"/>
      <c r="SEX50" s="339"/>
      <c r="SEY50" s="339"/>
      <c r="SEZ50" s="339"/>
      <c r="SFA50" s="339"/>
      <c r="SFB50" s="339"/>
      <c r="SFC50" s="339"/>
      <c r="SFD50" s="339"/>
      <c r="SFE50" s="339"/>
      <c r="SFF50" s="339"/>
      <c r="SFG50" s="339"/>
      <c r="SFH50" s="339"/>
      <c r="SFI50" s="339"/>
      <c r="SFJ50" s="339"/>
      <c r="SFK50" s="339"/>
      <c r="SFL50" s="339"/>
      <c r="SFM50" s="339"/>
      <c r="SFN50" s="339"/>
      <c r="SFO50" s="339"/>
      <c r="SFP50" s="339"/>
      <c r="SFQ50" s="339"/>
      <c r="SFR50" s="339"/>
      <c r="SFS50" s="339"/>
      <c r="SFT50" s="339"/>
      <c r="SFU50" s="339"/>
      <c r="SFV50" s="339"/>
      <c r="SFW50" s="339"/>
      <c r="SFX50" s="339"/>
      <c r="SFY50" s="339"/>
      <c r="SFZ50" s="339"/>
      <c r="SGA50" s="339"/>
      <c r="SGB50" s="339"/>
      <c r="SGC50" s="339"/>
      <c r="SGD50" s="339"/>
      <c r="SGE50" s="339"/>
      <c r="SGF50" s="339"/>
      <c r="SGG50" s="339"/>
      <c r="SGH50" s="339"/>
      <c r="SGI50" s="339"/>
      <c r="SGJ50" s="339"/>
      <c r="SGK50" s="339"/>
      <c r="SGL50" s="339"/>
      <c r="SGM50" s="339"/>
      <c r="SGN50" s="339"/>
      <c r="SGO50" s="339"/>
      <c r="SGP50" s="339"/>
      <c r="SGQ50" s="339"/>
      <c r="SGR50" s="339"/>
      <c r="SGS50" s="339"/>
      <c r="SGT50" s="339"/>
      <c r="SGU50" s="339"/>
      <c r="SGV50" s="339"/>
      <c r="SGW50" s="339"/>
      <c r="SGX50" s="339"/>
      <c r="SGY50" s="339"/>
      <c r="SGZ50" s="339"/>
      <c r="SHA50" s="339"/>
      <c r="SHB50" s="339"/>
      <c r="SHC50" s="339"/>
      <c r="SHD50" s="339"/>
      <c r="SHE50" s="339"/>
      <c r="SHF50" s="339"/>
      <c r="SHG50" s="339"/>
      <c r="SHH50" s="339"/>
      <c r="SHI50" s="339"/>
      <c r="SHJ50" s="339"/>
      <c r="SHK50" s="339"/>
      <c r="SHL50" s="339"/>
      <c r="SHM50" s="339"/>
      <c r="SHN50" s="339"/>
      <c r="SHO50" s="339"/>
      <c r="SHP50" s="339"/>
      <c r="SHQ50" s="339"/>
      <c r="SHR50" s="339"/>
      <c r="SHS50" s="339"/>
      <c r="SHT50" s="339"/>
      <c r="SHU50" s="339"/>
      <c r="SHV50" s="339"/>
      <c r="SHW50" s="339"/>
      <c r="SHX50" s="339"/>
      <c r="SHY50" s="339"/>
      <c r="SHZ50" s="339"/>
      <c r="SIA50" s="339"/>
      <c r="SIB50" s="339"/>
      <c r="SIC50" s="339"/>
      <c r="SID50" s="339"/>
      <c r="SIE50" s="339"/>
      <c r="SIF50" s="339"/>
      <c r="SIG50" s="339"/>
      <c r="SIH50" s="339"/>
      <c r="SII50" s="339"/>
      <c r="SIJ50" s="339"/>
      <c r="SIK50" s="339"/>
      <c r="SIL50" s="339"/>
      <c r="SIM50" s="339"/>
      <c r="SIN50" s="339"/>
      <c r="SIO50" s="339"/>
      <c r="SIP50" s="339"/>
      <c r="SIQ50" s="339"/>
      <c r="SIR50" s="339"/>
      <c r="SIS50" s="339"/>
      <c r="SIT50" s="339"/>
      <c r="SIU50" s="339"/>
      <c r="SIV50" s="339"/>
      <c r="SIW50" s="339"/>
      <c r="SIX50" s="339"/>
      <c r="SIY50" s="339"/>
      <c r="SIZ50" s="339"/>
      <c r="SJA50" s="339"/>
      <c r="SJB50" s="339"/>
      <c r="SJC50" s="339"/>
      <c r="SJD50" s="339"/>
      <c r="SJE50" s="339"/>
      <c r="SJF50" s="339"/>
      <c r="SJG50" s="339"/>
      <c r="SJH50" s="339"/>
      <c r="SJI50" s="339"/>
      <c r="SJJ50" s="339"/>
      <c r="SJK50" s="339"/>
      <c r="SJL50" s="339"/>
      <c r="SJM50" s="339"/>
      <c r="SJN50" s="339"/>
      <c r="SJO50" s="339"/>
      <c r="SJP50" s="339"/>
      <c r="SJQ50" s="339"/>
      <c r="SJR50" s="339"/>
      <c r="SJS50" s="339"/>
      <c r="SJT50" s="339"/>
      <c r="SJU50" s="339"/>
      <c r="SJV50" s="339"/>
      <c r="SJW50" s="339"/>
      <c r="SJX50" s="339"/>
      <c r="SJY50" s="339"/>
      <c r="SJZ50" s="339"/>
      <c r="SKA50" s="339"/>
      <c r="SKB50" s="339"/>
      <c r="SKC50" s="339"/>
      <c r="SKD50" s="339"/>
      <c r="SKE50" s="339"/>
      <c r="SKF50" s="339"/>
      <c r="SKG50" s="339"/>
      <c r="SKH50" s="339"/>
      <c r="SKI50" s="339"/>
      <c r="SKJ50" s="339"/>
      <c r="SKK50" s="339"/>
      <c r="SKL50" s="339"/>
      <c r="SKM50" s="339"/>
      <c r="SKN50" s="339"/>
      <c r="SKO50" s="339"/>
      <c r="SKP50" s="339"/>
      <c r="SKQ50" s="339"/>
      <c r="SKR50" s="339"/>
      <c r="SKS50" s="339"/>
      <c r="SKT50" s="339"/>
      <c r="SKU50" s="339"/>
      <c r="SKV50" s="339"/>
      <c r="SKW50" s="339"/>
      <c r="SKX50" s="339"/>
      <c r="SKY50" s="339"/>
      <c r="SKZ50" s="339"/>
      <c r="SLA50" s="339"/>
      <c r="SLB50" s="339"/>
      <c r="SLC50" s="339"/>
      <c r="SLD50" s="339"/>
      <c r="SLE50" s="339"/>
      <c r="SLF50" s="339"/>
      <c r="SLG50" s="339"/>
      <c r="SLH50" s="339"/>
      <c r="SLI50" s="339"/>
      <c r="SLJ50" s="339"/>
      <c r="SLK50" s="339"/>
      <c r="SLL50" s="339"/>
      <c r="SLM50" s="339"/>
      <c r="SLN50" s="339"/>
      <c r="SLO50" s="339"/>
      <c r="SLP50" s="339"/>
      <c r="SLQ50" s="339"/>
      <c r="SLR50" s="339"/>
      <c r="SLS50" s="339"/>
      <c r="SLT50" s="339"/>
      <c r="SLU50" s="339"/>
      <c r="SLV50" s="339"/>
      <c r="SLW50" s="339"/>
      <c r="SLX50" s="339"/>
      <c r="SLY50" s="339"/>
      <c r="SLZ50" s="339"/>
      <c r="SMA50" s="339"/>
      <c r="SMB50" s="339"/>
      <c r="SMC50" s="339"/>
      <c r="SMD50" s="339"/>
      <c r="SME50" s="339"/>
      <c r="SMF50" s="339"/>
      <c r="SMG50" s="339"/>
      <c r="SMH50" s="339"/>
      <c r="SMI50" s="339"/>
      <c r="SMJ50" s="339"/>
      <c r="SMK50" s="339"/>
      <c r="SML50" s="339"/>
      <c r="SMM50" s="339"/>
      <c r="SMN50" s="339"/>
      <c r="SMO50" s="339"/>
      <c r="SMP50" s="339"/>
      <c r="SMQ50" s="339"/>
      <c r="SMR50" s="339"/>
      <c r="SMS50" s="339"/>
      <c r="SMT50" s="339"/>
      <c r="SMU50" s="339"/>
      <c r="SMV50" s="339"/>
      <c r="SMW50" s="339"/>
      <c r="SMX50" s="339"/>
      <c r="SMY50" s="339"/>
      <c r="SMZ50" s="339"/>
      <c r="SNA50" s="339"/>
      <c r="SNB50" s="339"/>
      <c r="SNC50" s="339"/>
      <c r="SND50" s="339"/>
      <c r="SNE50" s="339"/>
      <c r="SNF50" s="339"/>
      <c r="SNG50" s="339"/>
      <c r="SNH50" s="339"/>
      <c r="SNI50" s="339"/>
      <c r="SNJ50" s="339"/>
      <c r="SNK50" s="339"/>
      <c r="SNL50" s="339"/>
      <c r="SNM50" s="339"/>
      <c r="SNN50" s="339"/>
      <c r="SNO50" s="339"/>
      <c r="SNP50" s="339"/>
      <c r="SNQ50" s="339"/>
      <c r="SNR50" s="339"/>
      <c r="SNS50" s="339"/>
      <c r="SNT50" s="339"/>
      <c r="SNU50" s="339"/>
      <c r="SNV50" s="339"/>
      <c r="SNW50" s="339"/>
      <c r="SNX50" s="339"/>
      <c r="SNY50" s="339"/>
      <c r="SNZ50" s="339"/>
      <c r="SOA50" s="339"/>
      <c r="SOB50" s="339"/>
      <c r="SOC50" s="339"/>
      <c r="SOD50" s="339"/>
      <c r="SOE50" s="339"/>
      <c r="SOF50" s="339"/>
      <c r="SOG50" s="339"/>
      <c r="SOH50" s="339"/>
      <c r="SOI50" s="339"/>
      <c r="SOJ50" s="339"/>
      <c r="SOK50" s="339"/>
      <c r="SOL50" s="339"/>
      <c r="SOM50" s="339"/>
      <c r="SON50" s="339"/>
      <c r="SOO50" s="339"/>
      <c r="SOP50" s="339"/>
      <c r="SOQ50" s="339"/>
      <c r="SOR50" s="339"/>
      <c r="SOS50" s="339"/>
      <c r="SOT50" s="339"/>
      <c r="SOU50" s="339"/>
      <c r="SOV50" s="339"/>
      <c r="SOW50" s="339"/>
      <c r="SOX50" s="339"/>
      <c r="SOY50" s="339"/>
      <c r="SOZ50" s="339"/>
      <c r="SPA50" s="339"/>
      <c r="SPB50" s="339"/>
      <c r="SPC50" s="339"/>
      <c r="SPD50" s="339"/>
      <c r="SPE50" s="339"/>
      <c r="SPF50" s="339"/>
      <c r="SPG50" s="339"/>
      <c r="SPH50" s="339"/>
      <c r="SPI50" s="339"/>
      <c r="SPJ50" s="339"/>
      <c r="SPK50" s="339"/>
      <c r="SPL50" s="339"/>
      <c r="SPM50" s="339"/>
      <c r="SPN50" s="339"/>
      <c r="SPO50" s="339"/>
      <c r="SPP50" s="339"/>
      <c r="SPQ50" s="339"/>
      <c r="SPR50" s="339"/>
      <c r="SPS50" s="339"/>
      <c r="SPT50" s="339"/>
      <c r="SPU50" s="339"/>
      <c r="SPV50" s="339"/>
      <c r="SPW50" s="339"/>
      <c r="SPX50" s="339"/>
      <c r="SPY50" s="339"/>
      <c r="SPZ50" s="339"/>
      <c r="SQA50" s="339"/>
      <c r="SQB50" s="339"/>
      <c r="SQC50" s="339"/>
      <c r="SQD50" s="339"/>
      <c r="SQE50" s="339"/>
      <c r="SQF50" s="339"/>
      <c r="SQG50" s="339"/>
      <c r="SQH50" s="339"/>
      <c r="SQI50" s="339"/>
      <c r="SQJ50" s="339"/>
      <c r="SQK50" s="339"/>
      <c r="SQL50" s="339"/>
      <c r="SQM50" s="339"/>
      <c r="SQN50" s="339"/>
      <c r="SQO50" s="339"/>
      <c r="SQP50" s="339"/>
      <c r="SQQ50" s="339"/>
      <c r="SQR50" s="339"/>
      <c r="SQS50" s="339"/>
      <c r="SQT50" s="339"/>
      <c r="SQU50" s="339"/>
      <c r="SQV50" s="339"/>
      <c r="SQW50" s="339"/>
      <c r="SQX50" s="339"/>
      <c r="SQY50" s="339"/>
      <c r="SQZ50" s="339"/>
      <c r="SRA50" s="339"/>
      <c r="SRB50" s="339"/>
      <c r="SRC50" s="339"/>
      <c r="SRD50" s="339"/>
      <c r="SRE50" s="339"/>
      <c r="SRF50" s="339"/>
      <c r="SRG50" s="339"/>
      <c r="SRH50" s="339"/>
      <c r="SRI50" s="339"/>
      <c r="SRJ50" s="339"/>
      <c r="SRK50" s="339"/>
      <c r="SRL50" s="339"/>
      <c r="SRM50" s="339"/>
      <c r="SRN50" s="339"/>
      <c r="SRO50" s="339"/>
      <c r="SRP50" s="339"/>
      <c r="SRQ50" s="339"/>
      <c r="SRR50" s="339"/>
      <c r="SRS50" s="339"/>
      <c r="SRT50" s="339"/>
      <c r="SRU50" s="339"/>
      <c r="SRV50" s="339"/>
      <c r="SRW50" s="339"/>
      <c r="SRX50" s="339"/>
      <c r="SRY50" s="339"/>
      <c r="SRZ50" s="339"/>
      <c r="SSA50" s="339"/>
      <c r="SSB50" s="339"/>
      <c r="SSC50" s="339"/>
      <c r="SSD50" s="339"/>
      <c r="SSE50" s="339"/>
      <c r="SSF50" s="339"/>
      <c r="SSG50" s="339"/>
      <c r="SSH50" s="339"/>
      <c r="SSI50" s="339"/>
      <c r="SSJ50" s="339"/>
      <c r="SSK50" s="339"/>
      <c r="SSL50" s="339"/>
      <c r="SSM50" s="339"/>
      <c r="SSN50" s="339"/>
      <c r="SSO50" s="339"/>
      <c r="SSP50" s="339"/>
      <c r="SSQ50" s="339"/>
      <c r="SSR50" s="339"/>
      <c r="SSS50" s="339"/>
      <c r="SST50" s="339"/>
      <c r="SSU50" s="339"/>
      <c r="SSV50" s="339"/>
      <c r="SSW50" s="339"/>
      <c r="SSX50" s="339"/>
      <c r="SSY50" s="339"/>
      <c r="SSZ50" s="339"/>
      <c r="STA50" s="339"/>
      <c r="STB50" s="339"/>
      <c r="STC50" s="339"/>
      <c r="STD50" s="339"/>
      <c r="STE50" s="339"/>
      <c r="STF50" s="339"/>
      <c r="STG50" s="339"/>
      <c r="STH50" s="339"/>
      <c r="STI50" s="339"/>
      <c r="STJ50" s="339"/>
      <c r="STK50" s="339"/>
      <c r="STL50" s="339"/>
      <c r="STM50" s="339"/>
      <c r="STN50" s="339"/>
      <c r="STO50" s="339"/>
      <c r="STP50" s="339"/>
      <c r="STQ50" s="339"/>
      <c r="STR50" s="339"/>
      <c r="STS50" s="339"/>
      <c r="STT50" s="339"/>
      <c r="STU50" s="339"/>
      <c r="STV50" s="339"/>
      <c r="STW50" s="339"/>
      <c r="STX50" s="339"/>
      <c r="STY50" s="339"/>
      <c r="STZ50" s="339"/>
      <c r="SUA50" s="339"/>
      <c r="SUB50" s="339"/>
      <c r="SUC50" s="339"/>
      <c r="SUD50" s="339"/>
      <c r="SUE50" s="339"/>
      <c r="SUF50" s="339"/>
      <c r="SUG50" s="339"/>
      <c r="SUH50" s="339"/>
      <c r="SUI50" s="339"/>
      <c r="SUJ50" s="339"/>
      <c r="SUK50" s="339"/>
      <c r="SUL50" s="339"/>
      <c r="SUM50" s="339"/>
      <c r="SUN50" s="339"/>
      <c r="SUO50" s="339"/>
      <c r="SUP50" s="339"/>
      <c r="SUQ50" s="339"/>
      <c r="SUR50" s="339"/>
      <c r="SUS50" s="339"/>
      <c r="SUT50" s="339"/>
      <c r="SUU50" s="339"/>
      <c r="SUV50" s="339"/>
      <c r="SUW50" s="339"/>
      <c r="SUX50" s="339"/>
      <c r="SUY50" s="339"/>
      <c r="SUZ50" s="339"/>
      <c r="SVA50" s="339"/>
      <c r="SVB50" s="339"/>
      <c r="SVC50" s="339"/>
      <c r="SVD50" s="339"/>
      <c r="SVE50" s="339"/>
      <c r="SVF50" s="339"/>
      <c r="SVG50" s="339"/>
      <c r="SVH50" s="339"/>
      <c r="SVI50" s="339"/>
      <c r="SVJ50" s="339"/>
      <c r="SVK50" s="339"/>
      <c r="SVL50" s="339"/>
      <c r="SVM50" s="339"/>
      <c r="SVN50" s="339"/>
      <c r="SVO50" s="339"/>
      <c r="SVP50" s="339"/>
      <c r="SVQ50" s="339"/>
      <c r="SVR50" s="339"/>
      <c r="SVS50" s="339"/>
      <c r="SVT50" s="339"/>
      <c r="SVU50" s="339"/>
      <c r="SVV50" s="339"/>
      <c r="SVW50" s="339"/>
      <c r="SVX50" s="339"/>
      <c r="SVY50" s="339"/>
      <c r="SVZ50" s="339"/>
      <c r="SWA50" s="339"/>
      <c r="SWB50" s="339"/>
      <c r="SWC50" s="339"/>
      <c r="SWD50" s="339"/>
      <c r="SWE50" s="339"/>
      <c r="SWF50" s="339"/>
      <c r="SWG50" s="339"/>
      <c r="SWH50" s="339"/>
      <c r="SWI50" s="339"/>
      <c r="SWJ50" s="339"/>
      <c r="SWK50" s="339"/>
      <c r="SWL50" s="339"/>
      <c r="SWM50" s="339"/>
      <c r="SWN50" s="339"/>
      <c r="SWO50" s="339"/>
      <c r="SWP50" s="339"/>
      <c r="SWQ50" s="339"/>
      <c r="SWR50" s="339"/>
      <c r="SWS50" s="339"/>
      <c r="SWT50" s="339"/>
      <c r="SWU50" s="339"/>
      <c r="SWV50" s="339"/>
      <c r="SWW50" s="339"/>
      <c r="SWX50" s="339"/>
      <c r="SWY50" s="339"/>
      <c r="SWZ50" s="339"/>
      <c r="SXA50" s="339"/>
      <c r="SXB50" s="339"/>
      <c r="SXC50" s="339"/>
      <c r="SXD50" s="339"/>
      <c r="SXE50" s="339"/>
      <c r="SXF50" s="339"/>
      <c r="SXG50" s="339"/>
      <c r="SXH50" s="339"/>
      <c r="SXI50" s="339"/>
      <c r="SXJ50" s="339"/>
      <c r="SXK50" s="339"/>
      <c r="SXL50" s="339"/>
      <c r="SXM50" s="339"/>
      <c r="SXN50" s="339"/>
      <c r="SXO50" s="339"/>
      <c r="SXP50" s="339"/>
      <c r="SXQ50" s="339"/>
      <c r="SXR50" s="339"/>
      <c r="SXS50" s="339"/>
      <c r="SXT50" s="339"/>
      <c r="SXU50" s="339"/>
      <c r="SXV50" s="339"/>
      <c r="SXW50" s="339"/>
      <c r="SXX50" s="339"/>
      <c r="SXY50" s="339"/>
      <c r="SXZ50" s="339"/>
      <c r="SYA50" s="339"/>
      <c r="SYB50" s="339"/>
      <c r="SYC50" s="339"/>
      <c r="SYD50" s="339"/>
      <c r="SYE50" s="339"/>
      <c r="SYF50" s="339"/>
      <c r="SYG50" s="339"/>
      <c r="SYH50" s="339"/>
      <c r="SYI50" s="339"/>
      <c r="SYJ50" s="339"/>
      <c r="SYK50" s="339"/>
      <c r="SYL50" s="339"/>
      <c r="SYM50" s="339"/>
      <c r="SYN50" s="339"/>
      <c r="SYO50" s="339"/>
      <c r="SYP50" s="339"/>
      <c r="SYQ50" s="339"/>
      <c r="SYR50" s="339"/>
      <c r="SYS50" s="339"/>
      <c r="SYT50" s="339"/>
      <c r="SYU50" s="339"/>
      <c r="SYV50" s="339"/>
      <c r="SYW50" s="339"/>
      <c r="SYX50" s="339"/>
      <c r="SYY50" s="339"/>
      <c r="SYZ50" s="339"/>
      <c r="SZA50" s="339"/>
      <c r="SZB50" s="339"/>
      <c r="SZC50" s="339"/>
      <c r="SZD50" s="339"/>
      <c r="SZE50" s="339"/>
      <c r="SZF50" s="339"/>
      <c r="SZG50" s="339"/>
      <c r="SZH50" s="339"/>
      <c r="SZI50" s="339"/>
      <c r="SZJ50" s="339"/>
      <c r="SZK50" s="339"/>
      <c r="SZL50" s="339"/>
      <c r="SZM50" s="339"/>
      <c r="SZN50" s="339"/>
      <c r="SZO50" s="339"/>
      <c r="SZP50" s="339"/>
      <c r="SZQ50" s="339"/>
      <c r="SZR50" s="339"/>
      <c r="SZS50" s="339"/>
      <c r="SZT50" s="339"/>
      <c r="SZU50" s="339"/>
      <c r="SZV50" s="339"/>
      <c r="SZW50" s="339"/>
      <c r="SZX50" s="339"/>
      <c r="SZY50" s="339"/>
      <c r="SZZ50" s="339"/>
      <c r="TAA50" s="339"/>
      <c r="TAB50" s="339"/>
      <c r="TAC50" s="339"/>
      <c r="TAD50" s="339"/>
      <c r="TAE50" s="339"/>
      <c r="TAF50" s="339"/>
      <c r="TAG50" s="339"/>
      <c r="TAH50" s="339"/>
      <c r="TAI50" s="339"/>
      <c r="TAJ50" s="339"/>
      <c r="TAK50" s="339"/>
      <c r="TAL50" s="339"/>
      <c r="TAM50" s="339"/>
      <c r="TAN50" s="339"/>
      <c r="TAO50" s="339"/>
      <c r="TAP50" s="339"/>
      <c r="TAQ50" s="339"/>
      <c r="TAR50" s="339"/>
      <c r="TAS50" s="339"/>
      <c r="TAT50" s="339"/>
      <c r="TAU50" s="339"/>
      <c r="TAV50" s="339"/>
      <c r="TAW50" s="339"/>
      <c r="TAX50" s="339"/>
      <c r="TAY50" s="339"/>
      <c r="TAZ50" s="339"/>
      <c r="TBA50" s="339"/>
      <c r="TBB50" s="339"/>
      <c r="TBC50" s="339"/>
      <c r="TBD50" s="339"/>
      <c r="TBE50" s="339"/>
      <c r="TBF50" s="339"/>
      <c r="TBG50" s="339"/>
      <c r="TBH50" s="339"/>
      <c r="TBI50" s="339"/>
      <c r="TBJ50" s="339"/>
      <c r="TBK50" s="339"/>
      <c r="TBL50" s="339"/>
      <c r="TBM50" s="339"/>
      <c r="TBN50" s="339"/>
      <c r="TBO50" s="339"/>
      <c r="TBP50" s="339"/>
      <c r="TBQ50" s="339"/>
      <c r="TBR50" s="339"/>
      <c r="TBS50" s="339"/>
      <c r="TBT50" s="339"/>
      <c r="TBU50" s="339"/>
      <c r="TBV50" s="339"/>
      <c r="TBW50" s="339"/>
      <c r="TBX50" s="339"/>
      <c r="TBY50" s="339"/>
      <c r="TBZ50" s="339"/>
      <c r="TCA50" s="339"/>
      <c r="TCB50" s="339"/>
      <c r="TCC50" s="339"/>
      <c r="TCD50" s="339"/>
      <c r="TCE50" s="339"/>
      <c r="TCF50" s="339"/>
      <c r="TCG50" s="339"/>
      <c r="TCH50" s="339"/>
      <c r="TCI50" s="339"/>
      <c r="TCJ50" s="339"/>
      <c r="TCK50" s="339"/>
      <c r="TCL50" s="339"/>
      <c r="TCM50" s="339"/>
      <c r="TCN50" s="339"/>
      <c r="TCO50" s="339"/>
      <c r="TCP50" s="339"/>
      <c r="TCQ50" s="339"/>
      <c r="TCR50" s="339"/>
      <c r="TCS50" s="339"/>
      <c r="TCT50" s="339"/>
      <c r="TCU50" s="339"/>
      <c r="TCV50" s="339"/>
      <c r="TCW50" s="339"/>
      <c r="TCX50" s="339"/>
      <c r="TCY50" s="339"/>
      <c r="TCZ50" s="339"/>
      <c r="TDA50" s="339"/>
      <c r="TDB50" s="339"/>
      <c r="TDC50" s="339"/>
      <c r="TDD50" s="339"/>
      <c r="TDE50" s="339"/>
      <c r="TDF50" s="339"/>
      <c r="TDG50" s="339"/>
      <c r="TDH50" s="339"/>
      <c r="TDI50" s="339"/>
      <c r="TDJ50" s="339"/>
      <c r="TDK50" s="339"/>
      <c r="TDL50" s="339"/>
      <c r="TDM50" s="339"/>
      <c r="TDN50" s="339"/>
      <c r="TDO50" s="339"/>
      <c r="TDP50" s="339"/>
      <c r="TDQ50" s="339"/>
      <c r="TDR50" s="339"/>
      <c r="TDS50" s="339"/>
      <c r="TDT50" s="339"/>
      <c r="TDU50" s="339"/>
      <c r="TDV50" s="339"/>
      <c r="TDW50" s="339"/>
      <c r="TDX50" s="339"/>
      <c r="TDY50" s="339"/>
      <c r="TDZ50" s="339"/>
      <c r="TEA50" s="339"/>
      <c r="TEB50" s="339"/>
      <c r="TEC50" s="339"/>
      <c r="TED50" s="339"/>
      <c r="TEE50" s="339"/>
      <c r="TEF50" s="339"/>
      <c r="TEG50" s="339"/>
      <c r="TEH50" s="339"/>
      <c r="TEI50" s="339"/>
      <c r="TEJ50" s="339"/>
      <c r="TEK50" s="339"/>
      <c r="TEL50" s="339"/>
      <c r="TEM50" s="339"/>
      <c r="TEN50" s="339"/>
      <c r="TEO50" s="339"/>
      <c r="TEP50" s="339"/>
      <c r="TEQ50" s="339"/>
      <c r="TER50" s="339"/>
      <c r="TES50" s="339"/>
      <c r="TET50" s="339"/>
      <c r="TEU50" s="339"/>
      <c r="TEV50" s="339"/>
      <c r="TEW50" s="339"/>
      <c r="TEX50" s="339"/>
      <c r="TEY50" s="339"/>
      <c r="TEZ50" s="339"/>
      <c r="TFA50" s="339"/>
      <c r="TFB50" s="339"/>
      <c r="TFC50" s="339"/>
      <c r="TFD50" s="339"/>
      <c r="TFE50" s="339"/>
      <c r="TFF50" s="339"/>
      <c r="TFG50" s="339"/>
      <c r="TFH50" s="339"/>
      <c r="TFI50" s="339"/>
      <c r="TFJ50" s="339"/>
      <c r="TFK50" s="339"/>
      <c r="TFL50" s="339"/>
      <c r="TFM50" s="339"/>
      <c r="TFN50" s="339"/>
      <c r="TFO50" s="339"/>
      <c r="TFP50" s="339"/>
      <c r="TFQ50" s="339"/>
      <c r="TFR50" s="339"/>
      <c r="TFS50" s="339"/>
      <c r="TFT50" s="339"/>
      <c r="TFU50" s="339"/>
      <c r="TFV50" s="339"/>
      <c r="TFW50" s="339"/>
      <c r="TFX50" s="339"/>
      <c r="TFY50" s="339"/>
      <c r="TFZ50" s="339"/>
      <c r="TGA50" s="339"/>
      <c r="TGB50" s="339"/>
      <c r="TGC50" s="339"/>
      <c r="TGD50" s="339"/>
      <c r="TGE50" s="339"/>
      <c r="TGF50" s="339"/>
      <c r="TGG50" s="339"/>
      <c r="TGH50" s="339"/>
      <c r="TGI50" s="339"/>
      <c r="TGJ50" s="339"/>
      <c r="TGK50" s="339"/>
      <c r="TGL50" s="339"/>
      <c r="TGM50" s="339"/>
      <c r="TGN50" s="339"/>
      <c r="TGO50" s="339"/>
      <c r="TGP50" s="339"/>
      <c r="TGQ50" s="339"/>
      <c r="TGR50" s="339"/>
      <c r="TGS50" s="339"/>
      <c r="TGT50" s="339"/>
      <c r="TGU50" s="339"/>
      <c r="TGV50" s="339"/>
      <c r="TGW50" s="339"/>
      <c r="TGX50" s="339"/>
      <c r="TGY50" s="339"/>
      <c r="TGZ50" s="339"/>
      <c r="THA50" s="339"/>
      <c r="THB50" s="339"/>
      <c r="THC50" s="339"/>
      <c r="THD50" s="339"/>
      <c r="THE50" s="339"/>
      <c r="THF50" s="339"/>
      <c r="THG50" s="339"/>
      <c r="THH50" s="339"/>
      <c r="THI50" s="339"/>
      <c r="THJ50" s="339"/>
      <c r="THK50" s="339"/>
      <c r="THL50" s="339"/>
      <c r="THM50" s="339"/>
      <c r="THN50" s="339"/>
      <c r="THO50" s="339"/>
      <c r="THP50" s="339"/>
      <c r="THQ50" s="339"/>
      <c r="THR50" s="339"/>
      <c r="THS50" s="339"/>
      <c r="THT50" s="339"/>
      <c r="THU50" s="339"/>
      <c r="THV50" s="339"/>
      <c r="THW50" s="339"/>
      <c r="THX50" s="339"/>
      <c r="THY50" s="339"/>
      <c r="THZ50" s="339"/>
      <c r="TIA50" s="339"/>
      <c r="TIB50" s="339"/>
      <c r="TIC50" s="339"/>
      <c r="TID50" s="339"/>
      <c r="TIE50" s="339"/>
      <c r="TIF50" s="339"/>
      <c r="TIG50" s="339"/>
      <c r="TIH50" s="339"/>
      <c r="TII50" s="339"/>
      <c r="TIJ50" s="339"/>
      <c r="TIK50" s="339"/>
      <c r="TIL50" s="339"/>
      <c r="TIM50" s="339"/>
      <c r="TIN50" s="339"/>
      <c r="TIO50" s="339"/>
      <c r="TIP50" s="339"/>
      <c r="TIQ50" s="339"/>
      <c r="TIR50" s="339"/>
      <c r="TIS50" s="339"/>
      <c r="TIT50" s="339"/>
      <c r="TIU50" s="339"/>
      <c r="TIV50" s="339"/>
      <c r="TIW50" s="339"/>
      <c r="TIX50" s="339"/>
      <c r="TIY50" s="339"/>
      <c r="TIZ50" s="339"/>
      <c r="TJA50" s="339"/>
      <c r="TJB50" s="339"/>
      <c r="TJC50" s="339"/>
      <c r="TJD50" s="339"/>
      <c r="TJE50" s="339"/>
      <c r="TJF50" s="339"/>
      <c r="TJG50" s="339"/>
      <c r="TJH50" s="339"/>
      <c r="TJI50" s="339"/>
      <c r="TJJ50" s="339"/>
      <c r="TJK50" s="339"/>
      <c r="TJL50" s="339"/>
      <c r="TJM50" s="339"/>
      <c r="TJN50" s="339"/>
      <c r="TJO50" s="339"/>
      <c r="TJP50" s="339"/>
      <c r="TJQ50" s="339"/>
      <c r="TJR50" s="339"/>
      <c r="TJS50" s="339"/>
      <c r="TJT50" s="339"/>
      <c r="TJU50" s="339"/>
      <c r="TJV50" s="339"/>
      <c r="TJW50" s="339"/>
      <c r="TJX50" s="339"/>
      <c r="TJY50" s="339"/>
      <c r="TJZ50" s="339"/>
      <c r="TKA50" s="339"/>
      <c r="TKB50" s="339"/>
      <c r="TKC50" s="339"/>
      <c r="TKD50" s="339"/>
      <c r="TKE50" s="339"/>
      <c r="TKF50" s="339"/>
      <c r="TKG50" s="339"/>
      <c r="TKH50" s="339"/>
      <c r="TKI50" s="339"/>
      <c r="TKJ50" s="339"/>
      <c r="TKK50" s="339"/>
      <c r="TKL50" s="339"/>
      <c r="TKM50" s="339"/>
      <c r="TKN50" s="339"/>
      <c r="TKO50" s="339"/>
      <c r="TKP50" s="339"/>
      <c r="TKQ50" s="339"/>
      <c r="TKR50" s="339"/>
      <c r="TKS50" s="339"/>
      <c r="TKT50" s="339"/>
      <c r="TKU50" s="339"/>
      <c r="TKV50" s="339"/>
      <c r="TKW50" s="339"/>
      <c r="TKX50" s="339"/>
      <c r="TKY50" s="339"/>
      <c r="TKZ50" s="339"/>
      <c r="TLA50" s="339"/>
      <c r="TLB50" s="339"/>
      <c r="TLC50" s="339"/>
      <c r="TLD50" s="339"/>
      <c r="TLE50" s="339"/>
      <c r="TLF50" s="339"/>
      <c r="TLG50" s="339"/>
      <c r="TLH50" s="339"/>
      <c r="TLI50" s="339"/>
      <c r="TLJ50" s="339"/>
      <c r="TLK50" s="339"/>
      <c r="TLL50" s="339"/>
      <c r="TLM50" s="339"/>
      <c r="TLN50" s="339"/>
      <c r="TLO50" s="339"/>
      <c r="TLP50" s="339"/>
      <c r="TLQ50" s="339"/>
      <c r="TLR50" s="339"/>
      <c r="TLS50" s="339"/>
      <c r="TLT50" s="339"/>
      <c r="TLU50" s="339"/>
      <c r="TLV50" s="339"/>
      <c r="TLW50" s="339"/>
      <c r="TLX50" s="339"/>
      <c r="TLY50" s="339"/>
      <c r="TLZ50" s="339"/>
      <c r="TMA50" s="339"/>
      <c r="TMB50" s="339"/>
      <c r="TMC50" s="339"/>
      <c r="TMD50" s="339"/>
      <c r="TME50" s="339"/>
      <c r="TMF50" s="339"/>
      <c r="TMG50" s="339"/>
      <c r="TMH50" s="339"/>
      <c r="TMI50" s="339"/>
      <c r="TMJ50" s="339"/>
      <c r="TMK50" s="339"/>
      <c r="TML50" s="339"/>
      <c r="TMM50" s="339"/>
      <c r="TMN50" s="339"/>
      <c r="TMO50" s="339"/>
      <c r="TMP50" s="339"/>
      <c r="TMQ50" s="339"/>
      <c r="TMR50" s="339"/>
      <c r="TMS50" s="339"/>
      <c r="TMT50" s="339"/>
      <c r="TMU50" s="339"/>
      <c r="TMV50" s="339"/>
      <c r="TMW50" s="339"/>
      <c r="TMX50" s="339"/>
      <c r="TMY50" s="339"/>
      <c r="TMZ50" s="339"/>
      <c r="TNA50" s="339"/>
      <c r="TNB50" s="339"/>
      <c r="TNC50" s="339"/>
      <c r="TND50" s="339"/>
      <c r="TNE50" s="339"/>
      <c r="TNF50" s="339"/>
      <c r="TNG50" s="339"/>
      <c r="TNH50" s="339"/>
      <c r="TNI50" s="339"/>
      <c r="TNJ50" s="339"/>
      <c r="TNK50" s="339"/>
      <c r="TNL50" s="339"/>
      <c r="TNM50" s="339"/>
      <c r="TNN50" s="339"/>
      <c r="TNO50" s="339"/>
      <c r="TNP50" s="339"/>
      <c r="TNQ50" s="339"/>
      <c r="TNR50" s="339"/>
      <c r="TNS50" s="339"/>
      <c r="TNT50" s="339"/>
      <c r="TNU50" s="339"/>
      <c r="TNV50" s="339"/>
      <c r="TNW50" s="339"/>
      <c r="TNX50" s="339"/>
      <c r="TNY50" s="339"/>
      <c r="TNZ50" s="339"/>
      <c r="TOA50" s="339"/>
      <c r="TOB50" s="339"/>
      <c r="TOC50" s="339"/>
      <c r="TOD50" s="339"/>
      <c r="TOE50" s="339"/>
      <c r="TOF50" s="339"/>
      <c r="TOG50" s="339"/>
      <c r="TOH50" s="339"/>
      <c r="TOI50" s="339"/>
      <c r="TOJ50" s="339"/>
      <c r="TOK50" s="339"/>
      <c r="TOL50" s="339"/>
      <c r="TOM50" s="339"/>
      <c r="TON50" s="339"/>
      <c r="TOO50" s="339"/>
      <c r="TOP50" s="339"/>
      <c r="TOQ50" s="339"/>
      <c r="TOR50" s="339"/>
      <c r="TOS50" s="339"/>
      <c r="TOT50" s="339"/>
      <c r="TOU50" s="339"/>
      <c r="TOV50" s="339"/>
      <c r="TOW50" s="339"/>
      <c r="TOX50" s="339"/>
      <c r="TOY50" s="339"/>
      <c r="TOZ50" s="339"/>
      <c r="TPA50" s="339"/>
      <c r="TPB50" s="339"/>
      <c r="TPC50" s="339"/>
      <c r="TPD50" s="339"/>
      <c r="TPE50" s="339"/>
      <c r="TPF50" s="339"/>
      <c r="TPG50" s="339"/>
      <c r="TPH50" s="339"/>
      <c r="TPI50" s="339"/>
      <c r="TPJ50" s="339"/>
      <c r="TPK50" s="339"/>
      <c r="TPL50" s="339"/>
      <c r="TPM50" s="339"/>
      <c r="TPN50" s="339"/>
      <c r="TPO50" s="339"/>
      <c r="TPP50" s="339"/>
      <c r="TPQ50" s="339"/>
      <c r="TPR50" s="339"/>
      <c r="TPS50" s="339"/>
      <c r="TPT50" s="339"/>
      <c r="TPU50" s="339"/>
      <c r="TPV50" s="339"/>
      <c r="TPW50" s="339"/>
      <c r="TPX50" s="339"/>
      <c r="TPY50" s="339"/>
      <c r="TPZ50" s="339"/>
      <c r="TQA50" s="339"/>
      <c r="TQB50" s="339"/>
      <c r="TQC50" s="339"/>
      <c r="TQD50" s="339"/>
      <c r="TQE50" s="339"/>
      <c r="TQF50" s="339"/>
      <c r="TQG50" s="339"/>
      <c r="TQH50" s="339"/>
      <c r="TQI50" s="339"/>
      <c r="TQJ50" s="339"/>
      <c r="TQK50" s="339"/>
      <c r="TQL50" s="339"/>
      <c r="TQM50" s="339"/>
      <c r="TQN50" s="339"/>
      <c r="TQO50" s="339"/>
      <c r="TQP50" s="339"/>
      <c r="TQQ50" s="339"/>
      <c r="TQR50" s="339"/>
      <c r="TQS50" s="339"/>
      <c r="TQT50" s="339"/>
      <c r="TQU50" s="339"/>
      <c r="TQV50" s="339"/>
      <c r="TQW50" s="339"/>
      <c r="TQX50" s="339"/>
      <c r="TQY50" s="339"/>
      <c r="TQZ50" s="339"/>
      <c r="TRA50" s="339"/>
      <c r="TRB50" s="339"/>
      <c r="TRC50" s="339"/>
      <c r="TRD50" s="339"/>
      <c r="TRE50" s="339"/>
      <c r="TRF50" s="339"/>
      <c r="TRG50" s="339"/>
      <c r="TRH50" s="339"/>
      <c r="TRI50" s="339"/>
      <c r="TRJ50" s="339"/>
      <c r="TRK50" s="339"/>
      <c r="TRL50" s="339"/>
      <c r="TRM50" s="339"/>
      <c r="TRN50" s="339"/>
      <c r="TRO50" s="339"/>
      <c r="TRP50" s="339"/>
      <c r="TRQ50" s="339"/>
      <c r="TRR50" s="339"/>
      <c r="TRS50" s="339"/>
      <c r="TRT50" s="339"/>
      <c r="TRU50" s="339"/>
      <c r="TRV50" s="339"/>
      <c r="TRW50" s="339"/>
      <c r="TRX50" s="339"/>
      <c r="TRY50" s="339"/>
      <c r="TRZ50" s="339"/>
      <c r="TSA50" s="339"/>
      <c r="TSB50" s="339"/>
      <c r="TSC50" s="339"/>
      <c r="TSD50" s="339"/>
      <c r="TSE50" s="339"/>
      <c r="TSF50" s="339"/>
      <c r="TSG50" s="339"/>
      <c r="TSH50" s="339"/>
      <c r="TSI50" s="339"/>
      <c r="TSJ50" s="339"/>
      <c r="TSK50" s="339"/>
      <c r="TSL50" s="339"/>
      <c r="TSM50" s="339"/>
      <c r="TSN50" s="339"/>
      <c r="TSO50" s="339"/>
      <c r="TSP50" s="339"/>
      <c r="TSQ50" s="339"/>
      <c r="TSR50" s="339"/>
      <c r="TSS50" s="339"/>
      <c r="TST50" s="339"/>
      <c r="TSU50" s="339"/>
      <c r="TSV50" s="339"/>
      <c r="TSW50" s="339"/>
      <c r="TSX50" s="339"/>
      <c r="TSY50" s="339"/>
      <c r="TSZ50" s="339"/>
      <c r="TTA50" s="339"/>
      <c r="TTB50" s="339"/>
      <c r="TTC50" s="339"/>
      <c r="TTD50" s="339"/>
      <c r="TTE50" s="339"/>
      <c r="TTF50" s="339"/>
      <c r="TTG50" s="339"/>
      <c r="TTH50" s="339"/>
      <c r="TTI50" s="339"/>
      <c r="TTJ50" s="339"/>
      <c r="TTK50" s="339"/>
      <c r="TTL50" s="339"/>
      <c r="TTM50" s="339"/>
      <c r="TTN50" s="339"/>
      <c r="TTO50" s="339"/>
      <c r="TTP50" s="339"/>
      <c r="TTQ50" s="339"/>
      <c r="TTR50" s="339"/>
      <c r="TTS50" s="339"/>
      <c r="TTT50" s="339"/>
      <c r="TTU50" s="339"/>
      <c r="TTV50" s="339"/>
      <c r="TTW50" s="339"/>
      <c r="TTX50" s="339"/>
      <c r="TTY50" s="339"/>
      <c r="TTZ50" s="339"/>
      <c r="TUA50" s="339"/>
      <c r="TUB50" s="339"/>
      <c r="TUC50" s="339"/>
      <c r="TUD50" s="339"/>
      <c r="TUE50" s="339"/>
      <c r="TUF50" s="339"/>
      <c r="TUG50" s="339"/>
      <c r="TUH50" s="339"/>
      <c r="TUI50" s="339"/>
      <c r="TUJ50" s="339"/>
      <c r="TUK50" s="339"/>
      <c r="TUL50" s="339"/>
      <c r="TUM50" s="339"/>
      <c r="TUN50" s="339"/>
      <c r="TUO50" s="339"/>
      <c r="TUP50" s="339"/>
      <c r="TUQ50" s="339"/>
      <c r="TUR50" s="339"/>
      <c r="TUS50" s="339"/>
      <c r="TUT50" s="339"/>
      <c r="TUU50" s="339"/>
      <c r="TUV50" s="339"/>
      <c r="TUW50" s="339"/>
      <c r="TUX50" s="339"/>
      <c r="TUY50" s="339"/>
      <c r="TUZ50" s="339"/>
      <c r="TVA50" s="339"/>
      <c r="TVB50" s="339"/>
      <c r="TVC50" s="339"/>
      <c r="TVD50" s="339"/>
      <c r="TVE50" s="339"/>
      <c r="TVF50" s="339"/>
      <c r="TVG50" s="339"/>
      <c r="TVH50" s="339"/>
      <c r="TVI50" s="339"/>
      <c r="TVJ50" s="339"/>
      <c r="TVK50" s="339"/>
      <c r="TVL50" s="339"/>
      <c r="TVM50" s="339"/>
      <c r="TVN50" s="339"/>
      <c r="TVO50" s="339"/>
      <c r="TVP50" s="339"/>
      <c r="TVQ50" s="339"/>
      <c r="TVR50" s="339"/>
      <c r="TVS50" s="339"/>
      <c r="TVT50" s="339"/>
      <c r="TVU50" s="339"/>
      <c r="TVV50" s="339"/>
      <c r="TVW50" s="339"/>
      <c r="TVX50" s="339"/>
      <c r="TVY50" s="339"/>
      <c r="TVZ50" s="339"/>
      <c r="TWA50" s="339"/>
      <c r="TWB50" s="339"/>
      <c r="TWC50" s="339"/>
      <c r="TWD50" s="339"/>
      <c r="TWE50" s="339"/>
      <c r="TWF50" s="339"/>
      <c r="TWG50" s="339"/>
      <c r="TWH50" s="339"/>
      <c r="TWI50" s="339"/>
      <c r="TWJ50" s="339"/>
      <c r="TWK50" s="339"/>
      <c r="TWL50" s="339"/>
      <c r="TWM50" s="339"/>
      <c r="TWN50" s="339"/>
      <c r="TWO50" s="339"/>
      <c r="TWP50" s="339"/>
      <c r="TWQ50" s="339"/>
      <c r="TWR50" s="339"/>
      <c r="TWS50" s="339"/>
      <c r="TWT50" s="339"/>
      <c r="TWU50" s="339"/>
      <c r="TWV50" s="339"/>
      <c r="TWW50" s="339"/>
      <c r="TWX50" s="339"/>
      <c r="TWY50" s="339"/>
      <c r="TWZ50" s="339"/>
      <c r="TXA50" s="339"/>
      <c r="TXB50" s="339"/>
      <c r="TXC50" s="339"/>
      <c r="TXD50" s="339"/>
      <c r="TXE50" s="339"/>
      <c r="TXF50" s="339"/>
      <c r="TXG50" s="339"/>
      <c r="TXH50" s="339"/>
      <c r="TXI50" s="339"/>
      <c r="TXJ50" s="339"/>
      <c r="TXK50" s="339"/>
      <c r="TXL50" s="339"/>
      <c r="TXM50" s="339"/>
      <c r="TXN50" s="339"/>
      <c r="TXO50" s="339"/>
      <c r="TXP50" s="339"/>
      <c r="TXQ50" s="339"/>
      <c r="TXR50" s="339"/>
      <c r="TXS50" s="339"/>
      <c r="TXT50" s="339"/>
      <c r="TXU50" s="339"/>
      <c r="TXV50" s="339"/>
      <c r="TXW50" s="339"/>
      <c r="TXX50" s="339"/>
      <c r="TXY50" s="339"/>
      <c r="TXZ50" s="339"/>
      <c r="TYA50" s="339"/>
      <c r="TYB50" s="339"/>
      <c r="TYC50" s="339"/>
      <c r="TYD50" s="339"/>
      <c r="TYE50" s="339"/>
      <c r="TYF50" s="339"/>
      <c r="TYG50" s="339"/>
      <c r="TYH50" s="339"/>
      <c r="TYI50" s="339"/>
      <c r="TYJ50" s="339"/>
      <c r="TYK50" s="339"/>
      <c r="TYL50" s="339"/>
      <c r="TYM50" s="339"/>
      <c r="TYN50" s="339"/>
      <c r="TYO50" s="339"/>
      <c r="TYP50" s="339"/>
      <c r="TYQ50" s="339"/>
      <c r="TYR50" s="339"/>
      <c r="TYS50" s="339"/>
      <c r="TYT50" s="339"/>
      <c r="TYU50" s="339"/>
      <c r="TYV50" s="339"/>
      <c r="TYW50" s="339"/>
      <c r="TYX50" s="339"/>
      <c r="TYY50" s="339"/>
      <c r="TYZ50" s="339"/>
      <c r="TZA50" s="339"/>
      <c r="TZB50" s="339"/>
      <c r="TZC50" s="339"/>
      <c r="TZD50" s="339"/>
      <c r="TZE50" s="339"/>
      <c r="TZF50" s="339"/>
      <c r="TZG50" s="339"/>
      <c r="TZH50" s="339"/>
      <c r="TZI50" s="339"/>
      <c r="TZJ50" s="339"/>
      <c r="TZK50" s="339"/>
      <c r="TZL50" s="339"/>
      <c r="TZM50" s="339"/>
      <c r="TZN50" s="339"/>
      <c r="TZO50" s="339"/>
      <c r="TZP50" s="339"/>
      <c r="TZQ50" s="339"/>
      <c r="TZR50" s="339"/>
      <c r="TZS50" s="339"/>
      <c r="TZT50" s="339"/>
      <c r="TZU50" s="339"/>
      <c r="TZV50" s="339"/>
      <c r="TZW50" s="339"/>
      <c r="TZX50" s="339"/>
      <c r="TZY50" s="339"/>
      <c r="TZZ50" s="339"/>
      <c r="UAA50" s="339"/>
      <c r="UAB50" s="339"/>
      <c r="UAC50" s="339"/>
      <c r="UAD50" s="339"/>
      <c r="UAE50" s="339"/>
      <c r="UAF50" s="339"/>
      <c r="UAG50" s="339"/>
      <c r="UAH50" s="339"/>
      <c r="UAI50" s="339"/>
      <c r="UAJ50" s="339"/>
      <c r="UAK50" s="339"/>
      <c r="UAL50" s="339"/>
      <c r="UAM50" s="339"/>
      <c r="UAN50" s="339"/>
      <c r="UAO50" s="339"/>
      <c r="UAP50" s="339"/>
      <c r="UAQ50" s="339"/>
      <c r="UAR50" s="339"/>
      <c r="UAS50" s="339"/>
      <c r="UAT50" s="339"/>
      <c r="UAU50" s="339"/>
      <c r="UAV50" s="339"/>
      <c r="UAW50" s="339"/>
      <c r="UAX50" s="339"/>
      <c r="UAY50" s="339"/>
      <c r="UAZ50" s="339"/>
      <c r="UBA50" s="339"/>
      <c r="UBB50" s="339"/>
      <c r="UBC50" s="339"/>
      <c r="UBD50" s="339"/>
      <c r="UBE50" s="339"/>
      <c r="UBF50" s="339"/>
      <c r="UBG50" s="339"/>
      <c r="UBH50" s="339"/>
      <c r="UBI50" s="339"/>
      <c r="UBJ50" s="339"/>
      <c r="UBK50" s="339"/>
      <c r="UBL50" s="339"/>
      <c r="UBM50" s="339"/>
      <c r="UBN50" s="339"/>
      <c r="UBO50" s="339"/>
      <c r="UBP50" s="339"/>
      <c r="UBQ50" s="339"/>
      <c r="UBR50" s="339"/>
      <c r="UBS50" s="339"/>
      <c r="UBT50" s="339"/>
      <c r="UBU50" s="339"/>
      <c r="UBV50" s="339"/>
      <c r="UBW50" s="339"/>
      <c r="UBX50" s="339"/>
      <c r="UBY50" s="339"/>
      <c r="UBZ50" s="339"/>
      <c r="UCA50" s="339"/>
      <c r="UCB50" s="339"/>
      <c r="UCC50" s="339"/>
      <c r="UCD50" s="339"/>
      <c r="UCE50" s="339"/>
      <c r="UCF50" s="339"/>
      <c r="UCG50" s="339"/>
      <c r="UCH50" s="339"/>
      <c r="UCI50" s="339"/>
      <c r="UCJ50" s="339"/>
      <c r="UCK50" s="339"/>
      <c r="UCL50" s="339"/>
      <c r="UCM50" s="339"/>
      <c r="UCN50" s="339"/>
      <c r="UCO50" s="339"/>
      <c r="UCP50" s="339"/>
      <c r="UCQ50" s="339"/>
      <c r="UCR50" s="339"/>
      <c r="UCS50" s="339"/>
      <c r="UCT50" s="339"/>
      <c r="UCU50" s="339"/>
      <c r="UCV50" s="339"/>
      <c r="UCW50" s="339"/>
      <c r="UCX50" s="339"/>
      <c r="UCY50" s="339"/>
      <c r="UCZ50" s="339"/>
      <c r="UDA50" s="339"/>
      <c r="UDB50" s="339"/>
      <c r="UDC50" s="339"/>
      <c r="UDD50" s="339"/>
      <c r="UDE50" s="339"/>
      <c r="UDF50" s="339"/>
      <c r="UDG50" s="339"/>
      <c r="UDH50" s="339"/>
      <c r="UDI50" s="339"/>
      <c r="UDJ50" s="339"/>
      <c r="UDK50" s="339"/>
      <c r="UDL50" s="339"/>
      <c r="UDM50" s="339"/>
      <c r="UDN50" s="339"/>
      <c r="UDO50" s="339"/>
      <c r="UDP50" s="339"/>
      <c r="UDQ50" s="339"/>
      <c r="UDR50" s="339"/>
      <c r="UDS50" s="339"/>
      <c r="UDT50" s="339"/>
      <c r="UDU50" s="339"/>
      <c r="UDV50" s="339"/>
      <c r="UDW50" s="339"/>
      <c r="UDX50" s="339"/>
      <c r="UDY50" s="339"/>
      <c r="UDZ50" s="339"/>
      <c r="UEA50" s="339"/>
      <c r="UEB50" s="339"/>
      <c r="UEC50" s="339"/>
      <c r="UED50" s="339"/>
      <c r="UEE50" s="339"/>
      <c r="UEF50" s="339"/>
      <c r="UEG50" s="339"/>
      <c r="UEH50" s="339"/>
      <c r="UEI50" s="339"/>
      <c r="UEJ50" s="339"/>
      <c r="UEK50" s="339"/>
      <c r="UEL50" s="339"/>
      <c r="UEM50" s="339"/>
      <c r="UEN50" s="339"/>
      <c r="UEO50" s="339"/>
      <c r="UEP50" s="339"/>
      <c r="UEQ50" s="339"/>
      <c r="UER50" s="339"/>
      <c r="UES50" s="339"/>
      <c r="UET50" s="339"/>
      <c r="UEU50" s="339"/>
      <c r="UEV50" s="339"/>
      <c r="UEW50" s="339"/>
      <c r="UEX50" s="339"/>
      <c r="UEY50" s="339"/>
      <c r="UEZ50" s="339"/>
      <c r="UFA50" s="339"/>
      <c r="UFB50" s="339"/>
      <c r="UFC50" s="339"/>
      <c r="UFD50" s="339"/>
      <c r="UFE50" s="339"/>
      <c r="UFF50" s="339"/>
      <c r="UFG50" s="339"/>
      <c r="UFH50" s="339"/>
      <c r="UFI50" s="339"/>
      <c r="UFJ50" s="339"/>
      <c r="UFK50" s="339"/>
      <c r="UFL50" s="339"/>
      <c r="UFM50" s="339"/>
      <c r="UFN50" s="339"/>
      <c r="UFO50" s="339"/>
      <c r="UFP50" s="339"/>
      <c r="UFQ50" s="339"/>
      <c r="UFR50" s="339"/>
      <c r="UFS50" s="339"/>
      <c r="UFT50" s="339"/>
      <c r="UFU50" s="339"/>
      <c r="UFV50" s="339"/>
      <c r="UFW50" s="339"/>
      <c r="UFX50" s="339"/>
      <c r="UFY50" s="339"/>
      <c r="UFZ50" s="339"/>
      <c r="UGA50" s="339"/>
      <c r="UGB50" s="339"/>
      <c r="UGC50" s="339"/>
      <c r="UGD50" s="339"/>
      <c r="UGE50" s="339"/>
      <c r="UGF50" s="339"/>
      <c r="UGG50" s="339"/>
      <c r="UGH50" s="339"/>
      <c r="UGI50" s="339"/>
      <c r="UGJ50" s="339"/>
      <c r="UGK50" s="339"/>
      <c r="UGL50" s="339"/>
      <c r="UGM50" s="339"/>
      <c r="UGN50" s="339"/>
      <c r="UGO50" s="339"/>
      <c r="UGP50" s="339"/>
      <c r="UGQ50" s="339"/>
      <c r="UGR50" s="339"/>
      <c r="UGS50" s="339"/>
      <c r="UGT50" s="339"/>
      <c r="UGU50" s="339"/>
      <c r="UGV50" s="339"/>
      <c r="UGW50" s="339"/>
      <c r="UGX50" s="339"/>
      <c r="UGY50" s="339"/>
      <c r="UGZ50" s="339"/>
      <c r="UHA50" s="339"/>
      <c r="UHB50" s="339"/>
      <c r="UHC50" s="339"/>
      <c r="UHD50" s="339"/>
      <c r="UHE50" s="339"/>
      <c r="UHF50" s="339"/>
      <c r="UHG50" s="339"/>
      <c r="UHH50" s="339"/>
      <c r="UHI50" s="339"/>
      <c r="UHJ50" s="339"/>
      <c r="UHK50" s="339"/>
      <c r="UHL50" s="339"/>
      <c r="UHM50" s="339"/>
      <c r="UHN50" s="339"/>
      <c r="UHO50" s="339"/>
      <c r="UHP50" s="339"/>
      <c r="UHQ50" s="339"/>
      <c r="UHR50" s="339"/>
      <c r="UHS50" s="339"/>
      <c r="UHT50" s="339"/>
      <c r="UHU50" s="339"/>
      <c r="UHV50" s="339"/>
      <c r="UHW50" s="339"/>
      <c r="UHX50" s="339"/>
      <c r="UHY50" s="339"/>
      <c r="UHZ50" s="339"/>
      <c r="UIA50" s="339"/>
      <c r="UIB50" s="339"/>
      <c r="UIC50" s="339"/>
      <c r="UID50" s="339"/>
      <c r="UIE50" s="339"/>
      <c r="UIF50" s="339"/>
      <c r="UIG50" s="339"/>
      <c r="UIH50" s="339"/>
      <c r="UII50" s="339"/>
      <c r="UIJ50" s="339"/>
      <c r="UIK50" s="339"/>
      <c r="UIL50" s="339"/>
      <c r="UIM50" s="339"/>
      <c r="UIN50" s="339"/>
      <c r="UIO50" s="339"/>
      <c r="UIP50" s="339"/>
      <c r="UIQ50" s="339"/>
      <c r="UIR50" s="339"/>
      <c r="UIS50" s="339"/>
      <c r="UIT50" s="339"/>
      <c r="UIU50" s="339"/>
      <c r="UIV50" s="339"/>
      <c r="UIW50" s="339"/>
      <c r="UIX50" s="339"/>
      <c r="UIY50" s="339"/>
      <c r="UIZ50" s="339"/>
      <c r="UJA50" s="339"/>
      <c r="UJB50" s="339"/>
      <c r="UJC50" s="339"/>
      <c r="UJD50" s="339"/>
      <c r="UJE50" s="339"/>
      <c r="UJF50" s="339"/>
      <c r="UJG50" s="339"/>
      <c r="UJH50" s="339"/>
      <c r="UJI50" s="339"/>
      <c r="UJJ50" s="339"/>
      <c r="UJK50" s="339"/>
      <c r="UJL50" s="339"/>
      <c r="UJM50" s="339"/>
      <c r="UJN50" s="339"/>
      <c r="UJO50" s="339"/>
      <c r="UJP50" s="339"/>
      <c r="UJQ50" s="339"/>
      <c r="UJR50" s="339"/>
      <c r="UJS50" s="339"/>
      <c r="UJT50" s="339"/>
      <c r="UJU50" s="339"/>
      <c r="UJV50" s="339"/>
      <c r="UJW50" s="339"/>
      <c r="UJX50" s="339"/>
      <c r="UJY50" s="339"/>
      <c r="UJZ50" s="339"/>
      <c r="UKA50" s="339"/>
      <c r="UKB50" s="339"/>
      <c r="UKC50" s="339"/>
      <c r="UKD50" s="339"/>
      <c r="UKE50" s="339"/>
      <c r="UKF50" s="339"/>
      <c r="UKG50" s="339"/>
      <c r="UKH50" s="339"/>
      <c r="UKI50" s="339"/>
      <c r="UKJ50" s="339"/>
      <c r="UKK50" s="339"/>
      <c r="UKL50" s="339"/>
      <c r="UKM50" s="339"/>
      <c r="UKN50" s="339"/>
      <c r="UKO50" s="339"/>
      <c r="UKP50" s="339"/>
      <c r="UKQ50" s="339"/>
      <c r="UKR50" s="339"/>
      <c r="UKS50" s="339"/>
      <c r="UKT50" s="339"/>
      <c r="UKU50" s="339"/>
      <c r="UKV50" s="339"/>
      <c r="UKW50" s="339"/>
      <c r="UKX50" s="339"/>
      <c r="UKY50" s="339"/>
      <c r="UKZ50" s="339"/>
      <c r="ULA50" s="339"/>
      <c r="ULB50" s="339"/>
      <c r="ULC50" s="339"/>
      <c r="ULD50" s="339"/>
      <c r="ULE50" s="339"/>
      <c r="ULF50" s="339"/>
      <c r="ULG50" s="339"/>
      <c r="ULH50" s="339"/>
      <c r="ULI50" s="339"/>
      <c r="ULJ50" s="339"/>
      <c r="ULK50" s="339"/>
      <c r="ULL50" s="339"/>
      <c r="ULM50" s="339"/>
      <c r="ULN50" s="339"/>
      <c r="ULO50" s="339"/>
      <c r="ULP50" s="339"/>
      <c r="ULQ50" s="339"/>
      <c r="ULR50" s="339"/>
      <c r="ULS50" s="339"/>
      <c r="ULT50" s="339"/>
      <c r="ULU50" s="339"/>
      <c r="ULV50" s="339"/>
      <c r="ULW50" s="339"/>
      <c r="ULX50" s="339"/>
      <c r="ULY50" s="339"/>
      <c r="ULZ50" s="339"/>
      <c r="UMA50" s="339"/>
      <c r="UMB50" s="339"/>
      <c r="UMC50" s="339"/>
      <c r="UMD50" s="339"/>
      <c r="UME50" s="339"/>
      <c r="UMF50" s="339"/>
      <c r="UMG50" s="339"/>
      <c r="UMH50" s="339"/>
      <c r="UMI50" s="339"/>
      <c r="UMJ50" s="339"/>
      <c r="UMK50" s="339"/>
      <c r="UML50" s="339"/>
      <c r="UMM50" s="339"/>
      <c r="UMN50" s="339"/>
      <c r="UMO50" s="339"/>
      <c r="UMP50" s="339"/>
      <c r="UMQ50" s="339"/>
      <c r="UMR50" s="339"/>
      <c r="UMS50" s="339"/>
      <c r="UMT50" s="339"/>
      <c r="UMU50" s="339"/>
      <c r="UMV50" s="339"/>
      <c r="UMW50" s="339"/>
      <c r="UMX50" s="339"/>
      <c r="UMY50" s="339"/>
      <c r="UMZ50" s="339"/>
      <c r="UNA50" s="339"/>
      <c r="UNB50" s="339"/>
      <c r="UNC50" s="339"/>
      <c r="UND50" s="339"/>
      <c r="UNE50" s="339"/>
      <c r="UNF50" s="339"/>
      <c r="UNG50" s="339"/>
      <c r="UNH50" s="339"/>
      <c r="UNI50" s="339"/>
      <c r="UNJ50" s="339"/>
      <c r="UNK50" s="339"/>
      <c r="UNL50" s="339"/>
      <c r="UNM50" s="339"/>
      <c r="UNN50" s="339"/>
      <c r="UNO50" s="339"/>
      <c r="UNP50" s="339"/>
      <c r="UNQ50" s="339"/>
      <c r="UNR50" s="339"/>
      <c r="UNS50" s="339"/>
      <c r="UNT50" s="339"/>
      <c r="UNU50" s="339"/>
      <c r="UNV50" s="339"/>
      <c r="UNW50" s="339"/>
      <c r="UNX50" s="339"/>
      <c r="UNY50" s="339"/>
      <c r="UNZ50" s="339"/>
      <c r="UOA50" s="339"/>
      <c r="UOB50" s="339"/>
      <c r="UOC50" s="339"/>
      <c r="UOD50" s="339"/>
      <c r="UOE50" s="339"/>
      <c r="UOF50" s="339"/>
      <c r="UOG50" s="339"/>
      <c r="UOH50" s="339"/>
      <c r="UOI50" s="339"/>
      <c r="UOJ50" s="339"/>
      <c r="UOK50" s="339"/>
      <c r="UOL50" s="339"/>
      <c r="UOM50" s="339"/>
      <c r="UON50" s="339"/>
      <c r="UOO50" s="339"/>
      <c r="UOP50" s="339"/>
      <c r="UOQ50" s="339"/>
      <c r="UOR50" s="339"/>
      <c r="UOS50" s="339"/>
      <c r="UOT50" s="339"/>
      <c r="UOU50" s="339"/>
      <c r="UOV50" s="339"/>
      <c r="UOW50" s="339"/>
      <c r="UOX50" s="339"/>
      <c r="UOY50" s="339"/>
      <c r="UOZ50" s="339"/>
      <c r="UPA50" s="339"/>
      <c r="UPB50" s="339"/>
      <c r="UPC50" s="339"/>
      <c r="UPD50" s="339"/>
      <c r="UPE50" s="339"/>
      <c r="UPF50" s="339"/>
      <c r="UPG50" s="339"/>
      <c r="UPH50" s="339"/>
      <c r="UPI50" s="339"/>
      <c r="UPJ50" s="339"/>
      <c r="UPK50" s="339"/>
      <c r="UPL50" s="339"/>
      <c r="UPM50" s="339"/>
      <c r="UPN50" s="339"/>
      <c r="UPO50" s="339"/>
      <c r="UPP50" s="339"/>
      <c r="UPQ50" s="339"/>
      <c r="UPR50" s="339"/>
      <c r="UPS50" s="339"/>
      <c r="UPT50" s="339"/>
      <c r="UPU50" s="339"/>
      <c r="UPV50" s="339"/>
      <c r="UPW50" s="339"/>
      <c r="UPX50" s="339"/>
      <c r="UPY50" s="339"/>
      <c r="UPZ50" s="339"/>
      <c r="UQA50" s="339"/>
      <c r="UQB50" s="339"/>
      <c r="UQC50" s="339"/>
      <c r="UQD50" s="339"/>
      <c r="UQE50" s="339"/>
      <c r="UQF50" s="339"/>
      <c r="UQG50" s="339"/>
      <c r="UQH50" s="339"/>
      <c r="UQI50" s="339"/>
      <c r="UQJ50" s="339"/>
      <c r="UQK50" s="339"/>
      <c r="UQL50" s="339"/>
      <c r="UQM50" s="339"/>
      <c r="UQN50" s="339"/>
      <c r="UQO50" s="339"/>
      <c r="UQP50" s="339"/>
      <c r="UQQ50" s="339"/>
      <c r="UQR50" s="339"/>
      <c r="UQS50" s="339"/>
      <c r="UQT50" s="339"/>
      <c r="UQU50" s="339"/>
      <c r="UQV50" s="339"/>
      <c r="UQW50" s="339"/>
      <c r="UQX50" s="339"/>
      <c r="UQY50" s="339"/>
      <c r="UQZ50" s="339"/>
      <c r="URA50" s="339"/>
      <c r="URB50" s="339"/>
      <c r="URC50" s="339"/>
      <c r="URD50" s="339"/>
      <c r="URE50" s="339"/>
      <c r="URF50" s="339"/>
      <c r="URG50" s="339"/>
      <c r="URH50" s="339"/>
      <c r="URI50" s="339"/>
      <c r="URJ50" s="339"/>
      <c r="URK50" s="339"/>
      <c r="URL50" s="339"/>
      <c r="URM50" s="339"/>
      <c r="URN50" s="339"/>
      <c r="URO50" s="339"/>
      <c r="URP50" s="339"/>
      <c r="URQ50" s="339"/>
      <c r="URR50" s="339"/>
      <c r="URS50" s="339"/>
      <c r="URT50" s="339"/>
      <c r="URU50" s="339"/>
      <c r="URV50" s="339"/>
      <c r="URW50" s="339"/>
      <c r="URX50" s="339"/>
      <c r="URY50" s="339"/>
      <c r="URZ50" s="339"/>
      <c r="USA50" s="339"/>
      <c r="USB50" s="339"/>
      <c r="USC50" s="339"/>
      <c r="USD50" s="339"/>
      <c r="USE50" s="339"/>
      <c r="USF50" s="339"/>
      <c r="USG50" s="339"/>
      <c r="USH50" s="339"/>
      <c r="USI50" s="339"/>
      <c r="USJ50" s="339"/>
      <c r="USK50" s="339"/>
      <c r="USL50" s="339"/>
      <c r="USM50" s="339"/>
      <c r="USN50" s="339"/>
      <c r="USO50" s="339"/>
      <c r="USP50" s="339"/>
      <c r="USQ50" s="339"/>
      <c r="USR50" s="339"/>
      <c r="USS50" s="339"/>
      <c r="UST50" s="339"/>
      <c r="USU50" s="339"/>
      <c r="USV50" s="339"/>
      <c r="USW50" s="339"/>
      <c r="USX50" s="339"/>
      <c r="USY50" s="339"/>
      <c r="USZ50" s="339"/>
      <c r="UTA50" s="339"/>
      <c r="UTB50" s="339"/>
      <c r="UTC50" s="339"/>
      <c r="UTD50" s="339"/>
      <c r="UTE50" s="339"/>
      <c r="UTF50" s="339"/>
      <c r="UTG50" s="339"/>
      <c r="UTH50" s="339"/>
      <c r="UTI50" s="339"/>
      <c r="UTJ50" s="339"/>
      <c r="UTK50" s="339"/>
      <c r="UTL50" s="339"/>
      <c r="UTM50" s="339"/>
      <c r="UTN50" s="339"/>
      <c r="UTO50" s="339"/>
      <c r="UTP50" s="339"/>
      <c r="UTQ50" s="339"/>
      <c r="UTR50" s="339"/>
      <c r="UTS50" s="339"/>
      <c r="UTT50" s="339"/>
      <c r="UTU50" s="339"/>
      <c r="UTV50" s="339"/>
      <c r="UTW50" s="339"/>
      <c r="UTX50" s="339"/>
      <c r="UTY50" s="339"/>
      <c r="UTZ50" s="339"/>
      <c r="UUA50" s="339"/>
      <c r="UUB50" s="339"/>
      <c r="UUC50" s="339"/>
      <c r="UUD50" s="339"/>
      <c r="UUE50" s="339"/>
      <c r="UUF50" s="339"/>
      <c r="UUG50" s="339"/>
      <c r="UUH50" s="339"/>
      <c r="UUI50" s="339"/>
      <c r="UUJ50" s="339"/>
      <c r="UUK50" s="339"/>
      <c r="UUL50" s="339"/>
      <c r="UUM50" s="339"/>
      <c r="UUN50" s="339"/>
      <c r="UUO50" s="339"/>
      <c r="UUP50" s="339"/>
      <c r="UUQ50" s="339"/>
      <c r="UUR50" s="339"/>
      <c r="UUS50" s="339"/>
      <c r="UUT50" s="339"/>
      <c r="UUU50" s="339"/>
      <c r="UUV50" s="339"/>
      <c r="UUW50" s="339"/>
      <c r="UUX50" s="339"/>
      <c r="UUY50" s="339"/>
      <c r="UUZ50" s="339"/>
      <c r="UVA50" s="339"/>
      <c r="UVB50" s="339"/>
      <c r="UVC50" s="339"/>
      <c r="UVD50" s="339"/>
      <c r="UVE50" s="339"/>
      <c r="UVF50" s="339"/>
      <c r="UVG50" s="339"/>
      <c r="UVH50" s="339"/>
      <c r="UVI50" s="339"/>
      <c r="UVJ50" s="339"/>
      <c r="UVK50" s="339"/>
      <c r="UVL50" s="339"/>
      <c r="UVM50" s="339"/>
      <c r="UVN50" s="339"/>
      <c r="UVO50" s="339"/>
      <c r="UVP50" s="339"/>
      <c r="UVQ50" s="339"/>
      <c r="UVR50" s="339"/>
      <c r="UVS50" s="339"/>
      <c r="UVT50" s="339"/>
      <c r="UVU50" s="339"/>
      <c r="UVV50" s="339"/>
      <c r="UVW50" s="339"/>
      <c r="UVX50" s="339"/>
      <c r="UVY50" s="339"/>
      <c r="UVZ50" s="339"/>
      <c r="UWA50" s="339"/>
      <c r="UWB50" s="339"/>
      <c r="UWC50" s="339"/>
      <c r="UWD50" s="339"/>
      <c r="UWE50" s="339"/>
      <c r="UWF50" s="339"/>
      <c r="UWG50" s="339"/>
      <c r="UWH50" s="339"/>
      <c r="UWI50" s="339"/>
      <c r="UWJ50" s="339"/>
      <c r="UWK50" s="339"/>
      <c r="UWL50" s="339"/>
      <c r="UWM50" s="339"/>
      <c r="UWN50" s="339"/>
      <c r="UWO50" s="339"/>
      <c r="UWP50" s="339"/>
      <c r="UWQ50" s="339"/>
      <c r="UWR50" s="339"/>
      <c r="UWS50" s="339"/>
      <c r="UWT50" s="339"/>
      <c r="UWU50" s="339"/>
      <c r="UWV50" s="339"/>
      <c r="UWW50" s="339"/>
      <c r="UWX50" s="339"/>
      <c r="UWY50" s="339"/>
      <c r="UWZ50" s="339"/>
      <c r="UXA50" s="339"/>
      <c r="UXB50" s="339"/>
      <c r="UXC50" s="339"/>
      <c r="UXD50" s="339"/>
      <c r="UXE50" s="339"/>
      <c r="UXF50" s="339"/>
      <c r="UXG50" s="339"/>
      <c r="UXH50" s="339"/>
      <c r="UXI50" s="339"/>
      <c r="UXJ50" s="339"/>
      <c r="UXK50" s="339"/>
      <c r="UXL50" s="339"/>
      <c r="UXM50" s="339"/>
      <c r="UXN50" s="339"/>
      <c r="UXO50" s="339"/>
      <c r="UXP50" s="339"/>
      <c r="UXQ50" s="339"/>
      <c r="UXR50" s="339"/>
      <c r="UXS50" s="339"/>
      <c r="UXT50" s="339"/>
      <c r="UXU50" s="339"/>
      <c r="UXV50" s="339"/>
      <c r="UXW50" s="339"/>
      <c r="UXX50" s="339"/>
      <c r="UXY50" s="339"/>
      <c r="UXZ50" s="339"/>
      <c r="UYA50" s="339"/>
      <c r="UYB50" s="339"/>
      <c r="UYC50" s="339"/>
      <c r="UYD50" s="339"/>
      <c r="UYE50" s="339"/>
      <c r="UYF50" s="339"/>
      <c r="UYG50" s="339"/>
      <c r="UYH50" s="339"/>
      <c r="UYI50" s="339"/>
      <c r="UYJ50" s="339"/>
      <c r="UYK50" s="339"/>
      <c r="UYL50" s="339"/>
      <c r="UYM50" s="339"/>
      <c r="UYN50" s="339"/>
      <c r="UYO50" s="339"/>
      <c r="UYP50" s="339"/>
      <c r="UYQ50" s="339"/>
      <c r="UYR50" s="339"/>
      <c r="UYS50" s="339"/>
      <c r="UYT50" s="339"/>
      <c r="UYU50" s="339"/>
      <c r="UYV50" s="339"/>
      <c r="UYW50" s="339"/>
      <c r="UYX50" s="339"/>
      <c r="UYY50" s="339"/>
      <c r="UYZ50" s="339"/>
      <c r="UZA50" s="339"/>
      <c r="UZB50" s="339"/>
      <c r="UZC50" s="339"/>
      <c r="UZD50" s="339"/>
      <c r="UZE50" s="339"/>
      <c r="UZF50" s="339"/>
      <c r="UZG50" s="339"/>
      <c r="UZH50" s="339"/>
      <c r="UZI50" s="339"/>
      <c r="UZJ50" s="339"/>
      <c r="UZK50" s="339"/>
      <c r="UZL50" s="339"/>
      <c r="UZM50" s="339"/>
      <c r="UZN50" s="339"/>
      <c r="UZO50" s="339"/>
      <c r="UZP50" s="339"/>
      <c r="UZQ50" s="339"/>
      <c r="UZR50" s="339"/>
      <c r="UZS50" s="339"/>
      <c r="UZT50" s="339"/>
      <c r="UZU50" s="339"/>
      <c r="UZV50" s="339"/>
      <c r="UZW50" s="339"/>
      <c r="UZX50" s="339"/>
      <c r="UZY50" s="339"/>
      <c r="UZZ50" s="339"/>
      <c r="VAA50" s="339"/>
      <c r="VAB50" s="339"/>
      <c r="VAC50" s="339"/>
      <c r="VAD50" s="339"/>
      <c r="VAE50" s="339"/>
      <c r="VAF50" s="339"/>
      <c r="VAG50" s="339"/>
      <c r="VAH50" s="339"/>
      <c r="VAI50" s="339"/>
      <c r="VAJ50" s="339"/>
      <c r="VAK50" s="339"/>
      <c r="VAL50" s="339"/>
      <c r="VAM50" s="339"/>
      <c r="VAN50" s="339"/>
      <c r="VAO50" s="339"/>
      <c r="VAP50" s="339"/>
      <c r="VAQ50" s="339"/>
      <c r="VAR50" s="339"/>
      <c r="VAS50" s="339"/>
      <c r="VAT50" s="339"/>
      <c r="VAU50" s="339"/>
      <c r="VAV50" s="339"/>
      <c r="VAW50" s="339"/>
      <c r="VAX50" s="339"/>
      <c r="VAY50" s="339"/>
      <c r="VAZ50" s="339"/>
      <c r="VBA50" s="339"/>
      <c r="VBB50" s="339"/>
      <c r="VBC50" s="339"/>
      <c r="VBD50" s="339"/>
      <c r="VBE50" s="339"/>
      <c r="VBF50" s="339"/>
      <c r="VBG50" s="339"/>
      <c r="VBH50" s="339"/>
      <c r="VBI50" s="339"/>
      <c r="VBJ50" s="339"/>
      <c r="VBK50" s="339"/>
      <c r="VBL50" s="339"/>
      <c r="VBM50" s="339"/>
      <c r="VBN50" s="339"/>
      <c r="VBO50" s="339"/>
      <c r="VBP50" s="339"/>
      <c r="VBQ50" s="339"/>
      <c r="VBR50" s="339"/>
      <c r="VBS50" s="339"/>
      <c r="VBT50" s="339"/>
      <c r="VBU50" s="339"/>
      <c r="VBV50" s="339"/>
      <c r="VBW50" s="339"/>
      <c r="VBX50" s="339"/>
      <c r="VBY50" s="339"/>
      <c r="VBZ50" s="339"/>
      <c r="VCA50" s="339"/>
      <c r="VCB50" s="339"/>
      <c r="VCC50" s="339"/>
      <c r="VCD50" s="339"/>
      <c r="VCE50" s="339"/>
      <c r="VCF50" s="339"/>
      <c r="VCG50" s="339"/>
      <c r="VCH50" s="339"/>
      <c r="VCI50" s="339"/>
      <c r="VCJ50" s="339"/>
      <c r="VCK50" s="339"/>
      <c r="VCL50" s="339"/>
      <c r="VCM50" s="339"/>
      <c r="VCN50" s="339"/>
      <c r="VCO50" s="339"/>
      <c r="VCP50" s="339"/>
      <c r="VCQ50" s="339"/>
      <c r="VCR50" s="339"/>
      <c r="VCS50" s="339"/>
      <c r="VCT50" s="339"/>
      <c r="VCU50" s="339"/>
      <c r="VCV50" s="339"/>
      <c r="VCW50" s="339"/>
      <c r="VCX50" s="339"/>
      <c r="VCY50" s="339"/>
      <c r="VCZ50" s="339"/>
      <c r="VDA50" s="339"/>
      <c r="VDB50" s="339"/>
      <c r="VDC50" s="339"/>
      <c r="VDD50" s="339"/>
      <c r="VDE50" s="339"/>
      <c r="VDF50" s="339"/>
      <c r="VDG50" s="339"/>
      <c r="VDH50" s="339"/>
      <c r="VDI50" s="339"/>
      <c r="VDJ50" s="339"/>
      <c r="VDK50" s="339"/>
      <c r="VDL50" s="339"/>
      <c r="VDM50" s="339"/>
      <c r="VDN50" s="339"/>
      <c r="VDO50" s="339"/>
      <c r="VDP50" s="339"/>
      <c r="VDQ50" s="339"/>
      <c r="VDR50" s="339"/>
      <c r="VDS50" s="339"/>
      <c r="VDT50" s="339"/>
      <c r="VDU50" s="339"/>
      <c r="VDV50" s="339"/>
      <c r="VDW50" s="339"/>
      <c r="VDX50" s="339"/>
      <c r="VDY50" s="339"/>
      <c r="VDZ50" s="339"/>
      <c r="VEA50" s="339"/>
      <c r="VEB50" s="339"/>
      <c r="VEC50" s="339"/>
      <c r="VED50" s="339"/>
      <c r="VEE50" s="339"/>
      <c r="VEF50" s="339"/>
      <c r="VEG50" s="339"/>
      <c r="VEH50" s="339"/>
      <c r="VEI50" s="339"/>
      <c r="VEJ50" s="339"/>
      <c r="VEK50" s="339"/>
      <c r="VEL50" s="339"/>
      <c r="VEM50" s="339"/>
      <c r="VEN50" s="339"/>
      <c r="VEO50" s="339"/>
      <c r="VEP50" s="339"/>
      <c r="VEQ50" s="339"/>
      <c r="VER50" s="339"/>
      <c r="VES50" s="339"/>
      <c r="VET50" s="339"/>
      <c r="VEU50" s="339"/>
      <c r="VEV50" s="339"/>
      <c r="VEW50" s="339"/>
      <c r="VEX50" s="339"/>
      <c r="VEY50" s="339"/>
      <c r="VEZ50" s="339"/>
      <c r="VFA50" s="339"/>
      <c r="VFB50" s="339"/>
      <c r="VFC50" s="339"/>
      <c r="VFD50" s="339"/>
      <c r="VFE50" s="339"/>
      <c r="VFF50" s="339"/>
      <c r="VFG50" s="339"/>
      <c r="VFH50" s="339"/>
      <c r="VFI50" s="339"/>
      <c r="VFJ50" s="339"/>
      <c r="VFK50" s="339"/>
      <c r="VFL50" s="339"/>
      <c r="VFM50" s="339"/>
      <c r="VFN50" s="339"/>
      <c r="VFO50" s="339"/>
      <c r="VFP50" s="339"/>
      <c r="VFQ50" s="339"/>
      <c r="VFR50" s="339"/>
      <c r="VFS50" s="339"/>
      <c r="VFT50" s="339"/>
      <c r="VFU50" s="339"/>
      <c r="VFV50" s="339"/>
      <c r="VFW50" s="339"/>
      <c r="VFX50" s="339"/>
      <c r="VFY50" s="339"/>
      <c r="VFZ50" s="339"/>
      <c r="VGA50" s="339"/>
      <c r="VGB50" s="339"/>
      <c r="VGC50" s="339"/>
      <c r="VGD50" s="339"/>
      <c r="VGE50" s="339"/>
      <c r="VGF50" s="339"/>
      <c r="VGG50" s="339"/>
      <c r="VGH50" s="339"/>
      <c r="VGI50" s="339"/>
      <c r="VGJ50" s="339"/>
      <c r="VGK50" s="339"/>
      <c r="VGL50" s="339"/>
      <c r="VGM50" s="339"/>
      <c r="VGN50" s="339"/>
      <c r="VGO50" s="339"/>
      <c r="VGP50" s="339"/>
      <c r="VGQ50" s="339"/>
      <c r="VGR50" s="339"/>
      <c r="VGS50" s="339"/>
      <c r="VGT50" s="339"/>
      <c r="VGU50" s="339"/>
      <c r="VGV50" s="339"/>
      <c r="VGW50" s="339"/>
      <c r="VGX50" s="339"/>
      <c r="VGY50" s="339"/>
      <c r="VGZ50" s="339"/>
      <c r="VHA50" s="339"/>
      <c r="VHB50" s="339"/>
      <c r="VHC50" s="339"/>
      <c r="VHD50" s="339"/>
      <c r="VHE50" s="339"/>
      <c r="VHF50" s="339"/>
      <c r="VHG50" s="339"/>
      <c r="VHH50" s="339"/>
      <c r="VHI50" s="339"/>
      <c r="VHJ50" s="339"/>
      <c r="VHK50" s="339"/>
      <c r="VHL50" s="339"/>
      <c r="VHM50" s="339"/>
      <c r="VHN50" s="339"/>
      <c r="VHO50" s="339"/>
      <c r="VHP50" s="339"/>
      <c r="VHQ50" s="339"/>
      <c r="VHR50" s="339"/>
      <c r="VHS50" s="339"/>
      <c r="VHT50" s="339"/>
      <c r="VHU50" s="339"/>
      <c r="VHV50" s="339"/>
      <c r="VHW50" s="339"/>
      <c r="VHX50" s="339"/>
      <c r="VHY50" s="339"/>
      <c r="VHZ50" s="339"/>
      <c r="VIA50" s="339"/>
      <c r="VIB50" s="339"/>
      <c r="VIC50" s="339"/>
      <c r="VID50" s="339"/>
      <c r="VIE50" s="339"/>
      <c r="VIF50" s="339"/>
      <c r="VIG50" s="339"/>
      <c r="VIH50" s="339"/>
      <c r="VII50" s="339"/>
      <c r="VIJ50" s="339"/>
      <c r="VIK50" s="339"/>
      <c r="VIL50" s="339"/>
      <c r="VIM50" s="339"/>
      <c r="VIN50" s="339"/>
      <c r="VIO50" s="339"/>
      <c r="VIP50" s="339"/>
      <c r="VIQ50" s="339"/>
      <c r="VIR50" s="339"/>
      <c r="VIS50" s="339"/>
      <c r="VIT50" s="339"/>
      <c r="VIU50" s="339"/>
      <c r="VIV50" s="339"/>
      <c r="VIW50" s="339"/>
      <c r="VIX50" s="339"/>
      <c r="VIY50" s="339"/>
      <c r="VIZ50" s="339"/>
      <c r="VJA50" s="339"/>
      <c r="VJB50" s="339"/>
      <c r="VJC50" s="339"/>
      <c r="VJD50" s="339"/>
      <c r="VJE50" s="339"/>
      <c r="VJF50" s="339"/>
      <c r="VJG50" s="339"/>
      <c r="VJH50" s="339"/>
      <c r="VJI50" s="339"/>
      <c r="VJJ50" s="339"/>
      <c r="VJK50" s="339"/>
      <c r="VJL50" s="339"/>
      <c r="VJM50" s="339"/>
      <c r="VJN50" s="339"/>
      <c r="VJO50" s="339"/>
      <c r="VJP50" s="339"/>
      <c r="VJQ50" s="339"/>
      <c r="VJR50" s="339"/>
      <c r="VJS50" s="339"/>
      <c r="VJT50" s="339"/>
      <c r="VJU50" s="339"/>
      <c r="VJV50" s="339"/>
      <c r="VJW50" s="339"/>
      <c r="VJX50" s="339"/>
      <c r="VJY50" s="339"/>
      <c r="VJZ50" s="339"/>
      <c r="VKA50" s="339"/>
      <c r="VKB50" s="339"/>
      <c r="VKC50" s="339"/>
      <c r="VKD50" s="339"/>
      <c r="VKE50" s="339"/>
      <c r="VKF50" s="339"/>
      <c r="VKG50" s="339"/>
      <c r="VKH50" s="339"/>
      <c r="VKI50" s="339"/>
      <c r="VKJ50" s="339"/>
      <c r="VKK50" s="339"/>
      <c r="VKL50" s="339"/>
      <c r="VKM50" s="339"/>
      <c r="VKN50" s="339"/>
      <c r="VKO50" s="339"/>
      <c r="VKP50" s="339"/>
      <c r="VKQ50" s="339"/>
      <c r="VKR50" s="339"/>
      <c r="VKS50" s="339"/>
      <c r="VKT50" s="339"/>
      <c r="VKU50" s="339"/>
      <c r="VKV50" s="339"/>
      <c r="VKW50" s="339"/>
      <c r="VKX50" s="339"/>
      <c r="VKY50" s="339"/>
      <c r="VKZ50" s="339"/>
      <c r="VLA50" s="339"/>
      <c r="VLB50" s="339"/>
      <c r="VLC50" s="339"/>
      <c r="VLD50" s="339"/>
      <c r="VLE50" s="339"/>
      <c r="VLF50" s="339"/>
      <c r="VLG50" s="339"/>
      <c r="VLH50" s="339"/>
      <c r="VLI50" s="339"/>
      <c r="VLJ50" s="339"/>
      <c r="VLK50" s="339"/>
      <c r="VLL50" s="339"/>
      <c r="VLM50" s="339"/>
      <c r="VLN50" s="339"/>
      <c r="VLO50" s="339"/>
      <c r="VLP50" s="339"/>
      <c r="VLQ50" s="339"/>
      <c r="VLR50" s="339"/>
      <c r="VLS50" s="339"/>
      <c r="VLT50" s="339"/>
      <c r="VLU50" s="339"/>
      <c r="VLV50" s="339"/>
      <c r="VLW50" s="339"/>
      <c r="VLX50" s="339"/>
      <c r="VLY50" s="339"/>
      <c r="VLZ50" s="339"/>
      <c r="VMA50" s="339"/>
      <c r="VMB50" s="339"/>
      <c r="VMC50" s="339"/>
      <c r="VMD50" s="339"/>
      <c r="VME50" s="339"/>
      <c r="VMF50" s="339"/>
      <c r="VMG50" s="339"/>
      <c r="VMH50" s="339"/>
      <c r="VMI50" s="339"/>
      <c r="VMJ50" s="339"/>
      <c r="VMK50" s="339"/>
      <c r="VML50" s="339"/>
      <c r="VMM50" s="339"/>
      <c r="VMN50" s="339"/>
      <c r="VMO50" s="339"/>
      <c r="VMP50" s="339"/>
      <c r="VMQ50" s="339"/>
      <c r="VMR50" s="339"/>
      <c r="VMS50" s="339"/>
      <c r="VMT50" s="339"/>
      <c r="VMU50" s="339"/>
      <c r="VMV50" s="339"/>
      <c r="VMW50" s="339"/>
      <c r="VMX50" s="339"/>
      <c r="VMY50" s="339"/>
      <c r="VMZ50" s="339"/>
      <c r="VNA50" s="339"/>
      <c r="VNB50" s="339"/>
      <c r="VNC50" s="339"/>
      <c r="VND50" s="339"/>
      <c r="VNE50" s="339"/>
      <c r="VNF50" s="339"/>
      <c r="VNG50" s="339"/>
      <c r="VNH50" s="339"/>
      <c r="VNI50" s="339"/>
      <c r="VNJ50" s="339"/>
      <c r="VNK50" s="339"/>
      <c r="VNL50" s="339"/>
      <c r="VNM50" s="339"/>
      <c r="VNN50" s="339"/>
      <c r="VNO50" s="339"/>
      <c r="VNP50" s="339"/>
      <c r="VNQ50" s="339"/>
      <c r="VNR50" s="339"/>
      <c r="VNS50" s="339"/>
      <c r="VNT50" s="339"/>
      <c r="VNU50" s="339"/>
      <c r="VNV50" s="339"/>
      <c r="VNW50" s="339"/>
      <c r="VNX50" s="339"/>
      <c r="VNY50" s="339"/>
      <c r="VNZ50" s="339"/>
      <c r="VOA50" s="339"/>
      <c r="VOB50" s="339"/>
      <c r="VOC50" s="339"/>
      <c r="VOD50" s="339"/>
      <c r="VOE50" s="339"/>
      <c r="VOF50" s="339"/>
      <c r="VOG50" s="339"/>
      <c r="VOH50" s="339"/>
      <c r="VOI50" s="339"/>
      <c r="VOJ50" s="339"/>
      <c r="VOK50" s="339"/>
      <c r="VOL50" s="339"/>
      <c r="VOM50" s="339"/>
      <c r="VON50" s="339"/>
      <c r="VOO50" s="339"/>
      <c r="VOP50" s="339"/>
      <c r="VOQ50" s="339"/>
      <c r="VOR50" s="339"/>
      <c r="VOS50" s="339"/>
      <c r="VOT50" s="339"/>
      <c r="VOU50" s="339"/>
      <c r="VOV50" s="339"/>
      <c r="VOW50" s="339"/>
      <c r="VOX50" s="339"/>
      <c r="VOY50" s="339"/>
      <c r="VOZ50" s="339"/>
      <c r="VPA50" s="339"/>
      <c r="VPB50" s="339"/>
      <c r="VPC50" s="339"/>
      <c r="VPD50" s="339"/>
      <c r="VPE50" s="339"/>
      <c r="VPF50" s="339"/>
      <c r="VPG50" s="339"/>
      <c r="VPH50" s="339"/>
      <c r="VPI50" s="339"/>
      <c r="VPJ50" s="339"/>
      <c r="VPK50" s="339"/>
      <c r="VPL50" s="339"/>
      <c r="VPM50" s="339"/>
      <c r="VPN50" s="339"/>
      <c r="VPO50" s="339"/>
      <c r="VPP50" s="339"/>
      <c r="VPQ50" s="339"/>
      <c r="VPR50" s="339"/>
      <c r="VPS50" s="339"/>
      <c r="VPT50" s="339"/>
      <c r="VPU50" s="339"/>
      <c r="VPV50" s="339"/>
      <c r="VPW50" s="339"/>
      <c r="VPX50" s="339"/>
      <c r="VPY50" s="339"/>
      <c r="VPZ50" s="339"/>
      <c r="VQA50" s="339"/>
      <c r="VQB50" s="339"/>
      <c r="VQC50" s="339"/>
      <c r="VQD50" s="339"/>
      <c r="VQE50" s="339"/>
      <c r="VQF50" s="339"/>
      <c r="VQG50" s="339"/>
      <c r="VQH50" s="339"/>
      <c r="VQI50" s="339"/>
      <c r="VQJ50" s="339"/>
      <c r="VQK50" s="339"/>
      <c r="VQL50" s="339"/>
      <c r="VQM50" s="339"/>
      <c r="VQN50" s="339"/>
      <c r="VQO50" s="339"/>
      <c r="VQP50" s="339"/>
      <c r="VQQ50" s="339"/>
      <c r="VQR50" s="339"/>
      <c r="VQS50" s="339"/>
      <c r="VQT50" s="339"/>
      <c r="VQU50" s="339"/>
      <c r="VQV50" s="339"/>
      <c r="VQW50" s="339"/>
      <c r="VQX50" s="339"/>
      <c r="VQY50" s="339"/>
      <c r="VQZ50" s="339"/>
      <c r="VRA50" s="339"/>
      <c r="VRB50" s="339"/>
      <c r="VRC50" s="339"/>
      <c r="VRD50" s="339"/>
      <c r="VRE50" s="339"/>
      <c r="VRF50" s="339"/>
      <c r="VRG50" s="339"/>
      <c r="VRH50" s="339"/>
      <c r="VRI50" s="339"/>
      <c r="VRJ50" s="339"/>
      <c r="VRK50" s="339"/>
      <c r="VRL50" s="339"/>
      <c r="VRM50" s="339"/>
      <c r="VRN50" s="339"/>
      <c r="VRO50" s="339"/>
      <c r="VRP50" s="339"/>
      <c r="VRQ50" s="339"/>
      <c r="VRR50" s="339"/>
      <c r="VRS50" s="339"/>
      <c r="VRT50" s="339"/>
      <c r="VRU50" s="339"/>
      <c r="VRV50" s="339"/>
      <c r="VRW50" s="339"/>
      <c r="VRX50" s="339"/>
      <c r="VRY50" s="339"/>
      <c r="VRZ50" s="339"/>
      <c r="VSA50" s="339"/>
      <c r="VSB50" s="339"/>
      <c r="VSC50" s="339"/>
      <c r="VSD50" s="339"/>
      <c r="VSE50" s="339"/>
      <c r="VSF50" s="339"/>
      <c r="VSG50" s="339"/>
      <c r="VSH50" s="339"/>
      <c r="VSI50" s="339"/>
      <c r="VSJ50" s="339"/>
      <c r="VSK50" s="339"/>
      <c r="VSL50" s="339"/>
      <c r="VSM50" s="339"/>
      <c r="VSN50" s="339"/>
      <c r="VSO50" s="339"/>
      <c r="VSP50" s="339"/>
      <c r="VSQ50" s="339"/>
      <c r="VSR50" s="339"/>
      <c r="VSS50" s="339"/>
      <c r="VST50" s="339"/>
      <c r="VSU50" s="339"/>
      <c r="VSV50" s="339"/>
      <c r="VSW50" s="339"/>
      <c r="VSX50" s="339"/>
      <c r="VSY50" s="339"/>
      <c r="VSZ50" s="339"/>
      <c r="VTA50" s="339"/>
      <c r="VTB50" s="339"/>
      <c r="VTC50" s="339"/>
      <c r="VTD50" s="339"/>
      <c r="VTE50" s="339"/>
      <c r="VTF50" s="339"/>
      <c r="VTG50" s="339"/>
      <c r="VTH50" s="339"/>
      <c r="VTI50" s="339"/>
      <c r="VTJ50" s="339"/>
      <c r="VTK50" s="339"/>
      <c r="VTL50" s="339"/>
      <c r="VTM50" s="339"/>
      <c r="VTN50" s="339"/>
      <c r="VTO50" s="339"/>
      <c r="VTP50" s="339"/>
      <c r="VTQ50" s="339"/>
      <c r="VTR50" s="339"/>
      <c r="VTS50" s="339"/>
      <c r="VTT50" s="339"/>
      <c r="VTU50" s="339"/>
      <c r="VTV50" s="339"/>
      <c r="VTW50" s="339"/>
      <c r="VTX50" s="339"/>
      <c r="VTY50" s="339"/>
      <c r="VTZ50" s="339"/>
      <c r="VUA50" s="339"/>
      <c r="VUB50" s="339"/>
      <c r="VUC50" s="339"/>
      <c r="VUD50" s="339"/>
      <c r="VUE50" s="339"/>
      <c r="VUF50" s="339"/>
      <c r="VUG50" s="339"/>
      <c r="VUH50" s="339"/>
      <c r="VUI50" s="339"/>
      <c r="VUJ50" s="339"/>
      <c r="VUK50" s="339"/>
      <c r="VUL50" s="339"/>
      <c r="VUM50" s="339"/>
      <c r="VUN50" s="339"/>
      <c r="VUO50" s="339"/>
      <c r="VUP50" s="339"/>
      <c r="VUQ50" s="339"/>
      <c r="VUR50" s="339"/>
      <c r="VUS50" s="339"/>
      <c r="VUT50" s="339"/>
      <c r="VUU50" s="339"/>
      <c r="VUV50" s="339"/>
      <c r="VUW50" s="339"/>
      <c r="VUX50" s="339"/>
      <c r="VUY50" s="339"/>
      <c r="VUZ50" s="339"/>
      <c r="VVA50" s="339"/>
      <c r="VVB50" s="339"/>
      <c r="VVC50" s="339"/>
      <c r="VVD50" s="339"/>
      <c r="VVE50" s="339"/>
      <c r="VVF50" s="339"/>
      <c r="VVG50" s="339"/>
      <c r="VVH50" s="339"/>
      <c r="VVI50" s="339"/>
      <c r="VVJ50" s="339"/>
      <c r="VVK50" s="339"/>
      <c r="VVL50" s="339"/>
      <c r="VVM50" s="339"/>
      <c r="VVN50" s="339"/>
      <c r="VVO50" s="339"/>
      <c r="VVP50" s="339"/>
      <c r="VVQ50" s="339"/>
      <c r="VVR50" s="339"/>
      <c r="VVS50" s="339"/>
      <c r="VVT50" s="339"/>
      <c r="VVU50" s="339"/>
      <c r="VVV50" s="339"/>
      <c r="VVW50" s="339"/>
      <c r="VVX50" s="339"/>
      <c r="VVY50" s="339"/>
      <c r="VVZ50" s="339"/>
      <c r="VWA50" s="339"/>
      <c r="VWB50" s="339"/>
      <c r="VWC50" s="339"/>
      <c r="VWD50" s="339"/>
      <c r="VWE50" s="339"/>
      <c r="VWF50" s="339"/>
      <c r="VWG50" s="339"/>
      <c r="VWH50" s="339"/>
      <c r="VWI50" s="339"/>
      <c r="VWJ50" s="339"/>
      <c r="VWK50" s="339"/>
      <c r="VWL50" s="339"/>
      <c r="VWM50" s="339"/>
      <c r="VWN50" s="339"/>
      <c r="VWO50" s="339"/>
      <c r="VWP50" s="339"/>
      <c r="VWQ50" s="339"/>
      <c r="VWR50" s="339"/>
      <c r="VWS50" s="339"/>
      <c r="VWT50" s="339"/>
      <c r="VWU50" s="339"/>
      <c r="VWV50" s="339"/>
      <c r="VWW50" s="339"/>
      <c r="VWX50" s="339"/>
      <c r="VWY50" s="339"/>
      <c r="VWZ50" s="339"/>
      <c r="VXA50" s="339"/>
      <c r="VXB50" s="339"/>
      <c r="VXC50" s="339"/>
      <c r="VXD50" s="339"/>
      <c r="VXE50" s="339"/>
      <c r="VXF50" s="339"/>
      <c r="VXG50" s="339"/>
      <c r="VXH50" s="339"/>
      <c r="VXI50" s="339"/>
      <c r="VXJ50" s="339"/>
      <c r="VXK50" s="339"/>
      <c r="VXL50" s="339"/>
      <c r="VXM50" s="339"/>
      <c r="VXN50" s="339"/>
      <c r="VXO50" s="339"/>
      <c r="VXP50" s="339"/>
      <c r="VXQ50" s="339"/>
      <c r="VXR50" s="339"/>
      <c r="VXS50" s="339"/>
      <c r="VXT50" s="339"/>
      <c r="VXU50" s="339"/>
      <c r="VXV50" s="339"/>
      <c r="VXW50" s="339"/>
      <c r="VXX50" s="339"/>
      <c r="VXY50" s="339"/>
      <c r="VXZ50" s="339"/>
      <c r="VYA50" s="339"/>
      <c r="VYB50" s="339"/>
      <c r="VYC50" s="339"/>
      <c r="VYD50" s="339"/>
      <c r="VYE50" s="339"/>
      <c r="VYF50" s="339"/>
      <c r="VYG50" s="339"/>
      <c r="VYH50" s="339"/>
      <c r="VYI50" s="339"/>
      <c r="VYJ50" s="339"/>
      <c r="VYK50" s="339"/>
      <c r="VYL50" s="339"/>
      <c r="VYM50" s="339"/>
      <c r="VYN50" s="339"/>
      <c r="VYO50" s="339"/>
      <c r="VYP50" s="339"/>
      <c r="VYQ50" s="339"/>
      <c r="VYR50" s="339"/>
      <c r="VYS50" s="339"/>
      <c r="VYT50" s="339"/>
      <c r="VYU50" s="339"/>
      <c r="VYV50" s="339"/>
      <c r="VYW50" s="339"/>
      <c r="VYX50" s="339"/>
      <c r="VYY50" s="339"/>
      <c r="VYZ50" s="339"/>
      <c r="VZA50" s="339"/>
      <c r="VZB50" s="339"/>
      <c r="VZC50" s="339"/>
      <c r="VZD50" s="339"/>
      <c r="VZE50" s="339"/>
      <c r="VZF50" s="339"/>
      <c r="VZG50" s="339"/>
      <c r="VZH50" s="339"/>
      <c r="VZI50" s="339"/>
      <c r="VZJ50" s="339"/>
      <c r="VZK50" s="339"/>
      <c r="VZL50" s="339"/>
      <c r="VZM50" s="339"/>
      <c r="VZN50" s="339"/>
      <c r="VZO50" s="339"/>
      <c r="VZP50" s="339"/>
      <c r="VZQ50" s="339"/>
      <c r="VZR50" s="339"/>
      <c r="VZS50" s="339"/>
      <c r="VZT50" s="339"/>
      <c r="VZU50" s="339"/>
      <c r="VZV50" s="339"/>
      <c r="VZW50" s="339"/>
      <c r="VZX50" s="339"/>
      <c r="VZY50" s="339"/>
      <c r="VZZ50" s="339"/>
      <c r="WAA50" s="339"/>
      <c r="WAB50" s="339"/>
      <c r="WAC50" s="339"/>
      <c r="WAD50" s="339"/>
      <c r="WAE50" s="339"/>
      <c r="WAF50" s="339"/>
      <c r="WAG50" s="339"/>
      <c r="WAH50" s="339"/>
      <c r="WAI50" s="339"/>
      <c r="WAJ50" s="339"/>
      <c r="WAK50" s="339"/>
      <c r="WAL50" s="339"/>
      <c r="WAM50" s="339"/>
      <c r="WAN50" s="339"/>
      <c r="WAO50" s="339"/>
      <c r="WAP50" s="339"/>
      <c r="WAQ50" s="339"/>
      <c r="WAR50" s="339"/>
      <c r="WAS50" s="339"/>
      <c r="WAT50" s="339"/>
      <c r="WAU50" s="339"/>
      <c r="WAV50" s="339"/>
      <c r="WAW50" s="339"/>
      <c r="WAX50" s="339"/>
      <c r="WAY50" s="339"/>
      <c r="WAZ50" s="339"/>
      <c r="WBA50" s="339"/>
      <c r="WBB50" s="339"/>
      <c r="WBC50" s="339"/>
      <c r="WBD50" s="339"/>
      <c r="WBE50" s="339"/>
      <c r="WBF50" s="339"/>
      <c r="WBG50" s="339"/>
      <c r="WBH50" s="339"/>
      <c r="WBI50" s="339"/>
      <c r="WBJ50" s="339"/>
      <c r="WBK50" s="339"/>
      <c r="WBL50" s="339"/>
      <c r="WBM50" s="339"/>
      <c r="WBN50" s="339"/>
      <c r="WBO50" s="339"/>
      <c r="WBP50" s="339"/>
      <c r="WBQ50" s="339"/>
      <c r="WBR50" s="339"/>
      <c r="WBS50" s="339"/>
      <c r="WBT50" s="339"/>
      <c r="WBU50" s="339"/>
      <c r="WBV50" s="339"/>
      <c r="WBW50" s="339"/>
      <c r="WBX50" s="339"/>
      <c r="WBY50" s="339"/>
      <c r="WBZ50" s="339"/>
      <c r="WCA50" s="339"/>
      <c r="WCB50" s="339"/>
      <c r="WCC50" s="339"/>
      <c r="WCD50" s="339"/>
      <c r="WCE50" s="339"/>
      <c r="WCF50" s="339"/>
      <c r="WCG50" s="339"/>
      <c r="WCH50" s="339"/>
      <c r="WCI50" s="339"/>
      <c r="WCJ50" s="339"/>
      <c r="WCK50" s="339"/>
      <c r="WCL50" s="339"/>
      <c r="WCM50" s="339"/>
      <c r="WCN50" s="339"/>
      <c r="WCO50" s="339"/>
      <c r="WCP50" s="339"/>
      <c r="WCQ50" s="339"/>
      <c r="WCR50" s="339"/>
      <c r="WCS50" s="339"/>
      <c r="WCT50" s="339"/>
      <c r="WCU50" s="339"/>
      <c r="WCV50" s="339"/>
      <c r="WCW50" s="339"/>
      <c r="WCX50" s="339"/>
      <c r="WCY50" s="339"/>
      <c r="WCZ50" s="339"/>
      <c r="WDA50" s="339"/>
      <c r="WDB50" s="339"/>
      <c r="WDC50" s="339"/>
      <c r="WDD50" s="339"/>
      <c r="WDE50" s="339"/>
      <c r="WDF50" s="339"/>
      <c r="WDG50" s="339"/>
      <c r="WDH50" s="339"/>
      <c r="WDI50" s="339"/>
      <c r="WDJ50" s="339"/>
      <c r="WDK50" s="339"/>
      <c r="WDL50" s="339"/>
      <c r="WDM50" s="339"/>
      <c r="WDN50" s="339"/>
      <c r="WDO50" s="339"/>
      <c r="WDP50" s="339"/>
      <c r="WDQ50" s="339"/>
      <c r="WDR50" s="339"/>
      <c r="WDS50" s="339"/>
      <c r="WDT50" s="339"/>
      <c r="WDU50" s="339"/>
      <c r="WDV50" s="339"/>
      <c r="WDW50" s="339"/>
      <c r="WDX50" s="339"/>
      <c r="WDY50" s="339"/>
      <c r="WDZ50" s="339"/>
      <c r="WEA50" s="339"/>
      <c r="WEB50" s="339"/>
      <c r="WEC50" s="339"/>
      <c r="WED50" s="339"/>
      <c r="WEE50" s="339"/>
      <c r="WEF50" s="339"/>
      <c r="WEG50" s="339"/>
      <c r="WEH50" s="339"/>
      <c r="WEI50" s="339"/>
      <c r="WEJ50" s="339"/>
      <c r="WEK50" s="339"/>
      <c r="WEL50" s="339"/>
      <c r="WEM50" s="339"/>
      <c r="WEN50" s="339"/>
      <c r="WEO50" s="339"/>
      <c r="WEP50" s="339"/>
      <c r="WEQ50" s="339"/>
      <c r="WER50" s="339"/>
      <c r="WES50" s="339"/>
      <c r="WET50" s="339"/>
      <c r="WEU50" s="339"/>
      <c r="WEV50" s="339"/>
      <c r="WEW50" s="339"/>
      <c r="WEX50" s="339"/>
      <c r="WEY50" s="339"/>
      <c r="WEZ50" s="339"/>
      <c r="WFA50" s="339"/>
      <c r="WFB50" s="339"/>
      <c r="WFC50" s="339"/>
      <c r="WFD50" s="339"/>
      <c r="WFE50" s="339"/>
      <c r="WFF50" s="339"/>
      <c r="WFG50" s="339"/>
      <c r="WFH50" s="339"/>
      <c r="WFI50" s="339"/>
      <c r="WFJ50" s="339"/>
      <c r="WFK50" s="339"/>
      <c r="WFL50" s="339"/>
      <c r="WFM50" s="339"/>
      <c r="WFN50" s="339"/>
      <c r="WFO50" s="339"/>
      <c r="WFP50" s="339"/>
      <c r="WFQ50" s="339"/>
      <c r="WFR50" s="339"/>
      <c r="WFS50" s="339"/>
      <c r="WFT50" s="339"/>
      <c r="WFU50" s="339"/>
      <c r="WFV50" s="339"/>
      <c r="WFW50" s="339"/>
      <c r="WFX50" s="339"/>
      <c r="WFY50" s="339"/>
      <c r="WFZ50" s="339"/>
      <c r="WGA50" s="339"/>
      <c r="WGB50" s="339"/>
      <c r="WGC50" s="339"/>
      <c r="WGD50" s="339"/>
      <c r="WGE50" s="339"/>
      <c r="WGF50" s="339"/>
      <c r="WGG50" s="339"/>
      <c r="WGH50" s="339"/>
      <c r="WGI50" s="339"/>
      <c r="WGJ50" s="339"/>
      <c r="WGK50" s="339"/>
      <c r="WGL50" s="339"/>
      <c r="WGM50" s="339"/>
      <c r="WGN50" s="339"/>
      <c r="WGO50" s="339"/>
      <c r="WGP50" s="339"/>
      <c r="WGQ50" s="339"/>
      <c r="WGR50" s="339"/>
      <c r="WGS50" s="339"/>
      <c r="WGT50" s="339"/>
      <c r="WGU50" s="339"/>
      <c r="WGV50" s="339"/>
      <c r="WGW50" s="339"/>
      <c r="WGX50" s="339"/>
      <c r="WGY50" s="339"/>
      <c r="WGZ50" s="339"/>
      <c r="WHA50" s="339"/>
      <c r="WHB50" s="339"/>
      <c r="WHC50" s="339"/>
      <c r="WHD50" s="339"/>
      <c r="WHE50" s="339"/>
      <c r="WHF50" s="339"/>
      <c r="WHG50" s="339"/>
      <c r="WHH50" s="339"/>
      <c r="WHI50" s="339"/>
      <c r="WHJ50" s="339"/>
      <c r="WHK50" s="339"/>
      <c r="WHL50" s="339"/>
      <c r="WHM50" s="339"/>
      <c r="WHN50" s="339"/>
      <c r="WHO50" s="339"/>
      <c r="WHP50" s="339"/>
      <c r="WHQ50" s="339"/>
      <c r="WHR50" s="339"/>
      <c r="WHS50" s="339"/>
      <c r="WHT50" s="339"/>
      <c r="WHU50" s="339"/>
      <c r="WHV50" s="339"/>
      <c r="WHW50" s="339"/>
      <c r="WHX50" s="339"/>
      <c r="WHY50" s="339"/>
      <c r="WHZ50" s="339"/>
      <c r="WIA50" s="339"/>
      <c r="WIB50" s="339"/>
      <c r="WIC50" s="339"/>
      <c r="WID50" s="339"/>
      <c r="WIE50" s="339"/>
      <c r="WIF50" s="339"/>
      <c r="WIG50" s="339"/>
      <c r="WIH50" s="339"/>
      <c r="WII50" s="339"/>
      <c r="WIJ50" s="339"/>
      <c r="WIK50" s="339"/>
      <c r="WIL50" s="339"/>
      <c r="WIM50" s="339"/>
      <c r="WIN50" s="339"/>
      <c r="WIO50" s="339"/>
      <c r="WIP50" s="339"/>
      <c r="WIQ50" s="339"/>
      <c r="WIR50" s="339"/>
      <c r="WIS50" s="339"/>
      <c r="WIT50" s="339"/>
      <c r="WIU50" s="339"/>
      <c r="WIV50" s="339"/>
      <c r="WIW50" s="339"/>
      <c r="WIX50" s="339"/>
      <c r="WIY50" s="339"/>
      <c r="WIZ50" s="339"/>
      <c r="WJA50" s="339"/>
      <c r="WJB50" s="339"/>
      <c r="WJC50" s="339"/>
      <c r="WJD50" s="339"/>
      <c r="WJE50" s="339"/>
      <c r="WJF50" s="339"/>
      <c r="WJG50" s="339"/>
      <c r="WJH50" s="339"/>
      <c r="WJI50" s="339"/>
      <c r="WJJ50" s="339"/>
      <c r="WJK50" s="339"/>
      <c r="WJL50" s="339"/>
      <c r="WJM50" s="339"/>
      <c r="WJN50" s="339"/>
      <c r="WJO50" s="339"/>
      <c r="WJP50" s="339"/>
      <c r="WJQ50" s="339"/>
      <c r="WJR50" s="339"/>
      <c r="WJS50" s="339"/>
      <c r="WJT50" s="339"/>
      <c r="WJU50" s="339"/>
      <c r="WJV50" s="339"/>
      <c r="WJW50" s="339"/>
      <c r="WJX50" s="339"/>
      <c r="WJY50" s="339"/>
      <c r="WJZ50" s="339"/>
      <c r="WKA50" s="339"/>
      <c r="WKB50" s="339"/>
      <c r="WKC50" s="339"/>
      <c r="WKD50" s="339"/>
      <c r="WKE50" s="339"/>
      <c r="WKF50" s="339"/>
      <c r="WKG50" s="339"/>
      <c r="WKH50" s="339"/>
      <c r="WKI50" s="339"/>
      <c r="WKJ50" s="339"/>
      <c r="WKK50" s="339"/>
      <c r="WKL50" s="339"/>
      <c r="WKM50" s="339"/>
      <c r="WKN50" s="339"/>
      <c r="WKO50" s="339"/>
      <c r="WKP50" s="339"/>
      <c r="WKQ50" s="339"/>
      <c r="WKR50" s="339"/>
      <c r="WKS50" s="339"/>
      <c r="WKT50" s="339"/>
      <c r="WKU50" s="339"/>
      <c r="WKV50" s="339"/>
      <c r="WKW50" s="339"/>
      <c r="WKX50" s="339"/>
      <c r="WKY50" s="339"/>
      <c r="WKZ50" s="339"/>
      <c r="WLA50" s="339"/>
      <c r="WLB50" s="339"/>
      <c r="WLC50" s="339"/>
      <c r="WLD50" s="339"/>
      <c r="WLE50" s="339"/>
      <c r="WLF50" s="339"/>
      <c r="WLG50" s="339"/>
      <c r="WLH50" s="339"/>
      <c r="WLI50" s="339"/>
      <c r="WLJ50" s="339"/>
      <c r="WLK50" s="339"/>
      <c r="WLL50" s="339"/>
      <c r="WLM50" s="339"/>
      <c r="WLN50" s="339"/>
      <c r="WLO50" s="339"/>
      <c r="WLP50" s="339"/>
      <c r="WLQ50" s="339"/>
      <c r="WLR50" s="339"/>
      <c r="WLS50" s="339"/>
      <c r="WLT50" s="339"/>
      <c r="WLU50" s="339"/>
      <c r="WLV50" s="339"/>
      <c r="WLW50" s="339"/>
      <c r="WLX50" s="339"/>
      <c r="WLY50" s="339"/>
      <c r="WLZ50" s="339"/>
      <c r="WMA50" s="339"/>
      <c r="WMB50" s="339"/>
      <c r="WMC50" s="339"/>
      <c r="WMD50" s="339"/>
      <c r="WME50" s="339"/>
      <c r="WMF50" s="339"/>
      <c r="WMG50" s="339"/>
      <c r="WMH50" s="339"/>
      <c r="WMI50" s="339"/>
      <c r="WMJ50" s="339"/>
      <c r="WMK50" s="339"/>
      <c r="WML50" s="339"/>
      <c r="WMM50" s="339"/>
      <c r="WMN50" s="339"/>
      <c r="WMO50" s="339"/>
      <c r="WMP50" s="339"/>
      <c r="WMQ50" s="339"/>
      <c r="WMR50" s="339"/>
      <c r="WMS50" s="339"/>
      <c r="WMT50" s="339"/>
      <c r="WMU50" s="339"/>
      <c r="WMV50" s="339"/>
      <c r="WMW50" s="339"/>
      <c r="WMX50" s="339"/>
      <c r="WMY50" s="339"/>
      <c r="WMZ50" s="339"/>
      <c r="WNA50" s="339"/>
      <c r="WNB50" s="339"/>
      <c r="WNC50" s="339"/>
      <c r="WND50" s="339"/>
      <c r="WNE50" s="339"/>
      <c r="WNF50" s="339"/>
      <c r="WNG50" s="339"/>
      <c r="WNH50" s="339"/>
      <c r="WNI50" s="339"/>
      <c r="WNJ50" s="339"/>
      <c r="WNK50" s="339"/>
      <c r="WNL50" s="339"/>
      <c r="WNM50" s="339"/>
      <c r="WNN50" s="339"/>
      <c r="WNO50" s="339"/>
      <c r="WNP50" s="339"/>
      <c r="WNQ50" s="339"/>
      <c r="WNR50" s="339"/>
      <c r="WNS50" s="339"/>
      <c r="WNT50" s="339"/>
      <c r="WNU50" s="339"/>
      <c r="WNV50" s="339"/>
      <c r="WNW50" s="339"/>
      <c r="WNX50" s="339"/>
      <c r="WNY50" s="339"/>
      <c r="WNZ50" s="339"/>
      <c r="WOA50" s="339"/>
      <c r="WOB50" s="339"/>
      <c r="WOC50" s="339"/>
      <c r="WOD50" s="339"/>
      <c r="WOE50" s="339"/>
      <c r="WOF50" s="339"/>
      <c r="WOG50" s="339"/>
      <c r="WOH50" s="339"/>
      <c r="WOI50" s="339"/>
      <c r="WOJ50" s="339"/>
      <c r="WOK50" s="339"/>
      <c r="WOL50" s="339"/>
      <c r="WOM50" s="339"/>
      <c r="WON50" s="339"/>
      <c r="WOO50" s="339"/>
      <c r="WOP50" s="339"/>
      <c r="WOQ50" s="339"/>
      <c r="WOR50" s="339"/>
      <c r="WOS50" s="339"/>
      <c r="WOT50" s="339"/>
      <c r="WOU50" s="339"/>
      <c r="WOV50" s="339"/>
      <c r="WOW50" s="339"/>
      <c r="WOX50" s="339"/>
      <c r="WOY50" s="339"/>
      <c r="WOZ50" s="339"/>
      <c r="WPA50" s="339"/>
      <c r="WPB50" s="339"/>
      <c r="WPC50" s="339"/>
      <c r="WPD50" s="339"/>
      <c r="WPE50" s="339"/>
      <c r="WPF50" s="339"/>
      <c r="WPG50" s="339"/>
      <c r="WPH50" s="339"/>
      <c r="WPI50" s="339"/>
      <c r="WPJ50" s="339"/>
      <c r="WPK50" s="339"/>
      <c r="WPL50" s="339"/>
      <c r="WPM50" s="339"/>
      <c r="WPN50" s="339"/>
      <c r="WPO50" s="339"/>
      <c r="WPP50" s="339"/>
      <c r="WPQ50" s="339"/>
      <c r="WPR50" s="339"/>
      <c r="WPS50" s="339"/>
      <c r="WPT50" s="339"/>
      <c r="WPU50" s="339"/>
      <c r="WPV50" s="339"/>
      <c r="WPW50" s="339"/>
      <c r="WPX50" s="339"/>
      <c r="WPY50" s="339"/>
      <c r="WPZ50" s="339"/>
      <c r="WQA50" s="339"/>
      <c r="WQB50" s="339"/>
      <c r="WQC50" s="339"/>
      <c r="WQD50" s="339"/>
      <c r="WQE50" s="339"/>
      <c r="WQF50" s="339"/>
      <c r="WQG50" s="339"/>
      <c r="WQH50" s="339"/>
      <c r="WQI50" s="339"/>
      <c r="WQJ50" s="339"/>
      <c r="WQK50" s="339"/>
      <c r="WQL50" s="339"/>
      <c r="WQM50" s="339"/>
      <c r="WQN50" s="339"/>
      <c r="WQO50" s="339"/>
      <c r="WQP50" s="339"/>
      <c r="WQQ50" s="339"/>
      <c r="WQR50" s="339"/>
      <c r="WQS50" s="339"/>
      <c r="WQT50" s="339"/>
      <c r="WQU50" s="339"/>
      <c r="WQV50" s="339"/>
      <c r="WQW50" s="339"/>
      <c r="WQX50" s="339"/>
      <c r="WQY50" s="339"/>
      <c r="WQZ50" s="339"/>
      <c r="WRA50" s="339"/>
      <c r="WRB50" s="339"/>
      <c r="WRC50" s="339"/>
      <c r="WRD50" s="339"/>
      <c r="WRE50" s="339"/>
      <c r="WRF50" s="339"/>
      <c r="WRG50" s="339"/>
      <c r="WRH50" s="339"/>
      <c r="WRI50" s="339"/>
      <c r="WRJ50" s="339"/>
      <c r="WRK50" s="339"/>
      <c r="WRL50" s="339"/>
      <c r="WRM50" s="339"/>
      <c r="WRN50" s="339"/>
      <c r="WRO50" s="339"/>
      <c r="WRP50" s="339"/>
      <c r="WRQ50" s="339"/>
      <c r="WRR50" s="339"/>
      <c r="WRS50" s="339"/>
      <c r="WRT50" s="339"/>
      <c r="WRU50" s="339"/>
      <c r="WRV50" s="339"/>
      <c r="WRW50" s="339"/>
      <c r="WRX50" s="339"/>
      <c r="WRY50" s="339"/>
      <c r="WRZ50" s="339"/>
      <c r="WSA50" s="339"/>
      <c r="WSB50" s="339"/>
      <c r="WSC50" s="339"/>
      <c r="WSD50" s="339"/>
      <c r="WSE50" s="339"/>
      <c r="WSF50" s="339"/>
      <c r="WSG50" s="339"/>
      <c r="WSH50" s="339"/>
      <c r="WSI50" s="339"/>
      <c r="WSJ50" s="339"/>
      <c r="WSK50" s="339"/>
      <c r="WSL50" s="339"/>
      <c r="WSM50" s="339"/>
      <c r="WSN50" s="339"/>
      <c r="WSO50" s="339"/>
      <c r="WSP50" s="339"/>
      <c r="WSQ50" s="339"/>
      <c r="WSR50" s="339"/>
      <c r="WSS50" s="339"/>
      <c r="WST50" s="339"/>
      <c r="WSU50" s="339"/>
      <c r="WSV50" s="339"/>
      <c r="WSW50" s="339"/>
      <c r="WSX50" s="339"/>
      <c r="WSY50" s="339"/>
      <c r="WSZ50" s="339"/>
      <c r="WTA50" s="339"/>
      <c r="WTB50" s="339"/>
      <c r="WTC50" s="339"/>
      <c r="WTD50" s="339"/>
      <c r="WTE50" s="339"/>
      <c r="WTF50" s="339"/>
      <c r="WTG50" s="339"/>
      <c r="WTH50" s="339"/>
      <c r="WTI50" s="339"/>
      <c r="WTJ50" s="339"/>
      <c r="WTK50" s="339"/>
      <c r="WTL50" s="339"/>
      <c r="WTM50" s="339"/>
      <c r="WTN50" s="339"/>
      <c r="WTO50" s="339"/>
      <c r="WTP50" s="339"/>
      <c r="WTQ50" s="339"/>
      <c r="WTR50" s="339"/>
      <c r="WTS50" s="339"/>
      <c r="WTT50" s="339"/>
      <c r="WTU50" s="339"/>
      <c r="WTV50" s="339"/>
      <c r="WTW50" s="339"/>
      <c r="WTX50" s="339"/>
      <c r="WTY50" s="339"/>
      <c r="WTZ50" s="339"/>
      <c r="WUA50" s="339"/>
      <c r="WUB50" s="339"/>
      <c r="WUC50" s="339"/>
      <c r="WUD50" s="339"/>
      <c r="WUE50" s="339"/>
      <c r="WUF50" s="339"/>
      <c r="WUG50" s="339"/>
      <c r="WUH50" s="339"/>
      <c r="WUI50" s="339"/>
      <c r="WUJ50" s="339"/>
      <c r="WUK50" s="339"/>
      <c r="WUL50" s="339"/>
      <c r="WUM50" s="339"/>
      <c r="WUN50" s="339"/>
      <c r="WUO50" s="339"/>
      <c r="WUP50" s="339"/>
      <c r="WUQ50" s="339"/>
      <c r="WUR50" s="339"/>
      <c r="WUS50" s="339"/>
      <c r="WUT50" s="339"/>
      <c r="WUU50" s="339"/>
      <c r="WUV50" s="339"/>
      <c r="WUW50" s="339"/>
      <c r="WUX50" s="339"/>
      <c r="WUY50" s="339"/>
      <c r="WUZ50" s="339"/>
      <c r="WVA50" s="339"/>
      <c r="WVB50" s="339"/>
      <c r="WVC50" s="339"/>
      <c r="WVD50" s="339"/>
      <c r="WVE50" s="339"/>
      <c r="WVF50" s="339"/>
      <c r="WVG50" s="339"/>
      <c r="WVH50" s="339"/>
      <c r="WVI50" s="339"/>
      <c r="WVJ50" s="339"/>
      <c r="WVK50" s="339"/>
      <c r="WVL50" s="339"/>
      <c r="WVM50" s="339"/>
      <c r="WVN50" s="339"/>
      <c r="WVO50" s="339"/>
      <c r="WVP50" s="339"/>
      <c r="WVQ50" s="339"/>
      <c r="WVR50" s="339"/>
      <c r="WVS50" s="339"/>
      <c r="WVT50" s="339"/>
      <c r="WVU50" s="339"/>
      <c r="WVV50" s="339"/>
      <c r="WVW50" s="339"/>
      <c r="WVX50" s="339"/>
      <c r="WVY50" s="339"/>
      <c r="WVZ50" s="339"/>
      <c r="WWA50" s="339"/>
      <c r="WWB50" s="339"/>
      <c r="WWC50" s="339"/>
      <c r="WWD50" s="339"/>
      <c r="WWE50" s="339"/>
      <c r="WWF50" s="339"/>
      <c r="WWG50" s="339"/>
      <c r="WWH50" s="339"/>
      <c r="WWI50" s="339"/>
      <c r="WWJ50" s="339"/>
      <c r="WWK50" s="339"/>
      <c r="WWL50" s="339"/>
      <c r="WWM50" s="339"/>
      <c r="WWN50" s="339"/>
      <c r="WWO50" s="339"/>
      <c r="WWP50" s="339"/>
      <c r="WWQ50" s="339"/>
      <c r="WWR50" s="339"/>
      <c r="WWS50" s="339"/>
      <c r="WWT50" s="339"/>
      <c r="WWU50" s="339"/>
      <c r="WWV50" s="339"/>
      <c r="WWW50" s="339"/>
      <c r="WWX50" s="339"/>
      <c r="WWY50" s="339"/>
      <c r="WWZ50" s="339"/>
      <c r="WXA50" s="339"/>
      <c r="WXB50" s="339"/>
      <c r="WXC50" s="339"/>
      <c r="WXD50" s="339"/>
      <c r="WXE50" s="339"/>
      <c r="WXF50" s="339"/>
      <c r="WXG50" s="339"/>
      <c r="WXH50" s="339"/>
      <c r="WXI50" s="339"/>
      <c r="WXJ50" s="339"/>
      <c r="WXK50" s="339"/>
      <c r="WXL50" s="339"/>
      <c r="WXM50" s="339"/>
      <c r="WXN50" s="339"/>
      <c r="WXO50" s="339"/>
      <c r="WXP50" s="339"/>
      <c r="WXQ50" s="339"/>
      <c r="WXR50" s="339"/>
      <c r="WXS50" s="339"/>
      <c r="WXT50" s="339"/>
      <c r="WXU50" s="339"/>
      <c r="WXV50" s="339"/>
      <c r="WXW50" s="339"/>
      <c r="WXX50" s="339"/>
      <c r="WXY50" s="339"/>
      <c r="WXZ50" s="339"/>
      <c r="WYA50" s="339"/>
      <c r="WYB50" s="339"/>
      <c r="WYC50" s="339"/>
      <c r="WYD50" s="339"/>
      <c r="WYE50" s="339"/>
      <c r="WYF50" s="339"/>
      <c r="WYG50" s="339"/>
      <c r="WYH50" s="339"/>
      <c r="WYI50" s="339"/>
      <c r="WYJ50" s="339"/>
      <c r="WYK50" s="339"/>
      <c r="WYL50" s="339"/>
      <c r="WYM50" s="339"/>
      <c r="WYN50" s="339"/>
      <c r="WYO50" s="339"/>
      <c r="WYP50" s="339"/>
      <c r="WYQ50" s="339"/>
      <c r="WYR50" s="339"/>
      <c r="WYS50" s="339"/>
      <c r="WYT50" s="339"/>
      <c r="WYU50" s="339"/>
      <c r="WYV50" s="339"/>
      <c r="WYW50" s="339"/>
      <c r="WYX50" s="339"/>
      <c r="WYY50" s="339"/>
      <c r="WYZ50" s="339"/>
      <c r="WZA50" s="339"/>
      <c r="WZB50" s="339"/>
      <c r="WZC50" s="339"/>
      <c r="WZD50" s="339"/>
      <c r="WZE50" s="339"/>
      <c r="WZF50" s="339"/>
      <c r="WZG50" s="339"/>
      <c r="WZH50" s="339"/>
      <c r="WZI50" s="339"/>
      <c r="WZJ50" s="339"/>
      <c r="WZK50" s="339"/>
      <c r="WZL50" s="339"/>
      <c r="WZM50" s="339"/>
      <c r="WZN50" s="339"/>
      <c r="WZO50" s="339"/>
      <c r="WZP50" s="339"/>
      <c r="WZQ50" s="339"/>
      <c r="WZR50" s="339"/>
      <c r="WZS50" s="339"/>
      <c r="WZT50" s="339"/>
      <c r="WZU50" s="339"/>
      <c r="WZV50" s="339"/>
      <c r="WZW50" s="339"/>
      <c r="WZX50" s="339"/>
      <c r="WZY50" s="339"/>
      <c r="WZZ50" s="339"/>
      <c r="XAA50" s="339"/>
      <c r="XAB50" s="339"/>
      <c r="XAC50" s="339"/>
      <c r="XAD50" s="339"/>
      <c r="XAE50" s="339"/>
      <c r="XAF50" s="339"/>
      <c r="XAG50" s="339"/>
      <c r="XAH50" s="339"/>
      <c r="XAI50" s="339"/>
      <c r="XAJ50" s="339"/>
      <c r="XAK50" s="339"/>
      <c r="XAL50" s="339"/>
      <c r="XAM50" s="339"/>
      <c r="XAN50" s="339"/>
      <c r="XAO50" s="339"/>
      <c r="XAP50" s="339"/>
      <c r="XAQ50" s="339"/>
      <c r="XAR50" s="339"/>
      <c r="XAS50" s="339"/>
      <c r="XAT50" s="339"/>
      <c r="XAU50" s="339"/>
      <c r="XAV50" s="339"/>
      <c r="XAW50" s="339"/>
      <c r="XAX50" s="339"/>
      <c r="XAY50" s="339"/>
      <c r="XAZ50" s="339"/>
      <c r="XBA50" s="339"/>
      <c r="XBB50" s="339"/>
      <c r="XBC50" s="339"/>
      <c r="XBD50" s="339"/>
      <c r="XBE50" s="339"/>
      <c r="XBF50" s="339"/>
      <c r="XBG50" s="339"/>
      <c r="XBH50" s="339"/>
      <c r="XBI50" s="339"/>
      <c r="XBJ50" s="339"/>
      <c r="XBK50" s="339"/>
      <c r="XBL50" s="339"/>
      <c r="XBM50" s="339"/>
      <c r="XBN50" s="339"/>
      <c r="XBO50" s="339"/>
      <c r="XBP50" s="339"/>
      <c r="XBQ50" s="339"/>
      <c r="XBR50" s="339"/>
      <c r="XBS50" s="339"/>
      <c r="XBT50" s="339"/>
      <c r="XBU50" s="339"/>
      <c r="XBV50" s="339"/>
      <c r="XBW50" s="339"/>
      <c r="XBX50" s="339"/>
      <c r="XBY50" s="339"/>
      <c r="XBZ50" s="339"/>
      <c r="XCA50" s="339"/>
      <c r="XCB50" s="339"/>
      <c r="XCC50" s="339"/>
      <c r="XCD50" s="339"/>
      <c r="XCE50" s="339"/>
      <c r="XCF50" s="339"/>
      <c r="XCG50" s="339"/>
      <c r="XCH50" s="339"/>
      <c r="XCI50" s="339"/>
      <c r="XCJ50" s="339"/>
      <c r="XCK50" s="339"/>
      <c r="XCL50" s="339"/>
      <c r="XCM50" s="339"/>
      <c r="XCN50" s="339"/>
      <c r="XCO50" s="339"/>
      <c r="XCP50" s="339"/>
      <c r="XCQ50" s="339"/>
      <c r="XCR50" s="339"/>
      <c r="XCS50" s="339"/>
      <c r="XCT50" s="339"/>
      <c r="XCU50" s="339"/>
      <c r="XCV50" s="339"/>
      <c r="XCW50" s="339"/>
      <c r="XCX50" s="339"/>
      <c r="XCY50" s="339"/>
      <c r="XCZ50" s="339"/>
      <c r="XDA50" s="339"/>
      <c r="XDB50" s="339"/>
      <c r="XDC50" s="339"/>
      <c r="XDD50" s="339"/>
      <c r="XDE50" s="339"/>
      <c r="XDF50" s="339"/>
      <c r="XDG50" s="339"/>
      <c r="XDH50" s="339"/>
      <c r="XDI50" s="339"/>
      <c r="XDJ50" s="339"/>
      <c r="XDK50" s="339"/>
      <c r="XDL50" s="339"/>
      <c r="XDM50" s="339"/>
      <c r="XDN50" s="339"/>
      <c r="XDO50" s="339"/>
      <c r="XDP50" s="339"/>
      <c r="XDQ50" s="339"/>
      <c r="XDR50" s="339"/>
      <c r="XDS50" s="339"/>
      <c r="XDT50" s="339"/>
      <c r="XDU50" s="339"/>
      <c r="XDV50" s="339"/>
      <c r="XDW50" s="339"/>
      <c r="XDX50" s="339"/>
      <c r="XDY50" s="339"/>
      <c r="XDZ50" s="339"/>
      <c r="XEA50" s="339"/>
      <c r="XEB50" s="339"/>
      <c r="XEC50" s="339"/>
      <c r="XED50" s="339"/>
      <c r="XEE50" s="339"/>
      <c r="XEF50" s="339"/>
      <c r="XEG50" s="339"/>
      <c r="XEH50" s="339"/>
      <c r="XEI50" s="339"/>
      <c r="XEJ50" s="339"/>
      <c r="XEK50" s="339"/>
      <c r="XEL50" s="339"/>
      <c r="XEM50" s="339"/>
      <c r="XEN50" s="339"/>
      <c r="XEO50" s="339"/>
      <c r="XEP50" s="339"/>
      <c r="XEQ50" s="339"/>
      <c r="XER50" s="339"/>
      <c r="XES50" s="339"/>
      <c r="XET50" s="339"/>
      <c r="XEU50" s="339"/>
      <c r="XEV50" s="339"/>
      <c r="XEW50" s="339"/>
      <c r="XEX50" s="339"/>
      <c r="XEY50" s="339"/>
      <c r="XEZ50" s="339"/>
      <c r="XFA50" s="339"/>
      <c r="XFB50" s="339"/>
      <c r="XFC50" s="339"/>
      <c r="XFD50" s="339"/>
    </row>
    <row r="51" spans="1:16384" s="128" customFormat="1" x14ac:dyDescent="0.2">
      <c r="A51" s="140" t="s">
        <v>477</v>
      </c>
      <c r="B51" s="127"/>
      <c r="C51" s="127"/>
      <c r="D51" s="127"/>
      <c r="E51" s="127"/>
      <c r="F51" s="127"/>
      <c r="G51" s="127"/>
      <c r="H51" s="127"/>
      <c r="I51" s="127"/>
    </row>
    <row r="53" spans="1:16384" s="127" customFormat="1" x14ac:dyDescent="0.2">
      <c r="A53" s="340"/>
      <c r="B53" s="132" t="s">
        <v>536</v>
      </c>
      <c r="C53" s="137"/>
      <c r="D53" s="132" t="s">
        <v>535</v>
      </c>
    </row>
    <row r="54" spans="1:16384" s="127" customFormat="1" ht="13.5" thickBot="1" x14ac:dyDescent="0.25">
      <c r="A54" s="340"/>
      <c r="B54" s="133" t="s">
        <v>500</v>
      </c>
      <c r="C54" s="137"/>
      <c r="D54" s="133" t="s">
        <v>500</v>
      </c>
    </row>
    <row r="55" spans="1:16384" s="127" customFormat="1" x14ac:dyDescent="0.2">
      <c r="A55" s="150" t="s">
        <v>478</v>
      </c>
      <c r="B55" s="134">
        <f>RDG!J89</f>
        <v>11929600</v>
      </c>
      <c r="D55" s="134">
        <f>RDG!H67</f>
        <v>12714018</v>
      </c>
    </row>
    <row r="56" spans="1:16384" s="127" customFormat="1" ht="13.5" thickBot="1" x14ac:dyDescent="0.25">
      <c r="A56" s="151" t="s">
        <v>479</v>
      </c>
      <c r="B56" s="147">
        <v>2546533</v>
      </c>
      <c r="D56" s="147">
        <v>2546212</v>
      </c>
    </row>
    <row r="57" spans="1:16384" s="127" customFormat="1" ht="13.5" thickBot="1" x14ac:dyDescent="0.25">
      <c r="A57" s="152" t="s">
        <v>502</v>
      </c>
      <c r="B57" s="148">
        <f>+B55/B56</f>
        <v>4.6846437882407175</v>
      </c>
      <c r="C57" s="153"/>
      <c r="D57" s="148">
        <f>+D55/D56</f>
        <v>4.9933069202407339</v>
      </c>
    </row>
    <row r="58" spans="1:16384" s="127" customFormat="1" ht="13.5" thickTop="1" x14ac:dyDescent="0.2"/>
    <row r="60" spans="1:16384" s="127" customFormat="1" x14ac:dyDescent="0.2">
      <c r="A60" s="140" t="s">
        <v>480</v>
      </c>
    </row>
    <row r="61" spans="1:16384" s="127" customFormat="1" ht="28.5" customHeight="1" x14ac:dyDescent="0.2">
      <c r="A61" s="339" t="s">
        <v>551</v>
      </c>
      <c r="B61" s="339"/>
      <c r="C61" s="339"/>
      <c r="D61" s="339"/>
      <c r="E61" s="339"/>
      <c r="F61" s="339"/>
      <c r="G61" s="339"/>
      <c r="H61" s="339"/>
      <c r="I61" s="339"/>
    </row>
    <row r="62" spans="1:16384" s="127" customFormat="1" ht="25.9" customHeight="1" x14ac:dyDescent="0.2">
      <c r="A62" s="128"/>
      <c r="B62" s="128"/>
      <c r="C62" s="128"/>
      <c r="D62" s="128"/>
      <c r="E62" s="128"/>
      <c r="F62" s="128"/>
      <c r="G62" s="128"/>
      <c r="H62" s="128"/>
      <c r="I62" s="128"/>
    </row>
    <row r="63" spans="1:16384" s="127" customFormat="1" x14ac:dyDescent="0.2">
      <c r="A63" s="140" t="s">
        <v>481</v>
      </c>
    </row>
    <row r="64" spans="1:16384" s="127" customFormat="1" x14ac:dyDescent="0.2">
      <c r="A64" s="128"/>
      <c r="B64" s="128"/>
      <c r="C64" s="128"/>
      <c r="D64" s="128"/>
      <c r="E64" s="128"/>
      <c r="F64" s="128"/>
      <c r="G64" s="128"/>
      <c r="H64" s="128"/>
      <c r="I64" s="128"/>
      <c r="J64" s="339"/>
      <c r="K64" s="339"/>
      <c r="L64" s="339"/>
      <c r="M64" s="339"/>
      <c r="N64" s="339"/>
      <c r="O64" s="339"/>
      <c r="P64" s="339"/>
      <c r="Q64" s="339"/>
      <c r="R64" s="339"/>
      <c r="S64" s="339"/>
      <c r="T64" s="339"/>
      <c r="U64" s="339"/>
      <c r="V64" s="339"/>
      <c r="W64" s="339"/>
      <c r="X64" s="339"/>
      <c r="Y64" s="339"/>
      <c r="Z64" s="339"/>
      <c r="AA64" s="339"/>
      <c r="AB64" s="339"/>
      <c r="AC64" s="339"/>
      <c r="AD64" s="339"/>
      <c r="AE64" s="339"/>
      <c r="AF64" s="339"/>
      <c r="AG64" s="339"/>
      <c r="AH64" s="339"/>
      <c r="AI64" s="339"/>
      <c r="AJ64" s="339"/>
      <c r="AK64" s="339"/>
      <c r="AL64" s="339"/>
      <c r="AM64" s="339"/>
      <c r="AN64" s="339"/>
      <c r="AO64" s="339"/>
      <c r="AP64" s="339"/>
      <c r="AQ64" s="339"/>
      <c r="AR64" s="339"/>
      <c r="AS64" s="339"/>
      <c r="AT64" s="339"/>
      <c r="AU64" s="339"/>
      <c r="AV64" s="339"/>
      <c r="AW64" s="339"/>
      <c r="AX64" s="339"/>
      <c r="AY64" s="339"/>
      <c r="AZ64" s="339"/>
      <c r="BA64" s="339"/>
      <c r="BB64" s="339"/>
      <c r="BC64" s="339"/>
      <c r="BD64" s="339"/>
      <c r="BE64" s="339"/>
      <c r="BF64" s="339"/>
      <c r="BG64" s="339"/>
      <c r="BH64" s="339"/>
      <c r="BI64" s="339"/>
      <c r="BJ64" s="339"/>
      <c r="BK64" s="339"/>
      <c r="BL64" s="339"/>
      <c r="BM64" s="339"/>
      <c r="BN64" s="339"/>
      <c r="BO64" s="339"/>
      <c r="BP64" s="339"/>
      <c r="BQ64" s="339"/>
      <c r="BR64" s="339"/>
      <c r="BS64" s="339"/>
      <c r="BT64" s="339"/>
      <c r="BU64" s="339"/>
      <c r="BV64" s="339"/>
      <c r="BW64" s="339"/>
      <c r="BX64" s="339"/>
      <c r="BY64" s="339"/>
      <c r="BZ64" s="339"/>
      <c r="CA64" s="339"/>
      <c r="CB64" s="339"/>
      <c r="CC64" s="339"/>
      <c r="CD64" s="339"/>
      <c r="CE64" s="339"/>
      <c r="CF64" s="339"/>
      <c r="CG64" s="339"/>
      <c r="CH64" s="339"/>
      <c r="CI64" s="339"/>
      <c r="CJ64" s="339"/>
      <c r="CK64" s="339"/>
      <c r="CL64" s="339"/>
      <c r="CM64" s="339"/>
      <c r="CN64" s="339"/>
      <c r="CO64" s="339"/>
      <c r="CP64" s="339"/>
      <c r="CQ64" s="339"/>
      <c r="CR64" s="339"/>
      <c r="CS64" s="339"/>
      <c r="CT64" s="339"/>
      <c r="CU64" s="339"/>
      <c r="CV64" s="339"/>
      <c r="CW64" s="339"/>
      <c r="CX64" s="339"/>
      <c r="CY64" s="339"/>
      <c r="CZ64" s="339"/>
      <c r="DA64" s="339"/>
      <c r="DB64" s="339"/>
      <c r="DC64" s="339"/>
      <c r="DD64" s="339"/>
      <c r="DE64" s="339"/>
      <c r="DF64" s="339"/>
      <c r="DG64" s="339"/>
      <c r="DH64" s="339"/>
      <c r="DI64" s="339"/>
      <c r="DJ64" s="339"/>
      <c r="DK64" s="339"/>
      <c r="DL64" s="339"/>
      <c r="DM64" s="339"/>
      <c r="DN64" s="339"/>
      <c r="DO64" s="339"/>
      <c r="DP64" s="339"/>
      <c r="DQ64" s="339"/>
      <c r="DR64" s="339"/>
      <c r="DS64" s="339"/>
      <c r="DT64" s="339"/>
      <c r="DU64" s="339"/>
      <c r="DV64" s="339"/>
      <c r="DW64" s="339"/>
      <c r="DX64" s="339"/>
      <c r="DY64" s="339"/>
      <c r="DZ64" s="339"/>
      <c r="EA64" s="339"/>
      <c r="EB64" s="339"/>
      <c r="EC64" s="339"/>
      <c r="ED64" s="339"/>
      <c r="EE64" s="339"/>
      <c r="EF64" s="339"/>
      <c r="EG64" s="339"/>
      <c r="EH64" s="339"/>
      <c r="EI64" s="339"/>
      <c r="EJ64" s="339"/>
      <c r="EK64" s="339"/>
      <c r="EL64" s="339"/>
      <c r="EM64" s="339"/>
      <c r="EN64" s="339"/>
      <c r="EO64" s="339"/>
      <c r="EP64" s="339"/>
      <c r="EQ64" s="339"/>
      <c r="ER64" s="339"/>
      <c r="ES64" s="339"/>
      <c r="ET64" s="339"/>
      <c r="EU64" s="339"/>
      <c r="EV64" s="339"/>
      <c r="EW64" s="339"/>
      <c r="EX64" s="339"/>
      <c r="EY64" s="339"/>
      <c r="EZ64" s="339"/>
      <c r="FA64" s="339"/>
      <c r="FB64" s="339"/>
      <c r="FC64" s="339"/>
      <c r="FD64" s="339"/>
      <c r="FE64" s="339"/>
      <c r="FF64" s="339"/>
      <c r="FG64" s="339"/>
      <c r="FH64" s="339"/>
      <c r="FI64" s="339"/>
      <c r="FJ64" s="339"/>
      <c r="FK64" s="339"/>
      <c r="FL64" s="339"/>
      <c r="FM64" s="339"/>
      <c r="FN64" s="339"/>
      <c r="FO64" s="339"/>
      <c r="FP64" s="339"/>
      <c r="FQ64" s="339"/>
      <c r="FR64" s="339"/>
      <c r="FS64" s="339"/>
      <c r="FT64" s="339"/>
      <c r="FU64" s="339"/>
      <c r="FV64" s="339"/>
      <c r="FW64" s="339"/>
      <c r="FX64" s="339"/>
      <c r="FY64" s="339"/>
      <c r="FZ64" s="339"/>
      <c r="GA64" s="339"/>
      <c r="GB64" s="339"/>
      <c r="GC64" s="339"/>
      <c r="GD64" s="339"/>
      <c r="GE64" s="339"/>
      <c r="GF64" s="339"/>
      <c r="GG64" s="339"/>
      <c r="GH64" s="339"/>
      <c r="GI64" s="339"/>
      <c r="GJ64" s="339"/>
      <c r="GK64" s="339"/>
      <c r="GL64" s="339"/>
      <c r="GM64" s="339"/>
      <c r="GN64" s="339"/>
      <c r="GO64" s="339"/>
      <c r="GP64" s="339"/>
      <c r="GQ64" s="339"/>
      <c r="GR64" s="339"/>
      <c r="GS64" s="339"/>
      <c r="GT64" s="339"/>
      <c r="GU64" s="339"/>
      <c r="GV64" s="339"/>
      <c r="GW64" s="339"/>
      <c r="GX64" s="339"/>
      <c r="GY64" s="339"/>
      <c r="GZ64" s="339"/>
      <c r="HA64" s="339"/>
      <c r="HB64" s="339"/>
      <c r="HC64" s="339"/>
      <c r="HD64" s="339"/>
      <c r="HE64" s="339"/>
      <c r="HF64" s="339"/>
      <c r="HG64" s="339"/>
      <c r="HH64" s="339"/>
      <c r="HI64" s="339"/>
      <c r="HJ64" s="339"/>
      <c r="HK64" s="339"/>
      <c r="HL64" s="339"/>
      <c r="HM64" s="339"/>
      <c r="HN64" s="339"/>
      <c r="HO64" s="339"/>
      <c r="HP64" s="339"/>
      <c r="HQ64" s="339"/>
      <c r="HR64" s="339"/>
      <c r="HS64" s="339"/>
      <c r="HT64" s="339"/>
      <c r="HU64" s="339"/>
      <c r="HV64" s="339"/>
      <c r="HW64" s="339"/>
      <c r="HX64" s="339"/>
      <c r="HY64" s="339"/>
      <c r="HZ64" s="339"/>
      <c r="IA64" s="339"/>
      <c r="IB64" s="339"/>
      <c r="IC64" s="339"/>
      <c r="ID64" s="339"/>
      <c r="IE64" s="339"/>
      <c r="IF64" s="339"/>
      <c r="IG64" s="339"/>
      <c r="IH64" s="339"/>
      <c r="II64" s="339"/>
      <c r="IJ64" s="339"/>
      <c r="IK64" s="339"/>
      <c r="IL64" s="339"/>
      <c r="IM64" s="339"/>
      <c r="IN64" s="339"/>
      <c r="IO64" s="339"/>
      <c r="IP64" s="339"/>
      <c r="IQ64" s="339"/>
      <c r="IR64" s="339"/>
      <c r="IS64" s="339"/>
      <c r="IT64" s="339"/>
      <c r="IU64" s="339"/>
      <c r="IV64" s="339"/>
      <c r="IW64" s="339"/>
      <c r="IX64" s="339"/>
      <c r="IY64" s="339"/>
      <c r="IZ64" s="339"/>
      <c r="JA64" s="339"/>
      <c r="JB64" s="339"/>
      <c r="JC64" s="339"/>
      <c r="JD64" s="339"/>
      <c r="JE64" s="339"/>
      <c r="JF64" s="339"/>
      <c r="JG64" s="339"/>
      <c r="JH64" s="339"/>
      <c r="JI64" s="339"/>
      <c r="JJ64" s="339"/>
      <c r="JK64" s="339"/>
      <c r="JL64" s="339"/>
      <c r="JM64" s="339"/>
      <c r="JN64" s="339"/>
      <c r="JO64" s="339"/>
      <c r="JP64" s="339"/>
      <c r="JQ64" s="339"/>
      <c r="JR64" s="339"/>
      <c r="JS64" s="339"/>
      <c r="JT64" s="339"/>
      <c r="JU64" s="339"/>
      <c r="JV64" s="339"/>
      <c r="JW64" s="339"/>
      <c r="JX64" s="339"/>
      <c r="JY64" s="339"/>
      <c r="JZ64" s="339"/>
      <c r="KA64" s="339"/>
      <c r="KB64" s="339"/>
      <c r="KC64" s="339"/>
      <c r="KD64" s="339"/>
      <c r="KE64" s="339"/>
      <c r="KF64" s="339"/>
      <c r="KG64" s="339"/>
      <c r="KH64" s="339"/>
      <c r="KI64" s="339"/>
      <c r="KJ64" s="339"/>
      <c r="KK64" s="339"/>
      <c r="KL64" s="339"/>
      <c r="KM64" s="339"/>
      <c r="KN64" s="339"/>
      <c r="KO64" s="339"/>
      <c r="KP64" s="339"/>
      <c r="KQ64" s="339"/>
      <c r="KR64" s="339"/>
      <c r="KS64" s="339"/>
      <c r="KT64" s="339"/>
      <c r="KU64" s="339"/>
      <c r="KV64" s="339"/>
      <c r="KW64" s="339"/>
      <c r="KX64" s="339"/>
      <c r="KY64" s="339"/>
      <c r="KZ64" s="339"/>
      <c r="LA64" s="339"/>
      <c r="LB64" s="339"/>
      <c r="LC64" s="339"/>
      <c r="LD64" s="339"/>
      <c r="LE64" s="339"/>
      <c r="LF64" s="339"/>
      <c r="LG64" s="339"/>
      <c r="LH64" s="339"/>
      <c r="LI64" s="339"/>
      <c r="LJ64" s="339"/>
      <c r="LK64" s="339"/>
      <c r="LL64" s="339"/>
      <c r="LM64" s="339"/>
      <c r="LN64" s="339"/>
      <c r="LO64" s="339"/>
      <c r="LP64" s="339"/>
      <c r="LQ64" s="339"/>
      <c r="LR64" s="339"/>
      <c r="LS64" s="339"/>
      <c r="LT64" s="339"/>
      <c r="LU64" s="339"/>
      <c r="LV64" s="339"/>
      <c r="LW64" s="339"/>
      <c r="LX64" s="339"/>
      <c r="LY64" s="339"/>
      <c r="LZ64" s="339"/>
      <c r="MA64" s="339"/>
      <c r="MB64" s="339"/>
      <c r="MC64" s="339"/>
      <c r="MD64" s="339"/>
      <c r="ME64" s="339"/>
      <c r="MF64" s="339"/>
      <c r="MG64" s="339"/>
      <c r="MH64" s="339"/>
      <c r="MI64" s="339"/>
      <c r="MJ64" s="339"/>
      <c r="MK64" s="339"/>
      <c r="ML64" s="339"/>
      <c r="MM64" s="339"/>
      <c r="MN64" s="339"/>
      <c r="MO64" s="339"/>
      <c r="MP64" s="339"/>
      <c r="MQ64" s="339"/>
      <c r="MR64" s="339"/>
      <c r="MS64" s="339"/>
      <c r="MT64" s="339"/>
      <c r="MU64" s="339"/>
      <c r="MV64" s="339"/>
      <c r="MW64" s="339"/>
      <c r="MX64" s="339"/>
      <c r="MY64" s="339"/>
      <c r="MZ64" s="339"/>
      <c r="NA64" s="339"/>
      <c r="NB64" s="339"/>
      <c r="NC64" s="339"/>
      <c r="ND64" s="339"/>
      <c r="NE64" s="339"/>
      <c r="NF64" s="339"/>
      <c r="NG64" s="339"/>
      <c r="NH64" s="339"/>
      <c r="NI64" s="339"/>
      <c r="NJ64" s="339"/>
      <c r="NK64" s="339"/>
      <c r="NL64" s="339"/>
      <c r="NM64" s="339"/>
      <c r="NN64" s="339"/>
      <c r="NO64" s="339"/>
      <c r="NP64" s="339"/>
      <c r="NQ64" s="339"/>
      <c r="NR64" s="339"/>
      <c r="NS64" s="339"/>
      <c r="NT64" s="339"/>
      <c r="NU64" s="339"/>
      <c r="NV64" s="339"/>
      <c r="NW64" s="339"/>
      <c r="NX64" s="339"/>
      <c r="NY64" s="339"/>
      <c r="NZ64" s="339"/>
      <c r="OA64" s="339"/>
      <c r="OB64" s="339"/>
      <c r="OC64" s="339"/>
      <c r="OD64" s="339"/>
      <c r="OE64" s="339"/>
      <c r="OF64" s="339"/>
      <c r="OG64" s="339"/>
      <c r="OH64" s="339"/>
      <c r="OI64" s="339"/>
      <c r="OJ64" s="339"/>
      <c r="OK64" s="339"/>
      <c r="OL64" s="339"/>
      <c r="OM64" s="339"/>
      <c r="ON64" s="339"/>
      <c r="OO64" s="339"/>
      <c r="OP64" s="339"/>
      <c r="OQ64" s="339"/>
      <c r="OR64" s="339"/>
      <c r="OS64" s="339"/>
      <c r="OT64" s="339"/>
      <c r="OU64" s="339"/>
      <c r="OV64" s="339"/>
      <c r="OW64" s="339"/>
      <c r="OX64" s="339"/>
      <c r="OY64" s="339"/>
      <c r="OZ64" s="339"/>
      <c r="PA64" s="339"/>
      <c r="PB64" s="339"/>
      <c r="PC64" s="339"/>
      <c r="PD64" s="339"/>
      <c r="PE64" s="339"/>
      <c r="PF64" s="339"/>
      <c r="PG64" s="339"/>
      <c r="PH64" s="339"/>
      <c r="PI64" s="339"/>
      <c r="PJ64" s="339"/>
      <c r="PK64" s="339"/>
      <c r="PL64" s="339"/>
      <c r="PM64" s="339"/>
      <c r="PN64" s="339"/>
      <c r="PO64" s="339"/>
      <c r="PP64" s="339"/>
      <c r="PQ64" s="339"/>
      <c r="PR64" s="339"/>
      <c r="PS64" s="339"/>
      <c r="PT64" s="339"/>
      <c r="PU64" s="339"/>
      <c r="PV64" s="339"/>
      <c r="PW64" s="339"/>
      <c r="PX64" s="339"/>
      <c r="PY64" s="339"/>
      <c r="PZ64" s="339"/>
      <c r="QA64" s="339"/>
      <c r="QB64" s="339"/>
      <c r="QC64" s="339"/>
      <c r="QD64" s="339"/>
      <c r="QE64" s="339"/>
      <c r="QF64" s="339"/>
      <c r="QG64" s="339"/>
      <c r="QH64" s="339"/>
      <c r="QI64" s="339"/>
      <c r="QJ64" s="339"/>
      <c r="QK64" s="339"/>
      <c r="QL64" s="339"/>
      <c r="QM64" s="339"/>
      <c r="QN64" s="339"/>
      <c r="QO64" s="339"/>
      <c r="QP64" s="339"/>
      <c r="QQ64" s="339"/>
      <c r="QR64" s="339"/>
      <c r="QS64" s="339"/>
      <c r="QT64" s="339"/>
      <c r="QU64" s="339"/>
      <c r="QV64" s="339"/>
      <c r="QW64" s="339"/>
      <c r="QX64" s="339"/>
      <c r="QY64" s="339"/>
      <c r="QZ64" s="339"/>
      <c r="RA64" s="339"/>
      <c r="RB64" s="339"/>
      <c r="RC64" s="339"/>
      <c r="RD64" s="339"/>
      <c r="RE64" s="339"/>
      <c r="RF64" s="339"/>
      <c r="RG64" s="339"/>
      <c r="RH64" s="339"/>
      <c r="RI64" s="339"/>
      <c r="RJ64" s="339"/>
      <c r="RK64" s="339"/>
      <c r="RL64" s="339"/>
      <c r="RM64" s="339"/>
      <c r="RN64" s="339"/>
      <c r="RO64" s="339"/>
      <c r="RP64" s="339"/>
      <c r="RQ64" s="339"/>
      <c r="RR64" s="339"/>
      <c r="RS64" s="339"/>
      <c r="RT64" s="339"/>
      <c r="RU64" s="339"/>
      <c r="RV64" s="339"/>
      <c r="RW64" s="339"/>
      <c r="RX64" s="339"/>
      <c r="RY64" s="339"/>
      <c r="RZ64" s="339"/>
      <c r="SA64" s="339"/>
      <c r="SB64" s="339"/>
      <c r="SC64" s="339"/>
      <c r="SD64" s="339"/>
      <c r="SE64" s="339"/>
      <c r="SF64" s="339"/>
      <c r="SG64" s="339"/>
      <c r="SH64" s="339"/>
      <c r="SI64" s="339"/>
      <c r="SJ64" s="339"/>
      <c r="SK64" s="339"/>
      <c r="SL64" s="339"/>
      <c r="SM64" s="339"/>
      <c r="SN64" s="339"/>
      <c r="SO64" s="339"/>
      <c r="SP64" s="339"/>
      <c r="SQ64" s="339"/>
      <c r="SR64" s="339"/>
      <c r="SS64" s="339"/>
      <c r="ST64" s="339"/>
      <c r="SU64" s="339"/>
      <c r="SV64" s="339"/>
      <c r="SW64" s="339"/>
      <c r="SX64" s="339"/>
      <c r="SY64" s="339"/>
      <c r="SZ64" s="339"/>
      <c r="TA64" s="339"/>
      <c r="TB64" s="339"/>
      <c r="TC64" s="339"/>
      <c r="TD64" s="339"/>
      <c r="TE64" s="339"/>
      <c r="TF64" s="339"/>
      <c r="TG64" s="339"/>
      <c r="TH64" s="339"/>
      <c r="TI64" s="339"/>
      <c r="TJ64" s="339"/>
      <c r="TK64" s="339"/>
      <c r="TL64" s="339"/>
      <c r="TM64" s="339"/>
      <c r="TN64" s="339"/>
      <c r="TO64" s="339"/>
      <c r="TP64" s="339"/>
      <c r="TQ64" s="339"/>
      <c r="TR64" s="339"/>
      <c r="TS64" s="339"/>
      <c r="TT64" s="339"/>
      <c r="TU64" s="339"/>
      <c r="TV64" s="339"/>
      <c r="TW64" s="339"/>
      <c r="TX64" s="339"/>
      <c r="TY64" s="339"/>
      <c r="TZ64" s="339"/>
      <c r="UA64" s="339"/>
      <c r="UB64" s="339"/>
      <c r="UC64" s="339"/>
      <c r="UD64" s="339"/>
      <c r="UE64" s="339"/>
      <c r="UF64" s="339"/>
      <c r="UG64" s="339"/>
      <c r="UH64" s="339"/>
      <c r="UI64" s="339"/>
      <c r="UJ64" s="339"/>
      <c r="UK64" s="339"/>
      <c r="UL64" s="339"/>
      <c r="UM64" s="339"/>
      <c r="UN64" s="339"/>
      <c r="UO64" s="339"/>
      <c r="UP64" s="339"/>
      <c r="UQ64" s="339"/>
      <c r="UR64" s="339"/>
      <c r="US64" s="339"/>
      <c r="UT64" s="339"/>
      <c r="UU64" s="339"/>
      <c r="UV64" s="339"/>
      <c r="UW64" s="339"/>
      <c r="UX64" s="339"/>
      <c r="UY64" s="339"/>
      <c r="UZ64" s="339"/>
      <c r="VA64" s="339"/>
      <c r="VB64" s="339"/>
      <c r="VC64" s="339"/>
      <c r="VD64" s="339"/>
      <c r="VE64" s="339"/>
      <c r="VF64" s="339"/>
      <c r="VG64" s="339"/>
      <c r="VH64" s="339"/>
      <c r="VI64" s="339"/>
      <c r="VJ64" s="339"/>
      <c r="VK64" s="339"/>
      <c r="VL64" s="339"/>
      <c r="VM64" s="339"/>
      <c r="VN64" s="339"/>
      <c r="VO64" s="339"/>
      <c r="VP64" s="339"/>
      <c r="VQ64" s="339"/>
      <c r="VR64" s="339"/>
      <c r="VS64" s="339"/>
      <c r="VT64" s="339"/>
      <c r="VU64" s="339"/>
      <c r="VV64" s="339"/>
      <c r="VW64" s="339"/>
      <c r="VX64" s="339"/>
      <c r="VY64" s="339"/>
      <c r="VZ64" s="339"/>
      <c r="WA64" s="339"/>
      <c r="WB64" s="339"/>
      <c r="WC64" s="339"/>
      <c r="WD64" s="339"/>
      <c r="WE64" s="339"/>
      <c r="WF64" s="339"/>
      <c r="WG64" s="339"/>
      <c r="WH64" s="339"/>
      <c r="WI64" s="339"/>
      <c r="WJ64" s="339"/>
      <c r="WK64" s="339"/>
      <c r="WL64" s="339"/>
      <c r="WM64" s="339"/>
      <c r="WN64" s="339"/>
      <c r="WO64" s="339"/>
      <c r="WP64" s="339"/>
      <c r="WQ64" s="339"/>
      <c r="WR64" s="339"/>
      <c r="WS64" s="339"/>
      <c r="WT64" s="339"/>
      <c r="WU64" s="339"/>
      <c r="WV64" s="339"/>
      <c r="WW64" s="339"/>
      <c r="WX64" s="339"/>
      <c r="WY64" s="339"/>
      <c r="WZ64" s="339"/>
      <c r="XA64" s="339"/>
      <c r="XB64" s="339"/>
      <c r="XC64" s="339"/>
      <c r="XD64" s="339"/>
      <c r="XE64" s="339"/>
      <c r="XF64" s="339"/>
      <c r="XG64" s="339"/>
      <c r="XH64" s="339"/>
      <c r="XI64" s="339"/>
      <c r="XJ64" s="339"/>
      <c r="XK64" s="339"/>
      <c r="XL64" s="339"/>
      <c r="XM64" s="339"/>
      <c r="XN64" s="339"/>
      <c r="XO64" s="339"/>
      <c r="XP64" s="339"/>
      <c r="XQ64" s="339"/>
      <c r="XR64" s="339"/>
      <c r="XS64" s="339"/>
      <c r="XT64" s="339"/>
      <c r="XU64" s="339"/>
      <c r="XV64" s="339"/>
      <c r="XW64" s="339"/>
      <c r="XX64" s="339"/>
      <c r="XY64" s="339"/>
      <c r="XZ64" s="339"/>
      <c r="YA64" s="339"/>
      <c r="YB64" s="339"/>
      <c r="YC64" s="339"/>
      <c r="YD64" s="339"/>
      <c r="YE64" s="339"/>
      <c r="YF64" s="339"/>
      <c r="YG64" s="339"/>
      <c r="YH64" s="339"/>
      <c r="YI64" s="339"/>
      <c r="YJ64" s="339"/>
      <c r="YK64" s="339"/>
      <c r="YL64" s="339"/>
      <c r="YM64" s="339"/>
      <c r="YN64" s="339"/>
      <c r="YO64" s="339"/>
      <c r="YP64" s="339"/>
      <c r="YQ64" s="339"/>
      <c r="YR64" s="339"/>
      <c r="YS64" s="339"/>
      <c r="YT64" s="339"/>
      <c r="YU64" s="339"/>
      <c r="YV64" s="339"/>
      <c r="YW64" s="339"/>
      <c r="YX64" s="339"/>
      <c r="YY64" s="339"/>
      <c r="YZ64" s="339"/>
      <c r="ZA64" s="339"/>
      <c r="ZB64" s="339"/>
      <c r="ZC64" s="339"/>
      <c r="ZD64" s="339"/>
      <c r="ZE64" s="339"/>
      <c r="ZF64" s="339"/>
      <c r="ZG64" s="339"/>
      <c r="ZH64" s="339"/>
      <c r="ZI64" s="339"/>
      <c r="ZJ64" s="339"/>
      <c r="ZK64" s="339"/>
      <c r="ZL64" s="339"/>
      <c r="ZM64" s="339"/>
      <c r="ZN64" s="339"/>
      <c r="ZO64" s="339"/>
      <c r="ZP64" s="339"/>
      <c r="ZQ64" s="339"/>
      <c r="ZR64" s="339"/>
      <c r="ZS64" s="339"/>
      <c r="ZT64" s="339"/>
      <c r="ZU64" s="339"/>
      <c r="ZV64" s="339"/>
      <c r="ZW64" s="339"/>
      <c r="ZX64" s="339"/>
      <c r="ZY64" s="339"/>
      <c r="ZZ64" s="339"/>
      <c r="AAA64" s="339"/>
      <c r="AAB64" s="339"/>
      <c r="AAC64" s="339"/>
      <c r="AAD64" s="339"/>
      <c r="AAE64" s="339"/>
      <c r="AAF64" s="339"/>
      <c r="AAG64" s="339"/>
      <c r="AAH64" s="339"/>
      <c r="AAI64" s="339"/>
      <c r="AAJ64" s="339"/>
      <c r="AAK64" s="339"/>
      <c r="AAL64" s="339"/>
      <c r="AAM64" s="339"/>
      <c r="AAN64" s="339"/>
      <c r="AAO64" s="339"/>
      <c r="AAP64" s="339"/>
      <c r="AAQ64" s="339"/>
      <c r="AAR64" s="339"/>
      <c r="AAS64" s="339"/>
      <c r="AAT64" s="339"/>
      <c r="AAU64" s="339"/>
      <c r="AAV64" s="339"/>
      <c r="AAW64" s="339"/>
      <c r="AAX64" s="339"/>
      <c r="AAY64" s="339"/>
      <c r="AAZ64" s="339"/>
      <c r="ABA64" s="339"/>
      <c r="ABB64" s="339"/>
      <c r="ABC64" s="339"/>
      <c r="ABD64" s="339"/>
      <c r="ABE64" s="339"/>
      <c r="ABF64" s="339"/>
      <c r="ABG64" s="339"/>
      <c r="ABH64" s="339"/>
      <c r="ABI64" s="339"/>
      <c r="ABJ64" s="339"/>
      <c r="ABK64" s="339"/>
      <c r="ABL64" s="339"/>
      <c r="ABM64" s="339"/>
      <c r="ABN64" s="339"/>
      <c r="ABO64" s="339"/>
      <c r="ABP64" s="339"/>
      <c r="ABQ64" s="339"/>
      <c r="ABR64" s="339"/>
      <c r="ABS64" s="339"/>
      <c r="ABT64" s="339"/>
      <c r="ABU64" s="339"/>
      <c r="ABV64" s="339"/>
      <c r="ABW64" s="339"/>
      <c r="ABX64" s="339"/>
      <c r="ABY64" s="339"/>
      <c r="ABZ64" s="339"/>
      <c r="ACA64" s="339"/>
      <c r="ACB64" s="339"/>
      <c r="ACC64" s="339"/>
      <c r="ACD64" s="339"/>
      <c r="ACE64" s="339"/>
      <c r="ACF64" s="339"/>
      <c r="ACG64" s="339"/>
      <c r="ACH64" s="339"/>
      <c r="ACI64" s="339"/>
      <c r="ACJ64" s="339"/>
      <c r="ACK64" s="339"/>
      <c r="ACL64" s="339"/>
      <c r="ACM64" s="339"/>
      <c r="ACN64" s="339"/>
      <c r="ACO64" s="339"/>
      <c r="ACP64" s="339"/>
      <c r="ACQ64" s="339"/>
      <c r="ACR64" s="339"/>
      <c r="ACS64" s="339"/>
      <c r="ACT64" s="339"/>
      <c r="ACU64" s="339"/>
      <c r="ACV64" s="339"/>
      <c r="ACW64" s="339"/>
      <c r="ACX64" s="339"/>
      <c r="ACY64" s="339"/>
      <c r="ACZ64" s="339"/>
      <c r="ADA64" s="339"/>
      <c r="ADB64" s="339"/>
      <c r="ADC64" s="339"/>
      <c r="ADD64" s="339"/>
      <c r="ADE64" s="339"/>
      <c r="ADF64" s="339"/>
      <c r="ADG64" s="339"/>
      <c r="ADH64" s="339"/>
      <c r="ADI64" s="339"/>
      <c r="ADJ64" s="339"/>
      <c r="ADK64" s="339"/>
      <c r="ADL64" s="339"/>
      <c r="ADM64" s="339"/>
      <c r="ADN64" s="339"/>
      <c r="ADO64" s="339"/>
      <c r="ADP64" s="339"/>
      <c r="ADQ64" s="339"/>
      <c r="ADR64" s="339"/>
      <c r="ADS64" s="339"/>
      <c r="ADT64" s="339"/>
      <c r="ADU64" s="339"/>
      <c r="ADV64" s="339"/>
      <c r="ADW64" s="339"/>
      <c r="ADX64" s="339"/>
      <c r="ADY64" s="339"/>
      <c r="ADZ64" s="339"/>
      <c r="AEA64" s="339"/>
      <c r="AEB64" s="339"/>
      <c r="AEC64" s="339"/>
      <c r="AED64" s="339"/>
      <c r="AEE64" s="339"/>
      <c r="AEF64" s="339"/>
      <c r="AEG64" s="339"/>
      <c r="AEH64" s="339"/>
      <c r="AEI64" s="339"/>
      <c r="AEJ64" s="339"/>
      <c r="AEK64" s="339"/>
      <c r="AEL64" s="339"/>
      <c r="AEM64" s="339"/>
      <c r="AEN64" s="339"/>
      <c r="AEO64" s="339"/>
      <c r="AEP64" s="339"/>
      <c r="AEQ64" s="339"/>
      <c r="AER64" s="339"/>
      <c r="AES64" s="339"/>
      <c r="AET64" s="339"/>
      <c r="AEU64" s="339"/>
      <c r="AEV64" s="339"/>
      <c r="AEW64" s="339"/>
      <c r="AEX64" s="339"/>
      <c r="AEY64" s="339"/>
      <c r="AEZ64" s="339"/>
      <c r="AFA64" s="339"/>
      <c r="AFB64" s="339"/>
      <c r="AFC64" s="339"/>
      <c r="AFD64" s="339"/>
      <c r="AFE64" s="339"/>
      <c r="AFF64" s="339"/>
      <c r="AFG64" s="339"/>
      <c r="AFH64" s="339"/>
      <c r="AFI64" s="339"/>
      <c r="AFJ64" s="339"/>
      <c r="AFK64" s="339"/>
      <c r="AFL64" s="339"/>
      <c r="AFM64" s="339"/>
      <c r="AFN64" s="339"/>
      <c r="AFO64" s="339"/>
      <c r="AFP64" s="339"/>
      <c r="AFQ64" s="339"/>
      <c r="AFR64" s="339"/>
      <c r="AFS64" s="339"/>
      <c r="AFT64" s="339"/>
      <c r="AFU64" s="339"/>
      <c r="AFV64" s="339"/>
      <c r="AFW64" s="339"/>
      <c r="AFX64" s="339"/>
      <c r="AFY64" s="339"/>
      <c r="AFZ64" s="339"/>
      <c r="AGA64" s="339"/>
      <c r="AGB64" s="339"/>
      <c r="AGC64" s="339"/>
      <c r="AGD64" s="339"/>
      <c r="AGE64" s="339"/>
      <c r="AGF64" s="339"/>
      <c r="AGG64" s="339"/>
      <c r="AGH64" s="339"/>
      <c r="AGI64" s="339"/>
      <c r="AGJ64" s="339"/>
      <c r="AGK64" s="339"/>
      <c r="AGL64" s="339"/>
      <c r="AGM64" s="339"/>
      <c r="AGN64" s="339"/>
      <c r="AGO64" s="339"/>
      <c r="AGP64" s="339"/>
      <c r="AGQ64" s="339"/>
      <c r="AGR64" s="339"/>
      <c r="AGS64" s="339"/>
      <c r="AGT64" s="339"/>
      <c r="AGU64" s="339"/>
      <c r="AGV64" s="339"/>
      <c r="AGW64" s="339"/>
      <c r="AGX64" s="339"/>
      <c r="AGY64" s="339"/>
      <c r="AGZ64" s="339"/>
      <c r="AHA64" s="339"/>
      <c r="AHB64" s="339"/>
      <c r="AHC64" s="339"/>
      <c r="AHD64" s="339"/>
      <c r="AHE64" s="339"/>
      <c r="AHF64" s="339"/>
      <c r="AHG64" s="339"/>
      <c r="AHH64" s="339"/>
      <c r="AHI64" s="339"/>
      <c r="AHJ64" s="339"/>
      <c r="AHK64" s="339"/>
      <c r="AHL64" s="339"/>
      <c r="AHM64" s="339"/>
      <c r="AHN64" s="339"/>
      <c r="AHO64" s="339"/>
      <c r="AHP64" s="339"/>
      <c r="AHQ64" s="339"/>
      <c r="AHR64" s="339"/>
      <c r="AHS64" s="339"/>
      <c r="AHT64" s="339"/>
      <c r="AHU64" s="339"/>
      <c r="AHV64" s="339"/>
      <c r="AHW64" s="339"/>
      <c r="AHX64" s="339"/>
      <c r="AHY64" s="339"/>
      <c r="AHZ64" s="339"/>
      <c r="AIA64" s="339"/>
      <c r="AIB64" s="339"/>
      <c r="AIC64" s="339"/>
      <c r="AID64" s="339"/>
      <c r="AIE64" s="339"/>
      <c r="AIF64" s="339"/>
      <c r="AIG64" s="339"/>
      <c r="AIH64" s="339"/>
      <c r="AII64" s="339"/>
      <c r="AIJ64" s="339"/>
      <c r="AIK64" s="339"/>
      <c r="AIL64" s="339"/>
      <c r="AIM64" s="339"/>
      <c r="AIN64" s="339"/>
      <c r="AIO64" s="339"/>
      <c r="AIP64" s="339"/>
      <c r="AIQ64" s="339"/>
      <c r="AIR64" s="339"/>
      <c r="AIS64" s="339"/>
      <c r="AIT64" s="339"/>
      <c r="AIU64" s="339"/>
      <c r="AIV64" s="339"/>
      <c r="AIW64" s="339"/>
      <c r="AIX64" s="339"/>
      <c r="AIY64" s="339"/>
      <c r="AIZ64" s="339"/>
      <c r="AJA64" s="339"/>
      <c r="AJB64" s="339"/>
      <c r="AJC64" s="339"/>
      <c r="AJD64" s="339"/>
      <c r="AJE64" s="339"/>
      <c r="AJF64" s="339"/>
      <c r="AJG64" s="339"/>
      <c r="AJH64" s="339"/>
      <c r="AJI64" s="339"/>
      <c r="AJJ64" s="339"/>
      <c r="AJK64" s="339"/>
      <c r="AJL64" s="339"/>
      <c r="AJM64" s="339"/>
      <c r="AJN64" s="339"/>
      <c r="AJO64" s="339"/>
      <c r="AJP64" s="339"/>
      <c r="AJQ64" s="339"/>
      <c r="AJR64" s="339"/>
      <c r="AJS64" s="339"/>
      <c r="AJT64" s="339"/>
      <c r="AJU64" s="339"/>
      <c r="AJV64" s="339"/>
      <c r="AJW64" s="339"/>
      <c r="AJX64" s="339"/>
      <c r="AJY64" s="339"/>
      <c r="AJZ64" s="339"/>
      <c r="AKA64" s="339"/>
      <c r="AKB64" s="339"/>
      <c r="AKC64" s="339"/>
      <c r="AKD64" s="339"/>
      <c r="AKE64" s="339"/>
      <c r="AKF64" s="339"/>
      <c r="AKG64" s="339"/>
      <c r="AKH64" s="339"/>
      <c r="AKI64" s="339"/>
      <c r="AKJ64" s="339"/>
      <c r="AKK64" s="339"/>
      <c r="AKL64" s="339"/>
      <c r="AKM64" s="339"/>
      <c r="AKN64" s="339"/>
      <c r="AKO64" s="339"/>
      <c r="AKP64" s="339"/>
      <c r="AKQ64" s="339"/>
      <c r="AKR64" s="339"/>
      <c r="AKS64" s="339"/>
      <c r="AKT64" s="339"/>
      <c r="AKU64" s="339"/>
      <c r="AKV64" s="339"/>
      <c r="AKW64" s="339"/>
      <c r="AKX64" s="339"/>
      <c r="AKY64" s="339"/>
      <c r="AKZ64" s="339"/>
      <c r="ALA64" s="339"/>
      <c r="ALB64" s="339"/>
      <c r="ALC64" s="339"/>
      <c r="ALD64" s="339"/>
      <c r="ALE64" s="339"/>
      <c r="ALF64" s="339"/>
      <c r="ALG64" s="339"/>
      <c r="ALH64" s="339"/>
      <c r="ALI64" s="339"/>
      <c r="ALJ64" s="339"/>
      <c r="ALK64" s="339"/>
      <c r="ALL64" s="339"/>
      <c r="ALM64" s="339"/>
      <c r="ALN64" s="339"/>
      <c r="ALO64" s="339"/>
      <c r="ALP64" s="339"/>
      <c r="ALQ64" s="339"/>
      <c r="ALR64" s="339"/>
      <c r="ALS64" s="339"/>
      <c r="ALT64" s="339"/>
      <c r="ALU64" s="339"/>
      <c r="ALV64" s="339"/>
      <c r="ALW64" s="339"/>
      <c r="ALX64" s="339"/>
      <c r="ALY64" s="339"/>
      <c r="ALZ64" s="339"/>
      <c r="AMA64" s="339"/>
      <c r="AMB64" s="339"/>
      <c r="AMC64" s="339"/>
      <c r="AMD64" s="339"/>
      <c r="AME64" s="339"/>
      <c r="AMF64" s="339"/>
      <c r="AMG64" s="339"/>
      <c r="AMH64" s="339"/>
      <c r="AMI64" s="339"/>
      <c r="AMJ64" s="339"/>
      <c r="AMK64" s="339"/>
      <c r="AML64" s="339"/>
      <c r="AMM64" s="339"/>
      <c r="AMN64" s="339"/>
      <c r="AMO64" s="339"/>
      <c r="AMP64" s="339"/>
      <c r="AMQ64" s="339"/>
      <c r="AMR64" s="339"/>
      <c r="AMS64" s="339"/>
      <c r="AMT64" s="339"/>
      <c r="AMU64" s="339"/>
      <c r="AMV64" s="339"/>
      <c r="AMW64" s="339"/>
      <c r="AMX64" s="339"/>
      <c r="AMY64" s="339"/>
      <c r="AMZ64" s="339"/>
      <c r="ANA64" s="339"/>
      <c r="ANB64" s="339"/>
      <c r="ANC64" s="339"/>
      <c r="AND64" s="339"/>
      <c r="ANE64" s="339"/>
      <c r="ANF64" s="339"/>
      <c r="ANG64" s="339"/>
      <c r="ANH64" s="339"/>
      <c r="ANI64" s="339"/>
      <c r="ANJ64" s="339"/>
      <c r="ANK64" s="339"/>
      <c r="ANL64" s="339"/>
      <c r="ANM64" s="339"/>
      <c r="ANN64" s="339"/>
      <c r="ANO64" s="339"/>
      <c r="ANP64" s="339"/>
      <c r="ANQ64" s="339"/>
      <c r="ANR64" s="339"/>
      <c r="ANS64" s="339"/>
      <c r="ANT64" s="339"/>
      <c r="ANU64" s="339"/>
      <c r="ANV64" s="339"/>
      <c r="ANW64" s="339"/>
      <c r="ANX64" s="339"/>
      <c r="ANY64" s="339"/>
      <c r="ANZ64" s="339"/>
      <c r="AOA64" s="339"/>
      <c r="AOB64" s="339"/>
      <c r="AOC64" s="339"/>
      <c r="AOD64" s="339"/>
      <c r="AOE64" s="339"/>
      <c r="AOF64" s="339"/>
      <c r="AOG64" s="339"/>
      <c r="AOH64" s="339"/>
      <c r="AOI64" s="339"/>
      <c r="AOJ64" s="339"/>
      <c r="AOK64" s="339"/>
      <c r="AOL64" s="339"/>
      <c r="AOM64" s="339"/>
      <c r="AON64" s="339"/>
      <c r="AOO64" s="339"/>
      <c r="AOP64" s="339"/>
      <c r="AOQ64" s="339"/>
      <c r="AOR64" s="339"/>
      <c r="AOS64" s="339"/>
      <c r="AOT64" s="339"/>
      <c r="AOU64" s="339"/>
      <c r="AOV64" s="339"/>
      <c r="AOW64" s="339"/>
      <c r="AOX64" s="339"/>
      <c r="AOY64" s="339"/>
      <c r="AOZ64" s="339"/>
      <c r="APA64" s="339"/>
      <c r="APB64" s="339"/>
      <c r="APC64" s="339"/>
      <c r="APD64" s="339"/>
      <c r="APE64" s="339"/>
      <c r="APF64" s="339"/>
      <c r="APG64" s="339"/>
      <c r="APH64" s="339"/>
      <c r="API64" s="339"/>
      <c r="APJ64" s="339"/>
      <c r="APK64" s="339"/>
      <c r="APL64" s="339"/>
      <c r="APM64" s="339"/>
      <c r="APN64" s="339"/>
      <c r="APO64" s="339"/>
      <c r="APP64" s="339"/>
      <c r="APQ64" s="339"/>
      <c r="APR64" s="339"/>
      <c r="APS64" s="339"/>
      <c r="APT64" s="339"/>
      <c r="APU64" s="339"/>
      <c r="APV64" s="339"/>
      <c r="APW64" s="339"/>
      <c r="APX64" s="339"/>
      <c r="APY64" s="339"/>
      <c r="APZ64" s="339"/>
      <c r="AQA64" s="339"/>
      <c r="AQB64" s="339"/>
      <c r="AQC64" s="339"/>
      <c r="AQD64" s="339"/>
      <c r="AQE64" s="339"/>
      <c r="AQF64" s="339"/>
      <c r="AQG64" s="339"/>
      <c r="AQH64" s="339"/>
      <c r="AQI64" s="339"/>
      <c r="AQJ64" s="339"/>
      <c r="AQK64" s="339"/>
      <c r="AQL64" s="339"/>
      <c r="AQM64" s="339"/>
      <c r="AQN64" s="339"/>
      <c r="AQO64" s="339"/>
      <c r="AQP64" s="339"/>
      <c r="AQQ64" s="339"/>
      <c r="AQR64" s="339"/>
      <c r="AQS64" s="339"/>
      <c r="AQT64" s="339"/>
      <c r="AQU64" s="339"/>
      <c r="AQV64" s="339"/>
      <c r="AQW64" s="339"/>
      <c r="AQX64" s="339"/>
      <c r="AQY64" s="339"/>
      <c r="AQZ64" s="339"/>
      <c r="ARA64" s="339"/>
      <c r="ARB64" s="339"/>
      <c r="ARC64" s="339"/>
      <c r="ARD64" s="339"/>
      <c r="ARE64" s="339"/>
      <c r="ARF64" s="339"/>
      <c r="ARG64" s="339"/>
      <c r="ARH64" s="339"/>
      <c r="ARI64" s="339"/>
      <c r="ARJ64" s="339"/>
      <c r="ARK64" s="339"/>
      <c r="ARL64" s="339"/>
      <c r="ARM64" s="339"/>
      <c r="ARN64" s="339"/>
      <c r="ARO64" s="339"/>
      <c r="ARP64" s="339"/>
      <c r="ARQ64" s="339"/>
      <c r="ARR64" s="339"/>
      <c r="ARS64" s="339"/>
      <c r="ART64" s="339"/>
      <c r="ARU64" s="339"/>
      <c r="ARV64" s="339"/>
      <c r="ARW64" s="339"/>
      <c r="ARX64" s="339"/>
      <c r="ARY64" s="339"/>
      <c r="ARZ64" s="339"/>
      <c r="ASA64" s="339"/>
      <c r="ASB64" s="339"/>
      <c r="ASC64" s="339"/>
      <c r="ASD64" s="339"/>
      <c r="ASE64" s="339"/>
      <c r="ASF64" s="339"/>
      <c r="ASG64" s="339"/>
      <c r="ASH64" s="339"/>
      <c r="ASI64" s="339"/>
      <c r="ASJ64" s="339"/>
      <c r="ASK64" s="339"/>
      <c r="ASL64" s="339"/>
      <c r="ASM64" s="339"/>
      <c r="ASN64" s="339"/>
      <c r="ASO64" s="339"/>
      <c r="ASP64" s="339"/>
      <c r="ASQ64" s="339"/>
      <c r="ASR64" s="339"/>
      <c r="ASS64" s="339"/>
      <c r="AST64" s="339"/>
      <c r="ASU64" s="339"/>
      <c r="ASV64" s="339"/>
      <c r="ASW64" s="339"/>
      <c r="ASX64" s="339"/>
      <c r="ASY64" s="339"/>
      <c r="ASZ64" s="339"/>
      <c r="ATA64" s="339"/>
      <c r="ATB64" s="339"/>
      <c r="ATC64" s="339"/>
      <c r="ATD64" s="339"/>
      <c r="ATE64" s="339"/>
      <c r="ATF64" s="339"/>
      <c r="ATG64" s="339"/>
      <c r="ATH64" s="339"/>
      <c r="ATI64" s="339"/>
      <c r="ATJ64" s="339"/>
      <c r="ATK64" s="339"/>
      <c r="ATL64" s="339"/>
      <c r="ATM64" s="339"/>
      <c r="ATN64" s="339"/>
      <c r="ATO64" s="339"/>
      <c r="ATP64" s="339"/>
      <c r="ATQ64" s="339"/>
      <c r="ATR64" s="339"/>
      <c r="ATS64" s="339"/>
      <c r="ATT64" s="339"/>
      <c r="ATU64" s="339"/>
      <c r="ATV64" s="339"/>
      <c r="ATW64" s="339"/>
      <c r="ATX64" s="339"/>
      <c r="ATY64" s="339"/>
      <c r="ATZ64" s="339"/>
      <c r="AUA64" s="339"/>
      <c r="AUB64" s="339"/>
      <c r="AUC64" s="339"/>
      <c r="AUD64" s="339"/>
      <c r="AUE64" s="339"/>
      <c r="AUF64" s="339"/>
      <c r="AUG64" s="339"/>
      <c r="AUH64" s="339"/>
      <c r="AUI64" s="339"/>
      <c r="AUJ64" s="339"/>
      <c r="AUK64" s="339"/>
      <c r="AUL64" s="339"/>
      <c r="AUM64" s="339"/>
      <c r="AUN64" s="339"/>
      <c r="AUO64" s="339"/>
      <c r="AUP64" s="339"/>
      <c r="AUQ64" s="339"/>
      <c r="AUR64" s="339"/>
      <c r="AUS64" s="339"/>
      <c r="AUT64" s="339"/>
      <c r="AUU64" s="339"/>
      <c r="AUV64" s="339"/>
      <c r="AUW64" s="339"/>
      <c r="AUX64" s="339"/>
      <c r="AUY64" s="339"/>
      <c r="AUZ64" s="339"/>
      <c r="AVA64" s="339"/>
      <c r="AVB64" s="339"/>
      <c r="AVC64" s="339"/>
      <c r="AVD64" s="339"/>
      <c r="AVE64" s="339"/>
      <c r="AVF64" s="339"/>
      <c r="AVG64" s="339"/>
      <c r="AVH64" s="339"/>
      <c r="AVI64" s="339"/>
      <c r="AVJ64" s="339"/>
      <c r="AVK64" s="339"/>
      <c r="AVL64" s="339"/>
      <c r="AVM64" s="339"/>
      <c r="AVN64" s="339"/>
      <c r="AVO64" s="339"/>
      <c r="AVP64" s="339"/>
      <c r="AVQ64" s="339"/>
      <c r="AVR64" s="339"/>
      <c r="AVS64" s="339"/>
      <c r="AVT64" s="339"/>
      <c r="AVU64" s="339"/>
      <c r="AVV64" s="339"/>
      <c r="AVW64" s="339"/>
      <c r="AVX64" s="339"/>
      <c r="AVY64" s="339"/>
      <c r="AVZ64" s="339"/>
      <c r="AWA64" s="339"/>
      <c r="AWB64" s="339"/>
      <c r="AWC64" s="339"/>
      <c r="AWD64" s="339"/>
      <c r="AWE64" s="339"/>
      <c r="AWF64" s="339"/>
      <c r="AWG64" s="339"/>
      <c r="AWH64" s="339"/>
      <c r="AWI64" s="339"/>
      <c r="AWJ64" s="339"/>
      <c r="AWK64" s="339"/>
      <c r="AWL64" s="339"/>
      <c r="AWM64" s="339"/>
      <c r="AWN64" s="339"/>
      <c r="AWO64" s="339"/>
      <c r="AWP64" s="339"/>
      <c r="AWQ64" s="339"/>
      <c r="AWR64" s="339"/>
      <c r="AWS64" s="339"/>
      <c r="AWT64" s="339"/>
      <c r="AWU64" s="339"/>
      <c r="AWV64" s="339"/>
      <c r="AWW64" s="339"/>
      <c r="AWX64" s="339"/>
      <c r="AWY64" s="339"/>
      <c r="AWZ64" s="339"/>
      <c r="AXA64" s="339"/>
      <c r="AXB64" s="339"/>
      <c r="AXC64" s="339"/>
      <c r="AXD64" s="339"/>
      <c r="AXE64" s="339"/>
      <c r="AXF64" s="339"/>
      <c r="AXG64" s="339"/>
      <c r="AXH64" s="339"/>
      <c r="AXI64" s="339"/>
      <c r="AXJ64" s="339"/>
      <c r="AXK64" s="339"/>
      <c r="AXL64" s="339"/>
      <c r="AXM64" s="339"/>
      <c r="AXN64" s="339"/>
      <c r="AXO64" s="339"/>
      <c r="AXP64" s="339"/>
      <c r="AXQ64" s="339"/>
      <c r="AXR64" s="339"/>
      <c r="AXS64" s="339"/>
      <c r="AXT64" s="339"/>
      <c r="AXU64" s="339"/>
      <c r="AXV64" s="339"/>
      <c r="AXW64" s="339"/>
      <c r="AXX64" s="339"/>
      <c r="AXY64" s="339"/>
      <c r="AXZ64" s="339"/>
      <c r="AYA64" s="339"/>
      <c r="AYB64" s="339"/>
      <c r="AYC64" s="339"/>
      <c r="AYD64" s="339"/>
      <c r="AYE64" s="339"/>
      <c r="AYF64" s="339"/>
      <c r="AYG64" s="339"/>
      <c r="AYH64" s="339"/>
      <c r="AYI64" s="339"/>
      <c r="AYJ64" s="339"/>
      <c r="AYK64" s="339"/>
      <c r="AYL64" s="339"/>
      <c r="AYM64" s="339"/>
      <c r="AYN64" s="339"/>
      <c r="AYO64" s="339"/>
      <c r="AYP64" s="339"/>
      <c r="AYQ64" s="339"/>
      <c r="AYR64" s="339"/>
      <c r="AYS64" s="339"/>
      <c r="AYT64" s="339"/>
      <c r="AYU64" s="339"/>
      <c r="AYV64" s="339"/>
      <c r="AYW64" s="339"/>
      <c r="AYX64" s="339"/>
      <c r="AYY64" s="339"/>
      <c r="AYZ64" s="339"/>
      <c r="AZA64" s="339"/>
      <c r="AZB64" s="339"/>
      <c r="AZC64" s="339"/>
      <c r="AZD64" s="339"/>
      <c r="AZE64" s="339"/>
      <c r="AZF64" s="339"/>
      <c r="AZG64" s="339"/>
      <c r="AZH64" s="339"/>
      <c r="AZI64" s="339"/>
      <c r="AZJ64" s="339"/>
      <c r="AZK64" s="339"/>
      <c r="AZL64" s="339"/>
      <c r="AZM64" s="339"/>
      <c r="AZN64" s="339"/>
      <c r="AZO64" s="339"/>
      <c r="AZP64" s="339"/>
      <c r="AZQ64" s="339"/>
      <c r="AZR64" s="339"/>
      <c r="AZS64" s="339"/>
      <c r="AZT64" s="339"/>
      <c r="AZU64" s="339"/>
      <c r="AZV64" s="339"/>
      <c r="AZW64" s="339"/>
      <c r="AZX64" s="339"/>
      <c r="AZY64" s="339"/>
      <c r="AZZ64" s="339"/>
      <c r="BAA64" s="339"/>
      <c r="BAB64" s="339"/>
      <c r="BAC64" s="339"/>
      <c r="BAD64" s="339"/>
      <c r="BAE64" s="339"/>
      <c r="BAF64" s="339"/>
      <c r="BAG64" s="339"/>
      <c r="BAH64" s="339"/>
      <c r="BAI64" s="339"/>
      <c r="BAJ64" s="339"/>
      <c r="BAK64" s="339"/>
      <c r="BAL64" s="339"/>
      <c r="BAM64" s="339"/>
      <c r="BAN64" s="339"/>
      <c r="BAO64" s="339"/>
      <c r="BAP64" s="339"/>
      <c r="BAQ64" s="339"/>
      <c r="BAR64" s="339"/>
      <c r="BAS64" s="339"/>
      <c r="BAT64" s="339"/>
      <c r="BAU64" s="339"/>
      <c r="BAV64" s="339"/>
      <c r="BAW64" s="339"/>
      <c r="BAX64" s="339"/>
      <c r="BAY64" s="339"/>
      <c r="BAZ64" s="339"/>
      <c r="BBA64" s="339"/>
      <c r="BBB64" s="339"/>
      <c r="BBC64" s="339"/>
      <c r="BBD64" s="339"/>
      <c r="BBE64" s="339"/>
      <c r="BBF64" s="339"/>
      <c r="BBG64" s="339"/>
      <c r="BBH64" s="339"/>
      <c r="BBI64" s="339"/>
      <c r="BBJ64" s="339"/>
      <c r="BBK64" s="339"/>
      <c r="BBL64" s="339"/>
      <c r="BBM64" s="339"/>
      <c r="BBN64" s="339"/>
      <c r="BBO64" s="339"/>
      <c r="BBP64" s="339"/>
      <c r="BBQ64" s="339"/>
      <c r="BBR64" s="339"/>
      <c r="BBS64" s="339"/>
      <c r="BBT64" s="339"/>
      <c r="BBU64" s="339"/>
      <c r="BBV64" s="339"/>
      <c r="BBW64" s="339"/>
      <c r="BBX64" s="339"/>
      <c r="BBY64" s="339"/>
      <c r="BBZ64" s="339"/>
      <c r="BCA64" s="339"/>
      <c r="BCB64" s="339"/>
      <c r="BCC64" s="339"/>
      <c r="BCD64" s="339"/>
      <c r="BCE64" s="339"/>
      <c r="BCF64" s="339"/>
      <c r="BCG64" s="339"/>
      <c r="BCH64" s="339"/>
      <c r="BCI64" s="339"/>
      <c r="BCJ64" s="339"/>
      <c r="BCK64" s="339"/>
      <c r="BCL64" s="339"/>
      <c r="BCM64" s="339"/>
      <c r="BCN64" s="339"/>
      <c r="BCO64" s="339"/>
      <c r="BCP64" s="339"/>
      <c r="BCQ64" s="339"/>
      <c r="BCR64" s="339"/>
      <c r="BCS64" s="339"/>
      <c r="BCT64" s="339"/>
      <c r="BCU64" s="339"/>
      <c r="BCV64" s="339"/>
      <c r="BCW64" s="339"/>
      <c r="BCX64" s="339"/>
      <c r="BCY64" s="339"/>
      <c r="BCZ64" s="339"/>
      <c r="BDA64" s="339"/>
      <c r="BDB64" s="339"/>
      <c r="BDC64" s="339"/>
      <c r="BDD64" s="339"/>
      <c r="BDE64" s="339"/>
      <c r="BDF64" s="339"/>
      <c r="BDG64" s="339"/>
      <c r="BDH64" s="339"/>
      <c r="BDI64" s="339"/>
      <c r="BDJ64" s="339"/>
      <c r="BDK64" s="339"/>
      <c r="BDL64" s="339"/>
      <c r="BDM64" s="339"/>
      <c r="BDN64" s="339"/>
      <c r="BDO64" s="339"/>
      <c r="BDP64" s="339"/>
      <c r="BDQ64" s="339"/>
      <c r="BDR64" s="339"/>
      <c r="BDS64" s="339"/>
      <c r="BDT64" s="339"/>
      <c r="BDU64" s="339"/>
      <c r="BDV64" s="339"/>
      <c r="BDW64" s="339"/>
      <c r="BDX64" s="339"/>
      <c r="BDY64" s="339"/>
      <c r="BDZ64" s="339"/>
      <c r="BEA64" s="339"/>
      <c r="BEB64" s="339"/>
      <c r="BEC64" s="339"/>
      <c r="BED64" s="339"/>
      <c r="BEE64" s="339"/>
      <c r="BEF64" s="339"/>
      <c r="BEG64" s="339"/>
      <c r="BEH64" s="339"/>
      <c r="BEI64" s="339"/>
      <c r="BEJ64" s="339"/>
      <c r="BEK64" s="339"/>
      <c r="BEL64" s="339"/>
      <c r="BEM64" s="339"/>
      <c r="BEN64" s="339"/>
      <c r="BEO64" s="339"/>
      <c r="BEP64" s="339"/>
      <c r="BEQ64" s="339"/>
      <c r="BER64" s="339"/>
      <c r="BES64" s="339"/>
      <c r="BET64" s="339"/>
      <c r="BEU64" s="339"/>
      <c r="BEV64" s="339"/>
      <c r="BEW64" s="339"/>
      <c r="BEX64" s="339"/>
      <c r="BEY64" s="339"/>
      <c r="BEZ64" s="339"/>
      <c r="BFA64" s="339"/>
      <c r="BFB64" s="339"/>
      <c r="BFC64" s="339"/>
      <c r="BFD64" s="339"/>
      <c r="BFE64" s="339"/>
      <c r="BFF64" s="339"/>
      <c r="BFG64" s="339"/>
      <c r="BFH64" s="339"/>
      <c r="BFI64" s="339"/>
      <c r="BFJ64" s="339"/>
      <c r="BFK64" s="339"/>
      <c r="BFL64" s="339"/>
      <c r="BFM64" s="339"/>
      <c r="BFN64" s="339"/>
      <c r="BFO64" s="339"/>
      <c r="BFP64" s="339"/>
      <c r="BFQ64" s="339"/>
      <c r="BFR64" s="339"/>
      <c r="BFS64" s="339"/>
      <c r="BFT64" s="339"/>
      <c r="BFU64" s="339"/>
      <c r="BFV64" s="339"/>
      <c r="BFW64" s="339"/>
      <c r="BFX64" s="339"/>
      <c r="BFY64" s="339"/>
      <c r="BFZ64" s="339"/>
      <c r="BGA64" s="339"/>
      <c r="BGB64" s="339"/>
      <c r="BGC64" s="339"/>
      <c r="BGD64" s="339"/>
      <c r="BGE64" s="339"/>
      <c r="BGF64" s="339"/>
      <c r="BGG64" s="339"/>
      <c r="BGH64" s="339"/>
      <c r="BGI64" s="339"/>
      <c r="BGJ64" s="339"/>
      <c r="BGK64" s="339"/>
      <c r="BGL64" s="339"/>
      <c r="BGM64" s="339"/>
      <c r="BGN64" s="339"/>
      <c r="BGO64" s="339"/>
      <c r="BGP64" s="339"/>
      <c r="BGQ64" s="339"/>
      <c r="BGR64" s="339"/>
      <c r="BGS64" s="339"/>
      <c r="BGT64" s="339"/>
      <c r="BGU64" s="339"/>
      <c r="BGV64" s="339"/>
      <c r="BGW64" s="339"/>
      <c r="BGX64" s="339"/>
      <c r="BGY64" s="339"/>
      <c r="BGZ64" s="339"/>
      <c r="BHA64" s="339"/>
      <c r="BHB64" s="339"/>
      <c r="BHC64" s="339"/>
      <c r="BHD64" s="339"/>
      <c r="BHE64" s="339"/>
      <c r="BHF64" s="339"/>
      <c r="BHG64" s="339"/>
      <c r="BHH64" s="339"/>
      <c r="BHI64" s="339"/>
      <c r="BHJ64" s="339"/>
      <c r="BHK64" s="339"/>
      <c r="BHL64" s="339"/>
      <c r="BHM64" s="339"/>
      <c r="BHN64" s="339"/>
      <c r="BHO64" s="339"/>
      <c r="BHP64" s="339"/>
      <c r="BHQ64" s="339"/>
      <c r="BHR64" s="339"/>
      <c r="BHS64" s="339"/>
      <c r="BHT64" s="339"/>
      <c r="BHU64" s="339"/>
      <c r="BHV64" s="339"/>
      <c r="BHW64" s="339"/>
      <c r="BHX64" s="339"/>
      <c r="BHY64" s="339"/>
      <c r="BHZ64" s="339"/>
      <c r="BIA64" s="339"/>
      <c r="BIB64" s="339"/>
      <c r="BIC64" s="339"/>
      <c r="BID64" s="339"/>
      <c r="BIE64" s="339"/>
      <c r="BIF64" s="339"/>
      <c r="BIG64" s="339"/>
      <c r="BIH64" s="339"/>
      <c r="BII64" s="339"/>
      <c r="BIJ64" s="339"/>
      <c r="BIK64" s="339"/>
      <c r="BIL64" s="339"/>
      <c r="BIM64" s="339"/>
      <c r="BIN64" s="339"/>
      <c r="BIO64" s="339"/>
      <c r="BIP64" s="339"/>
      <c r="BIQ64" s="339"/>
      <c r="BIR64" s="339"/>
      <c r="BIS64" s="339"/>
      <c r="BIT64" s="339"/>
      <c r="BIU64" s="339"/>
      <c r="BIV64" s="339"/>
      <c r="BIW64" s="339"/>
      <c r="BIX64" s="339"/>
      <c r="BIY64" s="339"/>
      <c r="BIZ64" s="339"/>
      <c r="BJA64" s="339"/>
      <c r="BJB64" s="339"/>
      <c r="BJC64" s="339"/>
      <c r="BJD64" s="339"/>
      <c r="BJE64" s="339"/>
      <c r="BJF64" s="339"/>
      <c r="BJG64" s="339"/>
      <c r="BJH64" s="339"/>
      <c r="BJI64" s="339"/>
      <c r="BJJ64" s="339"/>
      <c r="BJK64" s="339"/>
      <c r="BJL64" s="339"/>
      <c r="BJM64" s="339"/>
      <c r="BJN64" s="339"/>
      <c r="BJO64" s="339"/>
      <c r="BJP64" s="339"/>
      <c r="BJQ64" s="339"/>
      <c r="BJR64" s="339"/>
      <c r="BJS64" s="339"/>
      <c r="BJT64" s="339"/>
      <c r="BJU64" s="339"/>
      <c r="BJV64" s="339"/>
      <c r="BJW64" s="339"/>
      <c r="BJX64" s="339"/>
      <c r="BJY64" s="339"/>
      <c r="BJZ64" s="339"/>
      <c r="BKA64" s="339"/>
      <c r="BKB64" s="339"/>
      <c r="BKC64" s="339"/>
      <c r="BKD64" s="339"/>
      <c r="BKE64" s="339"/>
      <c r="BKF64" s="339"/>
      <c r="BKG64" s="339"/>
      <c r="BKH64" s="339"/>
      <c r="BKI64" s="339"/>
      <c r="BKJ64" s="339"/>
      <c r="BKK64" s="339"/>
      <c r="BKL64" s="339"/>
      <c r="BKM64" s="339"/>
      <c r="BKN64" s="339"/>
      <c r="BKO64" s="339"/>
      <c r="BKP64" s="339"/>
      <c r="BKQ64" s="339"/>
      <c r="BKR64" s="339"/>
      <c r="BKS64" s="339"/>
      <c r="BKT64" s="339"/>
      <c r="BKU64" s="339"/>
      <c r="BKV64" s="339"/>
      <c r="BKW64" s="339"/>
      <c r="BKX64" s="339"/>
      <c r="BKY64" s="339"/>
      <c r="BKZ64" s="339"/>
      <c r="BLA64" s="339"/>
      <c r="BLB64" s="339"/>
      <c r="BLC64" s="339"/>
      <c r="BLD64" s="339"/>
      <c r="BLE64" s="339"/>
      <c r="BLF64" s="339"/>
      <c r="BLG64" s="339"/>
      <c r="BLH64" s="339"/>
      <c r="BLI64" s="339"/>
      <c r="BLJ64" s="339"/>
      <c r="BLK64" s="339"/>
      <c r="BLL64" s="339"/>
      <c r="BLM64" s="339"/>
      <c r="BLN64" s="339"/>
      <c r="BLO64" s="339"/>
      <c r="BLP64" s="339"/>
      <c r="BLQ64" s="339"/>
      <c r="BLR64" s="339"/>
      <c r="BLS64" s="339"/>
      <c r="BLT64" s="339"/>
      <c r="BLU64" s="339"/>
      <c r="BLV64" s="339"/>
      <c r="BLW64" s="339"/>
      <c r="BLX64" s="339"/>
      <c r="BLY64" s="339"/>
      <c r="BLZ64" s="339"/>
      <c r="BMA64" s="339"/>
      <c r="BMB64" s="339"/>
      <c r="BMC64" s="339"/>
      <c r="BMD64" s="339"/>
      <c r="BME64" s="339"/>
      <c r="BMF64" s="339"/>
      <c r="BMG64" s="339"/>
      <c r="BMH64" s="339"/>
      <c r="BMI64" s="339"/>
      <c r="BMJ64" s="339"/>
      <c r="BMK64" s="339"/>
      <c r="BML64" s="339"/>
      <c r="BMM64" s="339"/>
      <c r="BMN64" s="339"/>
      <c r="BMO64" s="339"/>
      <c r="BMP64" s="339"/>
      <c r="BMQ64" s="339"/>
      <c r="BMR64" s="339"/>
      <c r="BMS64" s="339"/>
      <c r="BMT64" s="339"/>
      <c r="BMU64" s="339"/>
      <c r="BMV64" s="339"/>
      <c r="BMW64" s="339"/>
      <c r="BMX64" s="339"/>
      <c r="BMY64" s="339"/>
      <c r="BMZ64" s="339"/>
      <c r="BNA64" s="339"/>
      <c r="BNB64" s="339"/>
      <c r="BNC64" s="339"/>
      <c r="BND64" s="339"/>
      <c r="BNE64" s="339"/>
      <c r="BNF64" s="339"/>
      <c r="BNG64" s="339"/>
      <c r="BNH64" s="339"/>
      <c r="BNI64" s="339"/>
      <c r="BNJ64" s="339"/>
      <c r="BNK64" s="339"/>
      <c r="BNL64" s="339"/>
      <c r="BNM64" s="339"/>
      <c r="BNN64" s="339"/>
      <c r="BNO64" s="339"/>
      <c r="BNP64" s="339"/>
      <c r="BNQ64" s="339"/>
      <c r="BNR64" s="339"/>
      <c r="BNS64" s="339"/>
      <c r="BNT64" s="339"/>
      <c r="BNU64" s="339"/>
      <c r="BNV64" s="339"/>
      <c r="BNW64" s="339"/>
      <c r="BNX64" s="339"/>
      <c r="BNY64" s="339"/>
      <c r="BNZ64" s="339"/>
      <c r="BOA64" s="339"/>
      <c r="BOB64" s="339"/>
      <c r="BOC64" s="339"/>
      <c r="BOD64" s="339"/>
      <c r="BOE64" s="339"/>
      <c r="BOF64" s="339"/>
      <c r="BOG64" s="339"/>
      <c r="BOH64" s="339"/>
      <c r="BOI64" s="339"/>
      <c r="BOJ64" s="339"/>
      <c r="BOK64" s="339"/>
      <c r="BOL64" s="339"/>
      <c r="BOM64" s="339"/>
      <c r="BON64" s="339"/>
      <c r="BOO64" s="339"/>
      <c r="BOP64" s="339"/>
      <c r="BOQ64" s="339"/>
      <c r="BOR64" s="339"/>
      <c r="BOS64" s="339"/>
      <c r="BOT64" s="339"/>
      <c r="BOU64" s="339"/>
      <c r="BOV64" s="339"/>
      <c r="BOW64" s="339"/>
      <c r="BOX64" s="339"/>
      <c r="BOY64" s="339"/>
      <c r="BOZ64" s="339"/>
      <c r="BPA64" s="339"/>
      <c r="BPB64" s="339"/>
      <c r="BPC64" s="339"/>
      <c r="BPD64" s="339"/>
      <c r="BPE64" s="339"/>
      <c r="BPF64" s="339"/>
      <c r="BPG64" s="339"/>
      <c r="BPH64" s="339"/>
      <c r="BPI64" s="339"/>
      <c r="BPJ64" s="339"/>
      <c r="BPK64" s="339"/>
      <c r="BPL64" s="339"/>
      <c r="BPM64" s="339"/>
      <c r="BPN64" s="339"/>
      <c r="BPO64" s="339"/>
      <c r="BPP64" s="339"/>
      <c r="BPQ64" s="339"/>
      <c r="BPR64" s="339"/>
      <c r="BPS64" s="339"/>
      <c r="BPT64" s="339"/>
      <c r="BPU64" s="339"/>
      <c r="BPV64" s="339"/>
      <c r="BPW64" s="339"/>
      <c r="BPX64" s="339"/>
      <c r="BPY64" s="339"/>
      <c r="BPZ64" s="339"/>
      <c r="BQA64" s="339"/>
      <c r="BQB64" s="339"/>
      <c r="BQC64" s="339"/>
      <c r="BQD64" s="339"/>
      <c r="BQE64" s="339"/>
      <c r="BQF64" s="339"/>
      <c r="BQG64" s="339"/>
      <c r="BQH64" s="339"/>
      <c r="BQI64" s="339"/>
      <c r="BQJ64" s="339"/>
      <c r="BQK64" s="339"/>
      <c r="BQL64" s="339"/>
      <c r="BQM64" s="339"/>
      <c r="BQN64" s="339"/>
      <c r="BQO64" s="339"/>
      <c r="BQP64" s="339"/>
      <c r="BQQ64" s="339"/>
      <c r="BQR64" s="339"/>
      <c r="BQS64" s="339"/>
      <c r="BQT64" s="339"/>
      <c r="BQU64" s="339"/>
      <c r="BQV64" s="339"/>
      <c r="BQW64" s="339"/>
      <c r="BQX64" s="339"/>
      <c r="BQY64" s="339"/>
      <c r="BQZ64" s="339"/>
      <c r="BRA64" s="339"/>
      <c r="BRB64" s="339"/>
      <c r="BRC64" s="339"/>
      <c r="BRD64" s="339"/>
      <c r="BRE64" s="339"/>
      <c r="BRF64" s="339"/>
      <c r="BRG64" s="339"/>
      <c r="BRH64" s="339"/>
      <c r="BRI64" s="339"/>
      <c r="BRJ64" s="339"/>
      <c r="BRK64" s="339"/>
      <c r="BRL64" s="339"/>
      <c r="BRM64" s="339"/>
      <c r="BRN64" s="339"/>
      <c r="BRO64" s="339"/>
      <c r="BRP64" s="339"/>
      <c r="BRQ64" s="339"/>
      <c r="BRR64" s="339"/>
      <c r="BRS64" s="339"/>
      <c r="BRT64" s="339"/>
      <c r="BRU64" s="339"/>
      <c r="BRV64" s="339"/>
      <c r="BRW64" s="339"/>
      <c r="BRX64" s="339"/>
      <c r="BRY64" s="339"/>
      <c r="BRZ64" s="339"/>
      <c r="BSA64" s="339"/>
      <c r="BSB64" s="339"/>
      <c r="BSC64" s="339"/>
      <c r="BSD64" s="339"/>
      <c r="BSE64" s="339"/>
      <c r="BSF64" s="339"/>
      <c r="BSG64" s="339"/>
      <c r="BSH64" s="339"/>
      <c r="BSI64" s="339"/>
      <c r="BSJ64" s="339"/>
      <c r="BSK64" s="339"/>
      <c r="BSL64" s="339"/>
      <c r="BSM64" s="339"/>
      <c r="BSN64" s="339"/>
      <c r="BSO64" s="339"/>
      <c r="BSP64" s="339"/>
      <c r="BSQ64" s="339"/>
      <c r="BSR64" s="339"/>
      <c r="BSS64" s="339"/>
      <c r="BST64" s="339"/>
      <c r="BSU64" s="339"/>
      <c r="BSV64" s="339"/>
      <c r="BSW64" s="339"/>
      <c r="BSX64" s="339"/>
      <c r="BSY64" s="339"/>
      <c r="BSZ64" s="339"/>
      <c r="BTA64" s="339"/>
      <c r="BTB64" s="339"/>
      <c r="BTC64" s="339"/>
      <c r="BTD64" s="339"/>
      <c r="BTE64" s="339"/>
      <c r="BTF64" s="339"/>
      <c r="BTG64" s="339"/>
      <c r="BTH64" s="339"/>
      <c r="BTI64" s="339"/>
      <c r="BTJ64" s="339"/>
      <c r="BTK64" s="339"/>
      <c r="BTL64" s="339"/>
      <c r="BTM64" s="339"/>
      <c r="BTN64" s="339"/>
      <c r="BTO64" s="339"/>
      <c r="BTP64" s="339"/>
      <c r="BTQ64" s="339"/>
      <c r="BTR64" s="339"/>
      <c r="BTS64" s="339"/>
      <c r="BTT64" s="339"/>
      <c r="BTU64" s="339"/>
      <c r="BTV64" s="339"/>
      <c r="BTW64" s="339"/>
      <c r="BTX64" s="339"/>
      <c r="BTY64" s="339"/>
      <c r="BTZ64" s="339"/>
      <c r="BUA64" s="339"/>
      <c r="BUB64" s="339"/>
      <c r="BUC64" s="339"/>
      <c r="BUD64" s="339"/>
      <c r="BUE64" s="339"/>
      <c r="BUF64" s="339"/>
      <c r="BUG64" s="339"/>
      <c r="BUH64" s="339"/>
      <c r="BUI64" s="339"/>
      <c r="BUJ64" s="339"/>
      <c r="BUK64" s="339"/>
      <c r="BUL64" s="339"/>
      <c r="BUM64" s="339"/>
      <c r="BUN64" s="339"/>
      <c r="BUO64" s="339"/>
      <c r="BUP64" s="339"/>
      <c r="BUQ64" s="339"/>
      <c r="BUR64" s="339"/>
      <c r="BUS64" s="339"/>
      <c r="BUT64" s="339"/>
      <c r="BUU64" s="339"/>
      <c r="BUV64" s="339"/>
      <c r="BUW64" s="339"/>
      <c r="BUX64" s="339"/>
      <c r="BUY64" s="339"/>
      <c r="BUZ64" s="339"/>
      <c r="BVA64" s="339"/>
      <c r="BVB64" s="339"/>
      <c r="BVC64" s="339"/>
      <c r="BVD64" s="339"/>
      <c r="BVE64" s="339"/>
      <c r="BVF64" s="339"/>
      <c r="BVG64" s="339"/>
      <c r="BVH64" s="339"/>
      <c r="BVI64" s="339"/>
      <c r="BVJ64" s="339"/>
      <c r="BVK64" s="339"/>
      <c r="BVL64" s="339"/>
      <c r="BVM64" s="339"/>
      <c r="BVN64" s="339"/>
      <c r="BVO64" s="339"/>
      <c r="BVP64" s="339"/>
      <c r="BVQ64" s="339"/>
      <c r="BVR64" s="339"/>
      <c r="BVS64" s="339"/>
      <c r="BVT64" s="339"/>
      <c r="BVU64" s="339"/>
      <c r="BVV64" s="339"/>
      <c r="BVW64" s="339"/>
      <c r="BVX64" s="339"/>
      <c r="BVY64" s="339"/>
      <c r="BVZ64" s="339"/>
      <c r="BWA64" s="339"/>
      <c r="BWB64" s="339"/>
      <c r="BWC64" s="339"/>
      <c r="BWD64" s="339"/>
      <c r="BWE64" s="339"/>
      <c r="BWF64" s="339"/>
      <c r="BWG64" s="339"/>
      <c r="BWH64" s="339"/>
      <c r="BWI64" s="339"/>
      <c r="BWJ64" s="339"/>
      <c r="BWK64" s="339"/>
      <c r="BWL64" s="339"/>
      <c r="BWM64" s="339"/>
      <c r="BWN64" s="339"/>
      <c r="BWO64" s="339"/>
      <c r="BWP64" s="339"/>
      <c r="BWQ64" s="339"/>
      <c r="BWR64" s="339"/>
      <c r="BWS64" s="339"/>
      <c r="BWT64" s="339"/>
      <c r="BWU64" s="339"/>
      <c r="BWV64" s="339"/>
      <c r="BWW64" s="339"/>
      <c r="BWX64" s="339"/>
      <c r="BWY64" s="339"/>
      <c r="BWZ64" s="339"/>
      <c r="BXA64" s="339"/>
      <c r="BXB64" s="339"/>
      <c r="BXC64" s="339"/>
      <c r="BXD64" s="339"/>
      <c r="BXE64" s="339"/>
      <c r="BXF64" s="339"/>
      <c r="BXG64" s="339"/>
      <c r="BXH64" s="339"/>
      <c r="BXI64" s="339"/>
      <c r="BXJ64" s="339"/>
      <c r="BXK64" s="339"/>
      <c r="BXL64" s="339"/>
      <c r="BXM64" s="339"/>
      <c r="BXN64" s="339"/>
      <c r="BXO64" s="339"/>
      <c r="BXP64" s="339"/>
      <c r="BXQ64" s="339"/>
      <c r="BXR64" s="339"/>
      <c r="BXS64" s="339"/>
      <c r="BXT64" s="339"/>
      <c r="BXU64" s="339"/>
      <c r="BXV64" s="339"/>
      <c r="BXW64" s="339"/>
      <c r="BXX64" s="339"/>
      <c r="BXY64" s="339"/>
      <c r="BXZ64" s="339"/>
      <c r="BYA64" s="339"/>
      <c r="BYB64" s="339"/>
      <c r="BYC64" s="339"/>
      <c r="BYD64" s="339"/>
      <c r="BYE64" s="339"/>
      <c r="BYF64" s="339"/>
      <c r="BYG64" s="339"/>
      <c r="BYH64" s="339"/>
      <c r="BYI64" s="339"/>
      <c r="BYJ64" s="339"/>
      <c r="BYK64" s="339"/>
      <c r="BYL64" s="339"/>
      <c r="BYM64" s="339"/>
      <c r="BYN64" s="339"/>
      <c r="BYO64" s="339"/>
      <c r="BYP64" s="339"/>
      <c r="BYQ64" s="339"/>
      <c r="BYR64" s="339"/>
      <c r="BYS64" s="339"/>
      <c r="BYT64" s="339"/>
      <c r="BYU64" s="339"/>
      <c r="BYV64" s="339"/>
      <c r="BYW64" s="339"/>
      <c r="BYX64" s="339"/>
      <c r="BYY64" s="339"/>
      <c r="BYZ64" s="339"/>
      <c r="BZA64" s="339"/>
      <c r="BZB64" s="339"/>
      <c r="BZC64" s="339"/>
      <c r="BZD64" s="339"/>
      <c r="BZE64" s="339"/>
      <c r="BZF64" s="339"/>
      <c r="BZG64" s="339"/>
      <c r="BZH64" s="339"/>
      <c r="BZI64" s="339"/>
      <c r="BZJ64" s="339"/>
      <c r="BZK64" s="339"/>
      <c r="BZL64" s="339"/>
      <c r="BZM64" s="339"/>
      <c r="BZN64" s="339"/>
      <c r="BZO64" s="339"/>
      <c r="BZP64" s="339"/>
      <c r="BZQ64" s="339"/>
      <c r="BZR64" s="339"/>
      <c r="BZS64" s="339"/>
      <c r="BZT64" s="339"/>
      <c r="BZU64" s="339"/>
      <c r="BZV64" s="339"/>
      <c r="BZW64" s="339"/>
      <c r="BZX64" s="339"/>
      <c r="BZY64" s="339"/>
      <c r="BZZ64" s="339"/>
      <c r="CAA64" s="339"/>
      <c r="CAB64" s="339"/>
      <c r="CAC64" s="339"/>
      <c r="CAD64" s="339"/>
      <c r="CAE64" s="339"/>
      <c r="CAF64" s="339"/>
      <c r="CAG64" s="339"/>
      <c r="CAH64" s="339"/>
      <c r="CAI64" s="339"/>
      <c r="CAJ64" s="339"/>
      <c r="CAK64" s="339"/>
      <c r="CAL64" s="339"/>
      <c r="CAM64" s="339"/>
      <c r="CAN64" s="339"/>
      <c r="CAO64" s="339"/>
      <c r="CAP64" s="339"/>
      <c r="CAQ64" s="339"/>
      <c r="CAR64" s="339"/>
      <c r="CAS64" s="339"/>
      <c r="CAT64" s="339"/>
      <c r="CAU64" s="339"/>
      <c r="CAV64" s="339"/>
      <c r="CAW64" s="339"/>
      <c r="CAX64" s="339"/>
      <c r="CAY64" s="339"/>
      <c r="CAZ64" s="339"/>
      <c r="CBA64" s="339"/>
      <c r="CBB64" s="339"/>
      <c r="CBC64" s="339"/>
      <c r="CBD64" s="339"/>
      <c r="CBE64" s="339"/>
      <c r="CBF64" s="339"/>
      <c r="CBG64" s="339"/>
      <c r="CBH64" s="339"/>
      <c r="CBI64" s="339"/>
      <c r="CBJ64" s="339"/>
      <c r="CBK64" s="339"/>
      <c r="CBL64" s="339"/>
      <c r="CBM64" s="339"/>
      <c r="CBN64" s="339"/>
      <c r="CBO64" s="339"/>
      <c r="CBP64" s="339"/>
      <c r="CBQ64" s="339"/>
      <c r="CBR64" s="339"/>
      <c r="CBS64" s="339"/>
      <c r="CBT64" s="339"/>
      <c r="CBU64" s="339"/>
      <c r="CBV64" s="339"/>
      <c r="CBW64" s="339"/>
      <c r="CBX64" s="339"/>
      <c r="CBY64" s="339"/>
      <c r="CBZ64" s="339"/>
      <c r="CCA64" s="339"/>
      <c r="CCB64" s="339"/>
      <c r="CCC64" s="339"/>
      <c r="CCD64" s="339"/>
      <c r="CCE64" s="339"/>
      <c r="CCF64" s="339"/>
      <c r="CCG64" s="339"/>
      <c r="CCH64" s="339"/>
      <c r="CCI64" s="339"/>
      <c r="CCJ64" s="339"/>
      <c r="CCK64" s="339"/>
      <c r="CCL64" s="339"/>
      <c r="CCM64" s="339"/>
      <c r="CCN64" s="339"/>
      <c r="CCO64" s="339"/>
      <c r="CCP64" s="339"/>
      <c r="CCQ64" s="339"/>
      <c r="CCR64" s="339"/>
      <c r="CCS64" s="339"/>
      <c r="CCT64" s="339"/>
      <c r="CCU64" s="339"/>
      <c r="CCV64" s="339"/>
      <c r="CCW64" s="339"/>
      <c r="CCX64" s="339"/>
      <c r="CCY64" s="339"/>
      <c r="CCZ64" s="339"/>
      <c r="CDA64" s="339"/>
      <c r="CDB64" s="339"/>
      <c r="CDC64" s="339"/>
      <c r="CDD64" s="339"/>
      <c r="CDE64" s="339"/>
      <c r="CDF64" s="339"/>
      <c r="CDG64" s="339"/>
      <c r="CDH64" s="339"/>
      <c r="CDI64" s="339"/>
      <c r="CDJ64" s="339"/>
      <c r="CDK64" s="339"/>
      <c r="CDL64" s="339"/>
      <c r="CDM64" s="339"/>
      <c r="CDN64" s="339"/>
      <c r="CDO64" s="339"/>
      <c r="CDP64" s="339"/>
      <c r="CDQ64" s="339"/>
      <c r="CDR64" s="339"/>
      <c r="CDS64" s="339"/>
      <c r="CDT64" s="339"/>
      <c r="CDU64" s="339"/>
      <c r="CDV64" s="339"/>
      <c r="CDW64" s="339"/>
      <c r="CDX64" s="339"/>
      <c r="CDY64" s="339"/>
      <c r="CDZ64" s="339"/>
      <c r="CEA64" s="339"/>
      <c r="CEB64" s="339"/>
      <c r="CEC64" s="339"/>
      <c r="CED64" s="339"/>
      <c r="CEE64" s="339"/>
      <c r="CEF64" s="339"/>
      <c r="CEG64" s="339"/>
      <c r="CEH64" s="339"/>
      <c r="CEI64" s="339"/>
      <c r="CEJ64" s="339"/>
      <c r="CEK64" s="339"/>
      <c r="CEL64" s="339"/>
      <c r="CEM64" s="339"/>
      <c r="CEN64" s="339"/>
      <c r="CEO64" s="339"/>
      <c r="CEP64" s="339"/>
      <c r="CEQ64" s="339"/>
      <c r="CER64" s="339"/>
      <c r="CES64" s="339"/>
      <c r="CET64" s="339"/>
      <c r="CEU64" s="339"/>
      <c r="CEV64" s="339"/>
      <c r="CEW64" s="339"/>
      <c r="CEX64" s="339"/>
      <c r="CEY64" s="339"/>
      <c r="CEZ64" s="339"/>
      <c r="CFA64" s="339"/>
      <c r="CFB64" s="339"/>
      <c r="CFC64" s="339"/>
      <c r="CFD64" s="339"/>
      <c r="CFE64" s="339"/>
      <c r="CFF64" s="339"/>
      <c r="CFG64" s="339"/>
      <c r="CFH64" s="339"/>
      <c r="CFI64" s="339"/>
      <c r="CFJ64" s="339"/>
      <c r="CFK64" s="339"/>
      <c r="CFL64" s="339"/>
      <c r="CFM64" s="339"/>
      <c r="CFN64" s="339"/>
      <c r="CFO64" s="339"/>
      <c r="CFP64" s="339"/>
      <c r="CFQ64" s="339"/>
      <c r="CFR64" s="339"/>
      <c r="CFS64" s="339"/>
      <c r="CFT64" s="339"/>
      <c r="CFU64" s="339"/>
      <c r="CFV64" s="339"/>
      <c r="CFW64" s="339"/>
      <c r="CFX64" s="339"/>
      <c r="CFY64" s="339"/>
      <c r="CFZ64" s="339"/>
      <c r="CGA64" s="339"/>
      <c r="CGB64" s="339"/>
      <c r="CGC64" s="339"/>
      <c r="CGD64" s="339"/>
      <c r="CGE64" s="339"/>
      <c r="CGF64" s="339"/>
      <c r="CGG64" s="339"/>
      <c r="CGH64" s="339"/>
      <c r="CGI64" s="339"/>
      <c r="CGJ64" s="339"/>
      <c r="CGK64" s="339"/>
      <c r="CGL64" s="339"/>
      <c r="CGM64" s="339"/>
      <c r="CGN64" s="339"/>
      <c r="CGO64" s="339"/>
      <c r="CGP64" s="339"/>
      <c r="CGQ64" s="339"/>
      <c r="CGR64" s="339"/>
      <c r="CGS64" s="339"/>
      <c r="CGT64" s="339"/>
      <c r="CGU64" s="339"/>
      <c r="CGV64" s="339"/>
      <c r="CGW64" s="339"/>
      <c r="CGX64" s="339"/>
      <c r="CGY64" s="339"/>
      <c r="CGZ64" s="339"/>
      <c r="CHA64" s="339"/>
      <c r="CHB64" s="339"/>
      <c r="CHC64" s="339"/>
      <c r="CHD64" s="339"/>
      <c r="CHE64" s="339"/>
      <c r="CHF64" s="339"/>
      <c r="CHG64" s="339"/>
      <c r="CHH64" s="339"/>
      <c r="CHI64" s="339"/>
      <c r="CHJ64" s="339"/>
      <c r="CHK64" s="339"/>
      <c r="CHL64" s="339"/>
      <c r="CHM64" s="339"/>
      <c r="CHN64" s="339"/>
      <c r="CHO64" s="339"/>
      <c r="CHP64" s="339"/>
      <c r="CHQ64" s="339"/>
      <c r="CHR64" s="339"/>
      <c r="CHS64" s="339"/>
      <c r="CHT64" s="339"/>
      <c r="CHU64" s="339"/>
      <c r="CHV64" s="339"/>
      <c r="CHW64" s="339"/>
      <c r="CHX64" s="339"/>
      <c r="CHY64" s="339"/>
      <c r="CHZ64" s="339"/>
      <c r="CIA64" s="339"/>
      <c r="CIB64" s="339"/>
      <c r="CIC64" s="339"/>
      <c r="CID64" s="339"/>
      <c r="CIE64" s="339"/>
      <c r="CIF64" s="339"/>
      <c r="CIG64" s="339"/>
      <c r="CIH64" s="339"/>
      <c r="CII64" s="339"/>
      <c r="CIJ64" s="339"/>
      <c r="CIK64" s="339"/>
      <c r="CIL64" s="339"/>
      <c r="CIM64" s="339"/>
      <c r="CIN64" s="339"/>
      <c r="CIO64" s="339"/>
      <c r="CIP64" s="339"/>
      <c r="CIQ64" s="339"/>
      <c r="CIR64" s="339"/>
      <c r="CIS64" s="339"/>
      <c r="CIT64" s="339"/>
      <c r="CIU64" s="339"/>
      <c r="CIV64" s="339"/>
      <c r="CIW64" s="339"/>
      <c r="CIX64" s="339"/>
      <c r="CIY64" s="339"/>
      <c r="CIZ64" s="339"/>
      <c r="CJA64" s="339"/>
      <c r="CJB64" s="339"/>
      <c r="CJC64" s="339"/>
      <c r="CJD64" s="339"/>
      <c r="CJE64" s="339"/>
      <c r="CJF64" s="339"/>
      <c r="CJG64" s="339"/>
      <c r="CJH64" s="339"/>
      <c r="CJI64" s="339"/>
      <c r="CJJ64" s="339"/>
      <c r="CJK64" s="339"/>
      <c r="CJL64" s="339"/>
      <c r="CJM64" s="339"/>
      <c r="CJN64" s="339"/>
      <c r="CJO64" s="339"/>
      <c r="CJP64" s="339"/>
      <c r="CJQ64" s="339"/>
      <c r="CJR64" s="339"/>
      <c r="CJS64" s="339"/>
      <c r="CJT64" s="339"/>
      <c r="CJU64" s="339"/>
      <c r="CJV64" s="339"/>
      <c r="CJW64" s="339"/>
      <c r="CJX64" s="339"/>
      <c r="CJY64" s="339"/>
      <c r="CJZ64" s="339"/>
      <c r="CKA64" s="339"/>
      <c r="CKB64" s="339"/>
      <c r="CKC64" s="339"/>
      <c r="CKD64" s="339"/>
      <c r="CKE64" s="339"/>
      <c r="CKF64" s="339"/>
      <c r="CKG64" s="339"/>
      <c r="CKH64" s="339"/>
      <c r="CKI64" s="339"/>
      <c r="CKJ64" s="339"/>
      <c r="CKK64" s="339"/>
      <c r="CKL64" s="339"/>
      <c r="CKM64" s="339"/>
      <c r="CKN64" s="339"/>
      <c r="CKO64" s="339"/>
      <c r="CKP64" s="339"/>
      <c r="CKQ64" s="339"/>
      <c r="CKR64" s="339"/>
      <c r="CKS64" s="339"/>
      <c r="CKT64" s="339"/>
      <c r="CKU64" s="339"/>
      <c r="CKV64" s="339"/>
      <c r="CKW64" s="339"/>
      <c r="CKX64" s="339"/>
      <c r="CKY64" s="339"/>
      <c r="CKZ64" s="339"/>
      <c r="CLA64" s="339"/>
      <c r="CLB64" s="339"/>
      <c r="CLC64" s="339"/>
      <c r="CLD64" s="339"/>
      <c r="CLE64" s="339"/>
      <c r="CLF64" s="339"/>
      <c r="CLG64" s="339"/>
      <c r="CLH64" s="339"/>
      <c r="CLI64" s="339"/>
      <c r="CLJ64" s="339"/>
      <c r="CLK64" s="339"/>
      <c r="CLL64" s="339"/>
      <c r="CLM64" s="339"/>
      <c r="CLN64" s="339"/>
      <c r="CLO64" s="339"/>
      <c r="CLP64" s="339"/>
      <c r="CLQ64" s="339"/>
      <c r="CLR64" s="339"/>
      <c r="CLS64" s="339"/>
      <c r="CLT64" s="339"/>
      <c r="CLU64" s="339"/>
      <c r="CLV64" s="339"/>
      <c r="CLW64" s="339"/>
      <c r="CLX64" s="339"/>
      <c r="CLY64" s="339"/>
      <c r="CLZ64" s="339"/>
      <c r="CMA64" s="339"/>
      <c r="CMB64" s="339"/>
      <c r="CMC64" s="339"/>
      <c r="CMD64" s="339"/>
      <c r="CME64" s="339"/>
      <c r="CMF64" s="339"/>
      <c r="CMG64" s="339"/>
      <c r="CMH64" s="339"/>
      <c r="CMI64" s="339"/>
      <c r="CMJ64" s="339"/>
      <c r="CMK64" s="339"/>
      <c r="CML64" s="339"/>
      <c r="CMM64" s="339"/>
      <c r="CMN64" s="339"/>
      <c r="CMO64" s="339"/>
      <c r="CMP64" s="339"/>
      <c r="CMQ64" s="339"/>
      <c r="CMR64" s="339"/>
      <c r="CMS64" s="339"/>
      <c r="CMT64" s="339"/>
      <c r="CMU64" s="339"/>
      <c r="CMV64" s="339"/>
      <c r="CMW64" s="339"/>
      <c r="CMX64" s="339"/>
      <c r="CMY64" s="339"/>
      <c r="CMZ64" s="339"/>
      <c r="CNA64" s="339"/>
      <c r="CNB64" s="339"/>
      <c r="CNC64" s="339"/>
      <c r="CND64" s="339"/>
      <c r="CNE64" s="339"/>
      <c r="CNF64" s="339"/>
      <c r="CNG64" s="339"/>
      <c r="CNH64" s="339"/>
      <c r="CNI64" s="339"/>
      <c r="CNJ64" s="339"/>
      <c r="CNK64" s="339"/>
      <c r="CNL64" s="339"/>
      <c r="CNM64" s="339"/>
      <c r="CNN64" s="339"/>
      <c r="CNO64" s="339"/>
      <c r="CNP64" s="339"/>
      <c r="CNQ64" s="339"/>
      <c r="CNR64" s="339"/>
      <c r="CNS64" s="339"/>
      <c r="CNT64" s="339"/>
      <c r="CNU64" s="339"/>
      <c r="CNV64" s="339"/>
      <c r="CNW64" s="339"/>
      <c r="CNX64" s="339"/>
      <c r="CNY64" s="339"/>
      <c r="CNZ64" s="339"/>
      <c r="COA64" s="339"/>
      <c r="COB64" s="339"/>
      <c r="COC64" s="339"/>
      <c r="COD64" s="339"/>
      <c r="COE64" s="339"/>
      <c r="COF64" s="339"/>
      <c r="COG64" s="339"/>
      <c r="COH64" s="339"/>
      <c r="COI64" s="339"/>
      <c r="COJ64" s="339"/>
      <c r="COK64" s="339"/>
      <c r="COL64" s="339"/>
      <c r="COM64" s="339"/>
      <c r="CON64" s="339"/>
      <c r="COO64" s="339"/>
      <c r="COP64" s="339"/>
      <c r="COQ64" s="339"/>
      <c r="COR64" s="339"/>
      <c r="COS64" s="339"/>
      <c r="COT64" s="339"/>
      <c r="COU64" s="339"/>
      <c r="COV64" s="339"/>
      <c r="COW64" s="339"/>
      <c r="COX64" s="339"/>
      <c r="COY64" s="339"/>
      <c r="COZ64" s="339"/>
      <c r="CPA64" s="339"/>
      <c r="CPB64" s="339"/>
      <c r="CPC64" s="339"/>
      <c r="CPD64" s="339"/>
      <c r="CPE64" s="339"/>
      <c r="CPF64" s="339"/>
      <c r="CPG64" s="339"/>
      <c r="CPH64" s="339"/>
      <c r="CPI64" s="339"/>
      <c r="CPJ64" s="339"/>
      <c r="CPK64" s="339"/>
      <c r="CPL64" s="339"/>
      <c r="CPM64" s="339"/>
      <c r="CPN64" s="339"/>
      <c r="CPO64" s="339"/>
      <c r="CPP64" s="339"/>
      <c r="CPQ64" s="339"/>
      <c r="CPR64" s="339"/>
      <c r="CPS64" s="339"/>
      <c r="CPT64" s="339"/>
      <c r="CPU64" s="339"/>
      <c r="CPV64" s="339"/>
      <c r="CPW64" s="339"/>
      <c r="CPX64" s="339"/>
      <c r="CPY64" s="339"/>
      <c r="CPZ64" s="339"/>
      <c r="CQA64" s="339"/>
      <c r="CQB64" s="339"/>
      <c r="CQC64" s="339"/>
      <c r="CQD64" s="339"/>
      <c r="CQE64" s="339"/>
      <c r="CQF64" s="339"/>
      <c r="CQG64" s="339"/>
      <c r="CQH64" s="339"/>
      <c r="CQI64" s="339"/>
      <c r="CQJ64" s="339"/>
      <c r="CQK64" s="339"/>
      <c r="CQL64" s="339"/>
      <c r="CQM64" s="339"/>
      <c r="CQN64" s="339"/>
      <c r="CQO64" s="339"/>
      <c r="CQP64" s="339"/>
      <c r="CQQ64" s="339"/>
      <c r="CQR64" s="339"/>
      <c r="CQS64" s="339"/>
      <c r="CQT64" s="339"/>
      <c r="CQU64" s="339"/>
      <c r="CQV64" s="339"/>
      <c r="CQW64" s="339"/>
      <c r="CQX64" s="339"/>
      <c r="CQY64" s="339"/>
      <c r="CQZ64" s="339"/>
      <c r="CRA64" s="339"/>
      <c r="CRB64" s="339"/>
      <c r="CRC64" s="339"/>
      <c r="CRD64" s="339"/>
      <c r="CRE64" s="339"/>
      <c r="CRF64" s="339"/>
      <c r="CRG64" s="339"/>
      <c r="CRH64" s="339"/>
      <c r="CRI64" s="339"/>
      <c r="CRJ64" s="339"/>
      <c r="CRK64" s="339"/>
      <c r="CRL64" s="339"/>
      <c r="CRM64" s="339"/>
      <c r="CRN64" s="339"/>
      <c r="CRO64" s="339"/>
      <c r="CRP64" s="339"/>
      <c r="CRQ64" s="339"/>
      <c r="CRR64" s="339"/>
      <c r="CRS64" s="339"/>
      <c r="CRT64" s="339"/>
      <c r="CRU64" s="339"/>
      <c r="CRV64" s="339"/>
      <c r="CRW64" s="339"/>
      <c r="CRX64" s="339"/>
      <c r="CRY64" s="339"/>
      <c r="CRZ64" s="339"/>
      <c r="CSA64" s="339"/>
      <c r="CSB64" s="339"/>
      <c r="CSC64" s="339"/>
      <c r="CSD64" s="339"/>
      <c r="CSE64" s="339"/>
      <c r="CSF64" s="339"/>
      <c r="CSG64" s="339"/>
      <c r="CSH64" s="339"/>
      <c r="CSI64" s="339"/>
      <c r="CSJ64" s="339"/>
      <c r="CSK64" s="339"/>
      <c r="CSL64" s="339"/>
      <c r="CSM64" s="339"/>
      <c r="CSN64" s="339"/>
      <c r="CSO64" s="339"/>
      <c r="CSP64" s="339"/>
      <c r="CSQ64" s="339"/>
      <c r="CSR64" s="339"/>
      <c r="CSS64" s="339"/>
      <c r="CST64" s="339"/>
      <c r="CSU64" s="339"/>
      <c r="CSV64" s="339"/>
      <c r="CSW64" s="339"/>
      <c r="CSX64" s="339"/>
      <c r="CSY64" s="339"/>
      <c r="CSZ64" s="339"/>
      <c r="CTA64" s="339"/>
      <c r="CTB64" s="339"/>
      <c r="CTC64" s="339"/>
      <c r="CTD64" s="339"/>
      <c r="CTE64" s="339"/>
      <c r="CTF64" s="339"/>
      <c r="CTG64" s="339"/>
      <c r="CTH64" s="339"/>
      <c r="CTI64" s="339"/>
      <c r="CTJ64" s="339"/>
      <c r="CTK64" s="339"/>
      <c r="CTL64" s="339"/>
      <c r="CTM64" s="339"/>
      <c r="CTN64" s="339"/>
      <c r="CTO64" s="339"/>
      <c r="CTP64" s="339"/>
      <c r="CTQ64" s="339"/>
      <c r="CTR64" s="339"/>
      <c r="CTS64" s="339"/>
      <c r="CTT64" s="339"/>
      <c r="CTU64" s="339"/>
      <c r="CTV64" s="339"/>
      <c r="CTW64" s="339"/>
      <c r="CTX64" s="339"/>
      <c r="CTY64" s="339"/>
      <c r="CTZ64" s="339"/>
      <c r="CUA64" s="339"/>
      <c r="CUB64" s="339"/>
      <c r="CUC64" s="339"/>
      <c r="CUD64" s="339"/>
      <c r="CUE64" s="339"/>
      <c r="CUF64" s="339"/>
      <c r="CUG64" s="339"/>
      <c r="CUH64" s="339"/>
      <c r="CUI64" s="339"/>
      <c r="CUJ64" s="339"/>
      <c r="CUK64" s="339"/>
      <c r="CUL64" s="339"/>
      <c r="CUM64" s="339"/>
      <c r="CUN64" s="339"/>
      <c r="CUO64" s="339"/>
      <c r="CUP64" s="339"/>
      <c r="CUQ64" s="339"/>
      <c r="CUR64" s="339"/>
      <c r="CUS64" s="339"/>
      <c r="CUT64" s="339"/>
      <c r="CUU64" s="339"/>
      <c r="CUV64" s="339"/>
      <c r="CUW64" s="339"/>
      <c r="CUX64" s="339"/>
      <c r="CUY64" s="339"/>
      <c r="CUZ64" s="339"/>
      <c r="CVA64" s="339"/>
      <c r="CVB64" s="339"/>
      <c r="CVC64" s="339"/>
      <c r="CVD64" s="339"/>
      <c r="CVE64" s="339"/>
      <c r="CVF64" s="339"/>
      <c r="CVG64" s="339"/>
      <c r="CVH64" s="339"/>
      <c r="CVI64" s="339"/>
      <c r="CVJ64" s="339"/>
      <c r="CVK64" s="339"/>
      <c r="CVL64" s="339"/>
      <c r="CVM64" s="339"/>
      <c r="CVN64" s="339"/>
      <c r="CVO64" s="339"/>
      <c r="CVP64" s="339"/>
      <c r="CVQ64" s="339"/>
      <c r="CVR64" s="339"/>
      <c r="CVS64" s="339"/>
      <c r="CVT64" s="339"/>
      <c r="CVU64" s="339"/>
      <c r="CVV64" s="339"/>
      <c r="CVW64" s="339"/>
      <c r="CVX64" s="339"/>
      <c r="CVY64" s="339"/>
      <c r="CVZ64" s="339"/>
      <c r="CWA64" s="339"/>
      <c r="CWB64" s="339"/>
      <c r="CWC64" s="339"/>
      <c r="CWD64" s="339"/>
      <c r="CWE64" s="339"/>
      <c r="CWF64" s="339"/>
      <c r="CWG64" s="339"/>
      <c r="CWH64" s="339"/>
      <c r="CWI64" s="339"/>
      <c r="CWJ64" s="339"/>
      <c r="CWK64" s="339"/>
      <c r="CWL64" s="339"/>
      <c r="CWM64" s="339"/>
      <c r="CWN64" s="339"/>
      <c r="CWO64" s="339"/>
      <c r="CWP64" s="339"/>
      <c r="CWQ64" s="339"/>
      <c r="CWR64" s="339"/>
      <c r="CWS64" s="339"/>
      <c r="CWT64" s="339"/>
      <c r="CWU64" s="339"/>
      <c r="CWV64" s="339"/>
      <c r="CWW64" s="339"/>
      <c r="CWX64" s="339"/>
      <c r="CWY64" s="339"/>
      <c r="CWZ64" s="339"/>
      <c r="CXA64" s="339"/>
      <c r="CXB64" s="339"/>
      <c r="CXC64" s="339"/>
      <c r="CXD64" s="339"/>
      <c r="CXE64" s="339"/>
      <c r="CXF64" s="339"/>
      <c r="CXG64" s="339"/>
      <c r="CXH64" s="339"/>
      <c r="CXI64" s="339"/>
      <c r="CXJ64" s="339"/>
      <c r="CXK64" s="339"/>
      <c r="CXL64" s="339"/>
      <c r="CXM64" s="339"/>
      <c r="CXN64" s="339"/>
      <c r="CXO64" s="339"/>
      <c r="CXP64" s="339"/>
      <c r="CXQ64" s="339"/>
      <c r="CXR64" s="339"/>
      <c r="CXS64" s="339"/>
      <c r="CXT64" s="339"/>
      <c r="CXU64" s="339"/>
      <c r="CXV64" s="339"/>
      <c r="CXW64" s="339"/>
      <c r="CXX64" s="339"/>
      <c r="CXY64" s="339"/>
      <c r="CXZ64" s="339"/>
      <c r="CYA64" s="339"/>
      <c r="CYB64" s="339"/>
      <c r="CYC64" s="339"/>
      <c r="CYD64" s="339"/>
      <c r="CYE64" s="339"/>
      <c r="CYF64" s="339"/>
      <c r="CYG64" s="339"/>
      <c r="CYH64" s="339"/>
      <c r="CYI64" s="339"/>
      <c r="CYJ64" s="339"/>
      <c r="CYK64" s="339"/>
      <c r="CYL64" s="339"/>
      <c r="CYM64" s="339"/>
      <c r="CYN64" s="339"/>
      <c r="CYO64" s="339"/>
      <c r="CYP64" s="339"/>
      <c r="CYQ64" s="339"/>
      <c r="CYR64" s="339"/>
      <c r="CYS64" s="339"/>
      <c r="CYT64" s="339"/>
      <c r="CYU64" s="339"/>
      <c r="CYV64" s="339"/>
      <c r="CYW64" s="339"/>
      <c r="CYX64" s="339"/>
      <c r="CYY64" s="339"/>
      <c r="CYZ64" s="339"/>
      <c r="CZA64" s="339"/>
      <c r="CZB64" s="339"/>
      <c r="CZC64" s="339"/>
      <c r="CZD64" s="339"/>
      <c r="CZE64" s="339"/>
      <c r="CZF64" s="339"/>
      <c r="CZG64" s="339"/>
      <c r="CZH64" s="339"/>
      <c r="CZI64" s="339"/>
      <c r="CZJ64" s="339"/>
      <c r="CZK64" s="339"/>
      <c r="CZL64" s="339"/>
      <c r="CZM64" s="339"/>
      <c r="CZN64" s="339"/>
      <c r="CZO64" s="339"/>
      <c r="CZP64" s="339"/>
      <c r="CZQ64" s="339"/>
      <c r="CZR64" s="339"/>
      <c r="CZS64" s="339"/>
      <c r="CZT64" s="339"/>
      <c r="CZU64" s="339"/>
      <c r="CZV64" s="339"/>
      <c r="CZW64" s="339"/>
      <c r="CZX64" s="339"/>
      <c r="CZY64" s="339"/>
      <c r="CZZ64" s="339"/>
      <c r="DAA64" s="339"/>
      <c r="DAB64" s="339"/>
      <c r="DAC64" s="339"/>
      <c r="DAD64" s="339"/>
      <c r="DAE64" s="339"/>
      <c r="DAF64" s="339"/>
      <c r="DAG64" s="339"/>
      <c r="DAH64" s="339"/>
      <c r="DAI64" s="339"/>
      <c r="DAJ64" s="339"/>
      <c r="DAK64" s="339"/>
      <c r="DAL64" s="339"/>
      <c r="DAM64" s="339"/>
      <c r="DAN64" s="339"/>
      <c r="DAO64" s="339"/>
      <c r="DAP64" s="339"/>
      <c r="DAQ64" s="339"/>
      <c r="DAR64" s="339"/>
      <c r="DAS64" s="339"/>
      <c r="DAT64" s="339"/>
      <c r="DAU64" s="339"/>
      <c r="DAV64" s="339"/>
      <c r="DAW64" s="339"/>
      <c r="DAX64" s="339"/>
      <c r="DAY64" s="339"/>
      <c r="DAZ64" s="339"/>
      <c r="DBA64" s="339"/>
      <c r="DBB64" s="339"/>
      <c r="DBC64" s="339"/>
      <c r="DBD64" s="339"/>
      <c r="DBE64" s="339"/>
      <c r="DBF64" s="339"/>
      <c r="DBG64" s="339"/>
      <c r="DBH64" s="339"/>
      <c r="DBI64" s="339"/>
      <c r="DBJ64" s="339"/>
      <c r="DBK64" s="339"/>
      <c r="DBL64" s="339"/>
      <c r="DBM64" s="339"/>
      <c r="DBN64" s="339"/>
      <c r="DBO64" s="339"/>
      <c r="DBP64" s="339"/>
      <c r="DBQ64" s="339"/>
      <c r="DBR64" s="339"/>
      <c r="DBS64" s="339"/>
      <c r="DBT64" s="339"/>
      <c r="DBU64" s="339"/>
      <c r="DBV64" s="339"/>
      <c r="DBW64" s="339"/>
      <c r="DBX64" s="339"/>
      <c r="DBY64" s="339"/>
      <c r="DBZ64" s="339"/>
      <c r="DCA64" s="339"/>
      <c r="DCB64" s="339"/>
      <c r="DCC64" s="339"/>
      <c r="DCD64" s="339"/>
      <c r="DCE64" s="339"/>
      <c r="DCF64" s="339"/>
      <c r="DCG64" s="339"/>
      <c r="DCH64" s="339"/>
      <c r="DCI64" s="339"/>
      <c r="DCJ64" s="339"/>
      <c r="DCK64" s="339"/>
      <c r="DCL64" s="339"/>
      <c r="DCM64" s="339"/>
      <c r="DCN64" s="339"/>
      <c r="DCO64" s="339"/>
      <c r="DCP64" s="339"/>
      <c r="DCQ64" s="339"/>
      <c r="DCR64" s="339"/>
      <c r="DCS64" s="339"/>
      <c r="DCT64" s="339"/>
      <c r="DCU64" s="339"/>
      <c r="DCV64" s="339"/>
      <c r="DCW64" s="339"/>
      <c r="DCX64" s="339"/>
      <c r="DCY64" s="339"/>
      <c r="DCZ64" s="339"/>
      <c r="DDA64" s="339"/>
      <c r="DDB64" s="339"/>
      <c r="DDC64" s="339"/>
      <c r="DDD64" s="339"/>
      <c r="DDE64" s="339"/>
      <c r="DDF64" s="339"/>
      <c r="DDG64" s="339"/>
      <c r="DDH64" s="339"/>
      <c r="DDI64" s="339"/>
      <c r="DDJ64" s="339"/>
      <c r="DDK64" s="339"/>
      <c r="DDL64" s="339"/>
      <c r="DDM64" s="339"/>
      <c r="DDN64" s="339"/>
      <c r="DDO64" s="339"/>
      <c r="DDP64" s="339"/>
      <c r="DDQ64" s="339"/>
      <c r="DDR64" s="339"/>
      <c r="DDS64" s="339"/>
      <c r="DDT64" s="339"/>
      <c r="DDU64" s="339"/>
      <c r="DDV64" s="339"/>
      <c r="DDW64" s="339"/>
      <c r="DDX64" s="339"/>
      <c r="DDY64" s="339"/>
      <c r="DDZ64" s="339"/>
      <c r="DEA64" s="339"/>
      <c r="DEB64" s="339"/>
      <c r="DEC64" s="339"/>
      <c r="DED64" s="339"/>
      <c r="DEE64" s="339"/>
      <c r="DEF64" s="339"/>
      <c r="DEG64" s="339"/>
      <c r="DEH64" s="339"/>
      <c r="DEI64" s="339"/>
      <c r="DEJ64" s="339"/>
      <c r="DEK64" s="339"/>
      <c r="DEL64" s="339"/>
      <c r="DEM64" s="339"/>
      <c r="DEN64" s="339"/>
      <c r="DEO64" s="339"/>
      <c r="DEP64" s="339"/>
      <c r="DEQ64" s="339"/>
      <c r="DER64" s="339"/>
      <c r="DES64" s="339"/>
      <c r="DET64" s="339"/>
      <c r="DEU64" s="339"/>
      <c r="DEV64" s="339"/>
      <c r="DEW64" s="339"/>
      <c r="DEX64" s="339"/>
      <c r="DEY64" s="339"/>
      <c r="DEZ64" s="339"/>
      <c r="DFA64" s="339"/>
      <c r="DFB64" s="339"/>
      <c r="DFC64" s="339"/>
      <c r="DFD64" s="339"/>
      <c r="DFE64" s="339"/>
      <c r="DFF64" s="339"/>
      <c r="DFG64" s="339"/>
      <c r="DFH64" s="339"/>
      <c r="DFI64" s="339"/>
      <c r="DFJ64" s="339"/>
      <c r="DFK64" s="339"/>
      <c r="DFL64" s="339"/>
      <c r="DFM64" s="339"/>
      <c r="DFN64" s="339"/>
      <c r="DFO64" s="339"/>
      <c r="DFP64" s="339"/>
      <c r="DFQ64" s="339"/>
      <c r="DFR64" s="339"/>
      <c r="DFS64" s="339"/>
      <c r="DFT64" s="339"/>
      <c r="DFU64" s="339"/>
      <c r="DFV64" s="339"/>
      <c r="DFW64" s="339"/>
      <c r="DFX64" s="339"/>
      <c r="DFY64" s="339"/>
      <c r="DFZ64" s="339"/>
      <c r="DGA64" s="339"/>
      <c r="DGB64" s="339"/>
      <c r="DGC64" s="339"/>
      <c r="DGD64" s="339"/>
      <c r="DGE64" s="339"/>
      <c r="DGF64" s="339"/>
      <c r="DGG64" s="339"/>
      <c r="DGH64" s="339"/>
      <c r="DGI64" s="339"/>
      <c r="DGJ64" s="339"/>
      <c r="DGK64" s="339"/>
      <c r="DGL64" s="339"/>
      <c r="DGM64" s="339"/>
      <c r="DGN64" s="339"/>
      <c r="DGO64" s="339"/>
      <c r="DGP64" s="339"/>
      <c r="DGQ64" s="339"/>
      <c r="DGR64" s="339"/>
      <c r="DGS64" s="339"/>
      <c r="DGT64" s="339"/>
      <c r="DGU64" s="339"/>
      <c r="DGV64" s="339"/>
      <c r="DGW64" s="339"/>
      <c r="DGX64" s="339"/>
      <c r="DGY64" s="339"/>
      <c r="DGZ64" s="339"/>
      <c r="DHA64" s="339"/>
      <c r="DHB64" s="339"/>
      <c r="DHC64" s="339"/>
      <c r="DHD64" s="339"/>
      <c r="DHE64" s="339"/>
      <c r="DHF64" s="339"/>
      <c r="DHG64" s="339"/>
      <c r="DHH64" s="339"/>
      <c r="DHI64" s="339"/>
      <c r="DHJ64" s="339"/>
      <c r="DHK64" s="339"/>
      <c r="DHL64" s="339"/>
      <c r="DHM64" s="339"/>
      <c r="DHN64" s="339"/>
      <c r="DHO64" s="339"/>
      <c r="DHP64" s="339"/>
      <c r="DHQ64" s="339"/>
      <c r="DHR64" s="339"/>
      <c r="DHS64" s="339"/>
      <c r="DHT64" s="339"/>
      <c r="DHU64" s="339"/>
      <c r="DHV64" s="339"/>
      <c r="DHW64" s="339"/>
      <c r="DHX64" s="339"/>
      <c r="DHY64" s="339"/>
      <c r="DHZ64" s="339"/>
      <c r="DIA64" s="339"/>
      <c r="DIB64" s="339"/>
      <c r="DIC64" s="339"/>
      <c r="DID64" s="339"/>
      <c r="DIE64" s="339"/>
      <c r="DIF64" s="339"/>
      <c r="DIG64" s="339"/>
      <c r="DIH64" s="339"/>
      <c r="DII64" s="339"/>
      <c r="DIJ64" s="339"/>
      <c r="DIK64" s="339"/>
      <c r="DIL64" s="339"/>
      <c r="DIM64" s="339"/>
      <c r="DIN64" s="339"/>
      <c r="DIO64" s="339"/>
      <c r="DIP64" s="339"/>
      <c r="DIQ64" s="339"/>
      <c r="DIR64" s="339"/>
      <c r="DIS64" s="339"/>
      <c r="DIT64" s="339"/>
      <c r="DIU64" s="339"/>
      <c r="DIV64" s="339"/>
      <c r="DIW64" s="339"/>
      <c r="DIX64" s="339"/>
      <c r="DIY64" s="339"/>
      <c r="DIZ64" s="339"/>
      <c r="DJA64" s="339"/>
      <c r="DJB64" s="339"/>
      <c r="DJC64" s="339"/>
      <c r="DJD64" s="339"/>
      <c r="DJE64" s="339"/>
      <c r="DJF64" s="339"/>
      <c r="DJG64" s="339"/>
      <c r="DJH64" s="339"/>
      <c r="DJI64" s="339"/>
      <c r="DJJ64" s="339"/>
      <c r="DJK64" s="339"/>
      <c r="DJL64" s="339"/>
      <c r="DJM64" s="339"/>
      <c r="DJN64" s="339"/>
      <c r="DJO64" s="339"/>
      <c r="DJP64" s="339"/>
      <c r="DJQ64" s="339"/>
      <c r="DJR64" s="339"/>
      <c r="DJS64" s="339"/>
      <c r="DJT64" s="339"/>
      <c r="DJU64" s="339"/>
      <c r="DJV64" s="339"/>
      <c r="DJW64" s="339"/>
      <c r="DJX64" s="339"/>
      <c r="DJY64" s="339"/>
      <c r="DJZ64" s="339"/>
      <c r="DKA64" s="339"/>
      <c r="DKB64" s="339"/>
      <c r="DKC64" s="339"/>
      <c r="DKD64" s="339"/>
      <c r="DKE64" s="339"/>
      <c r="DKF64" s="339"/>
      <c r="DKG64" s="339"/>
      <c r="DKH64" s="339"/>
      <c r="DKI64" s="339"/>
      <c r="DKJ64" s="339"/>
      <c r="DKK64" s="339"/>
      <c r="DKL64" s="339"/>
      <c r="DKM64" s="339"/>
      <c r="DKN64" s="339"/>
      <c r="DKO64" s="339"/>
      <c r="DKP64" s="339"/>
      <c r="DKQ64" s="339"/>
      <c r="DKR64" s="339"/>
      <c r="DKS64" s="339"/>
      <c r="DKT64" s="339"/>
      <c r="DKU64" s="339"/>
      <c r="DKV64" s="339"/>
      <c r="DKW64" s="339"/>
      <c r="DKX64" s="339"/>
      <c r="DKY64" s="339"/>
      <c r="DKZ64" s="339"/>
      <c r="DLA64" s="339"/>
      <c r="DLB64" s="339"/>
      <c r="DLC64" s="339"/>
      <c r="DLD64" s="339"/>
      <c r="DLE64" s="339"/>
      <c r="DLF64" s="339"/>
      <c r="DLG64" s="339"/>
      <c r="DLH64" s="339"/>
      <c r="DLI64" s="339"/>
      <c r="DLJ64" s="339"/>
      <c r="DLK64" s="339"/>
      <c r="DLL64" s="339"/>
      <c r="DLM64" s="339"/>
      <c r="DLN64" s="339"/>
      <c r="DLO64" s="339"/>
      <c r="DLP64" s="339"/>
      <c r="DLQ64" s="339"/>
      <c r="DLR64" s="339"/>
      <c r="DLS64" s="339"/>
      <c r="DLT64" s="339"/>
      <c r="DLU64" s="339"/>
      <c r="DLV64" s="339"/>
      <c r="DLW64" s="339"/>
      <c r="DLX64" s="339"/>
      <c r="DLY64" s="339"/>
      <c r="DLZ64" s="339"/>
      <c r="DMA64" s="339"/>
      <c r="DMB64" s="339"/>
      <c r="DMC64" s="339"/>
      <c r="DMD64" s="339"/>
      <c r="DME64" s="339"/>
      <c r="DMF64" s="339"/>
      <c r="DMG64" s="339"/>
      <c r="DMH64" s="339"/>
      <c r="DMI64" s="339"/>
      <c r="DMJ64" s="339"/>
      <c r="DMK64" s="339"/>
      <c r="DML64" s="339"/>
      <c r="DMM64" s="339"/>
      <c r="DMN64" s="339"/>
      <c r="DMO64" s="339"/>
      <c r="DMP64" s="339"/>
      <c r="DMQ64" s="339"/>
      <c r="DMR64" s="339"/>
      <c r="DMS64" s="339"/>
      <c r="DMT64" s="339"/>
      <c r="DMU64" s="339"/>
      <c r="DMV64" s="339"/>
      <c r="DMW64" s="339"/>
      <c r="DMX64" s="339"/>
      <c r="DMY64" s="339"/>
      <c r="DMZ64" s="339"/>
      <c r="DNA64" s="339"/>
      <c r="DNB64" s="339"/>
      <c r="DNC64" s="339"/>
      <c r="DND64" s="339"/>
      <c r="DNE64" s="339"/>
      <c r="DNF64" s="339"/>
      <c r="DNG64" s="339"/>
      <c r="DNH64" s="339"/>
      <c r="DNI64" s="339"/>
      <c r="DNJ64" s="339"/>
      <c r="DNK64" s="339"/>
      <c r="DNL64" s="339"/>
      <c r="DNM64" s="339"/>
      <c r="DNN64" s="339"/>
      <c r="DNO64" s="339"/>
      <c r="DNP64" s="339"/>
      <c r="DNQ64" s="339"/>
      <c r="DNR64" s="339"/>
      <c r="DNS64" s="339"/>
      <c r="DNT64" s="339"/>
      <c r="DNU64" s="339"/>
      <c r="DNV64" s="339"/>
      <c r="DNW64" s="339"/>
      <c r="DNX64" s="339"/>
      <c r="DNY64" s="339"/>
      <c r="DNZ64" s="339"/>
      <c r="DOA64" s="339"/>
      <c r="DOB64" s="339"/>
      <c r="DOC64" s="339"/>
      <c r="DOD64" s="339"/>
      <c r="DOE64" s="339"/>
      <c r="DOF64" s="339"/>
      <c r="DOG64" s="339"/>
      <c r="DOH64" s="339"/>
      <c r="DOI64" s="339"/>
      <c r="DOJ64" s="339"/>
      <c r="DOK64" s="339"/>
      <c r="DOL64" s="339"/>
      <c r="DOM64" s="339"/>
      <c r="DON64" s="339"/>
      <c r="DOO64" s="339"/>
      <c r="DOP64" s="339"/>
      <c r="DOQ64" s="339"/>
      <c r="DOR64" s="339"/>
      <c r="DOS64" s="339"/>
      <c r="DOT64" s="339"/>
      <c r="DOU64" s="339"/>
      <c r="DOV64" s="339"/>
      <c r="DOW64" s="339"/>
      <c r="DOX64" s="339"/>
      <c r="DOY64" s="339"/>
      <c r="DOZ64" s="339"/>
      <c r="DPA64" s="339"/>
      <c r="DPB64" s="339"/>
      <c r="DPC64" s="339"/>
      <c r="DPD64" s="339"/>
      <c r="DPE64" s="339"/>
      <c r="DPF64" s="339"/>
      <c r="DPG64" s="339"/>
      <c r="DPH64" s="339"/>
      <c r="DPI64" s="339"/>
      <c r="DPJ64" s="339"/>
      <c r="DPK64" s="339"/>
      <c r="DPL64" s="339"/>
      <c r="DPM64" s="339"/>
      <c r="DPN64" s="339"/>
      <c r="DPO64" s="339"/>
      <c r="DPP64" s="339"/>
      <c r="DPQ64" s="339"/>
      <c r="DPR64" s="339"/>
      <c r="DPS64" s="339"/>
      <c r="DPT64" s="339"/>
      <c r="DPU64" s="339"/>
      <c r="DPV64" s="339"/>
      <c r="DPW64" s="339"/>
      <c r="DPX64" s="339"/>
      <c r="DPY64" s="339"/>
      <c r="DPZ64" s="339"/>
      <c r="DQA64" s="339"/>
      <c r="DQB64" s="339"/>
      <c r="DQC64" s="339"/>
      <c r="DQD64" s="339"/>
      <c r="DQE64" s="339"/>
      <c r="DQF64" s="339"/>
      <c r="DQG64" s="339"/>
      <c r="DQH64" s="339"/>
      <c r="DQI64" s="339"/>
      <c r="DQJ64" s="339"/>
      <c r="DQK64" s="339"/>
      <c r="DQL64" s="339"/>
      <c r="DQM64" s="339"/>
      <c r="DQN64" s="339"/>
      <c r="DQO64" s="339"/>
      <c r="DQP64" s="339"/>
      <c r="DQQ64" s="339"/>
      <c r="DQR64" s="339"/>
      <c r="DQS64" s="339"/>
      <c r="DQT64" s="339"/>
      <c r="DQU64" s="339"/>
      <c r="DQV64" s="339"/>
      <c r="DQW64" s="339"/>
      <c r="DQX64" s="339"/>
      <c r="DQY64" s="339"/>
      <c r="DQZ64" s="339"/>
      <c r="DRA64" s="339"/>
      <c r="DRB64" s="339"/>
      <c r="DRC64" s="339"/>
      <c r="DRD64" s="339"/>
      <c r="DRE64" s="339"/>
      <c r="DRF64" s="339"/>
      <c r="DRG64" s="339"/>
      <c r="DRH64" s="339"/>
      <c r="DRI64" s="339"/>
      <c r="DRJ64" s="339"/>
      <c r="DRK64" s="339"/>
      <c r="DRL64" s="339"/>
      <c r="DRM64" s="339"/>
      <c r="DRN64" s="339"/>
      <c r="DRO64" s="339"/>
      <c r="DRP64" s="339"/>
      <c r="DRQ64" s="339"/>
      <c r="DRR64" s="339"/>
      <c r="DRS64" s="339"/>
      <c r="DRT64" s="339"/>
      <c r="DRU64" s="339"/>
      <c r="DRV64" s="339"/>
      <c r="DRW64" s="339"/>
      <c r="DRX64" s="339"/>
      <c r="DRY64" s="339"/>
      <c r="DRZ64" s="339"/>
      <c r="DSA64" s="339"/>
      <c r="DSB64" s="339"/>
      <c r="DSC64" s="339"/>
      <c r="DSD64" s="339"/>
      <c r="DSE64" s="339"/>
      <c r="DSF64" s="339"/>
      <c r="DSG64" s="339"/>
      <c r="DSH64" s="339"/>
      <c r="DSI64" s="339"/>
      <c r="DSJ64" s="339"/>
      <c r="DSK64" s="339"/>
      <c r="DSL64" s="339"/>
      <c r="DSM64" s="339"/>
      <c r="DSN64" s="339"/>
      <c r="DSO64" s="339"/>
      <c r="DSP64" s="339"/>
      <c r="DSQ64" s="339"/>
      <c r="DSR64" s="339"/>
      <c r="DSS64" s="339"/>
      <c r="DST64" s="339"/>
      <c r="DSU64" s="339"/>
      <c r="DSV64" s="339"/>
      <c r="DSW64" s="339"/>
      <c r="DSX64" s="339"/>
      <c r="DSY64" s="339"/>
      <c r="DSZ64" s="339"/>
      <c r="DTA64" s="339"/>
      <c r="DTB64" s="339"/>
      <c r="DTC64" s="339"/>
      <c r="DTD64" s="339"/>
      <c r="DTE64" s="339"/>
      <c r="DTF64" s="339"/>
      <c r="DTG64" s="339"/>
      <c r="DTH64" s="339"/>
      <c r="DTI64" s="339"/>
      <c r="DTJ64" s="339"/>
      <c r="DTK64" s="339"/>
      <c r="DTL64" s="339"/>
      <c r="DTM64" s="339"/>
      <c r="DTN64" s="339"/>
      <c r="DTO64" s="339"/>
      <c r="DTP64" s="339"/>
      <c r="DTQ64" s="339"/>
      <c r="DTR64" s="339"/>
      <c r="DTS64" s="339"/>
      <c r="DTT64" s="339"/>
      <c r="DTU64" s="339"/>
      <c r="DTV64" s="339"/>
      <c r="DTW64" s="339"/>
      <c r="DTX64" s="339"/>
      <c r="DTY64" s="339"/>
      <c r="DTZ64" s="339"/>
      <c r="DUA64" s="339"/>
      <c r="DUB64" s="339"/>
      <c r="DUC64" s="339"/>
      <c r="DUD64" s="339"/>
      <c r="DUE64" s="339"/>
      <c r="DUF64" s="339"/>
      <c r="DUG64" s="339"/>
      <c r="DUH64" s="339"/>
      <c r="DUI64" s="339"/>
      <c r="DUJ64" s="339"/>
      <c r="DUK64" s="339"/>
      <c r="DUL64" s="339"/>
      <c r="DUM64" s="339"/>
      <c r="DUN64" s="339"/>
      <c r="DUO64" s="339"/>
      <c r="DUP64" s="339"/>
      <c r="DUQ64" s="339"/>
      <c r="DUR64" s="339"/>
      <c r="DUS64" s="339"/>
      <c r="DUT64" s="339"/>
      <c r="DUU64" s="339"/>
      <c r="DUV64" s="339"/>
      <c r="DUW64" s="339"/>
      <c r="DUX64" s="339"/>
      <c r="DUY64" s="339"/>
      <c r="DUZ64" s="339"/>
      <c r="DVA64" s="339"/>
      <c r="DVB64" s="339"/>
      <c r="DVC64" s="339"/>
      <c r="DVD64" s="339"/>
      <c r="DVE64" s="339"/>
      <c r="DVF64" s="339"/>
      <c r="DVG64" s="339"/>
      <c r="DVH64" s="339"/>
      <c r="DVI64" s="339"/>
      <c r="DVJ64" s="339"/>
      <c r="DVK64" s="339"/>
      <c r="DVL64" s="339"/>
      <c r="DVM64" s="339"/>
      <c r="DVN64" s="339"/>
      <c r="DVO64" s="339"/>
      <c r="DVP64" s="339"/>
      <c r="DVQ64" s="339"/>
      <c r="DVR64" s="339"/>
      <c r="DVS64" s="339"/>
      <c r="DVT64" s="339"/>
      <c r="DVU64" s="339"/>
      <c r="DVV64" s="339"/>
      <c r="DVW64" s="339"/>
      <c r="DVX64" s="339"/>
      <c r="DVY64" s="339"/>
      <c r="DVZ64" s="339"/>
      <c r="DWA64" s="339"/>
      <c r="DWB64" s="339"/>
      <c r="DWC64" s="339"/>
      <c r="DWD64" s="339"/>
      <c r="DWE64" s="339"/>
      <c r="DWF64" s="339"/>
      <c r="DWG64" s="339"/>
      <c r="DWH64" s="339"/>
      <c r="DWI64" s="339"/>
      <c r="DWJ64" s="339"/>
      <c r="DWK64" s="339"/>
      <c r="DWL64" s="339"/>
      <c r="DWM64" s="339"/>
      <c r="DWN64" s="339"/>
      <c r="DWO64" s="339"/>
      <c r="DWP64" s="339"/>
      <c r="DWQ64" s="339"/>
      <c r="DWR64" s="339"/>
      <c r="DWS64" s="339"/>
      <c r="DWT64" s="339"/>
      <c r="DWU64" s="339"/>
      <c r="DWV64" s="339"/>
      <c r="DWW64" s="339"/>
      <c r="DWX64" s="339"/>
      <c r="DWY64" s="339"/>
      <c r="DWZ64" s="339"/>
      <c r="DXA64" s="339"/>
      <c r="DXB64" s="339"/>
      <c r="DXC64" s="339"/>
      <c r="DXD64" s="339"/>
      <c r="DXE64" s="339"/>
      <c r="DXF64" s="339"/>
      <c r="DXG64" s="339"/>
      <c r="DXH64" s="339"/>
      <c r="DXI64" s="339"/>
      <c r="DXJ64" s="339"/>
      <c r="DXK64" s="339"/>
      <c r="DXL64" s="339"/>
      <c r="DXM64" s="339"/>
      <c r="DXN64" s="339"/>
      <c r="DXO64" s="339"/>
      <c r="DXP64" s="339"/>
      <c r="DXQ64" s="339"/>
      <c r="DXR64" s="339"/>
      <c r="DXS64" s="339"/>
      <c r="DXT64" s="339"/>
      <c r="DXU64" s="339"/>
      <c r="DXV64" s="339"/>
      <c r="DXW64" s="339"/>
      <c r="DXX64" s="339"/>
      <c r="DXY64" s="339"/>
      <c r="DXZ64" s="339"/>
      <c r="DYA64" s="339"/>
      <c r="DYB64" s="339"/>
      <c r="DYC64" s="339"/>
      <c r="DYD64" s="339"/>
      <c r="DYE64" s="339"/>
      <c r="DYF64" s="339"/>
      <c r="DYG64" s="339"/>
      <c r="DYH64" s="339"/>
      <c r="DYI64" s="339"/>
      <c r="DYJ64" s="339"/>
      <c r="DYK64" s="339"/>
      <c r="DYL64" s="339"/>
      <c r="DYM64" s="339"/>
      <c r="DYN64" s="339"/>
      <c r="DYO64" s="339"/>
      <c r="DYP64" s="339"/>
      <c r="DYQ64" s="339"/>
      <c r="DYR64" s="339"/>
      <c r="DYS64" s="339"/>
      <c r="DYT64" s="339"/>
      <c r="DYU64" s="339"/>
      <c r="DYV64" s="339"/>
      <c r="DYW64" s="339"/>
      <c r="DYX64" s="339"/>
      <c r="DYY64" s="339"/>
      <c r="DYZ64" s="339"/>
      <c r="DZA64" s="339"/>
      <c r="DZB64" s="339"/>
      <c r="DZC64" s="339"/>
      <c r="DZD64" s="339"/>
      <c r="DZE64" s="339"/>
      <c r="DZF64" s="339"/>
      <c r="DZG64" s="339"/>
      <c r="DZH64" s="339"/>
      <c r="DZI64" s="339"/>
      <c r="DZJ64" s="339"/>
      <c r="DZK64" s="339"/>
      <c r="DZL64" s="339"/>
      <c r="DZM64" s="339"/>
      <c r="DZN64" s="339"/>
      <c r="DZO64" s="339"/>
      <c r="DZP64" s="339"/>
      <c r="DZQ64" s="339"/>
      <c r="DZR64" s="339"/>
      <c r="DZS64" s="339"/>
      <c r="DZT64" s="339"/>
      <c r="DZU64" s="339"/>
      <c r="DZV64" s="339"/>
      <c r="DZW64" s="339"/>
      <c r="DZX64" s="339"/>
      <c r="DZY64" s="339"/>
      <c r="DZZ64" s="339"/>
      <c r="EAA64" s="339"/>
      <c r="EAB64" s="339"/>
      <c r="EAC64" s="339"/>
      <c r="EAD64" s="339"/>
      <c r="EAE64" s="339"/>
      <c r="EAF64" s="339"/>
      <c r="EAG64" s="339"/>
      <c r="EAH64" s="339"/>
      <c r="EAI64" s="339"/>
      <c r="EAJ64" s="339"/>
      <c r="EAK64" s="339"/>
      <c r="EAL64" s="339"/>
      <c r="EAM64" s="339"/>
      <c r="EAN64" s="339"/>
      <c r="EAO64" s="339"/>
      <c r="EAP64" s="339"/>
      <c r="EAQ64" s="339"/>
      <c r="EAR64" s="339"/>
      <c r="EAS64" s="339"/>
      <c r="EAT64" s="339"/>
      <c r="EAU64" s="339"/>
      <c r="EAV64" s="339"/>
      <c r="EAW64" s="339"/>
      <c r="EAX64" s="339"/>
      <c r="EAY64" s="339"/>
      <c r="EAZ64" s="339"/>
      <c r="EBA64" s="339"/>
      <c r="EBB64" s="339"/>
      <c r="EBC64" s="339"/>
      <c r="EBD64" s="339"/>
      <c r="EBE64" s="339"/>
      <c r="EBF64" s="339"/>
      <c r="EBG64" s="339"/>
      <c r="EBH64" s="339"/>
      <c r="EBI64" s="339"/>
      <c r="EBJ64" s="339"/>
      <c r="EBK64" s="339"/>
      <c r="EBL64" s="339"/>
      <c r="EBM64" s="339"/>
      <c r="EBN64" s="339"/>
      <c r="EBO64" s="339"/>
      <c r="EBP64" s="339"/>
      <c r="EBQ64" s="339"/>
      <c r="EBR64" s="339"/>
      <c r="EBS64" s="339"/>
      <c r="EBT64" s="339"/>
      <c r="EBU64" s="339"/>
      <c r="EBV64" s="339"/>
      <c r="EBW64" s="339"/>
      <c r="EBX64" s="339"/>
      <c r="EBY64" s="339"/>
      <c r="EBZ64" s="339"/>
      <c r="ECA64" s="339"/>
      <c r="ECB64" s="339"/>
      <c r="ECC64" s="339"/>
      <c r="ECD64" s="339"/>
      <c r="ECE64" s="339"/>
      <c r="ECF64" s="339"/>
      <c r="ECG64" s="339"/>
      <c r="ECH64" s="339"/>
      <c r="ECI64" s="339"/>
      <c r="ECJ64" s="339"/>
      <c r="ECK64" s="339"/>
      <c r="ECL64" s="339"/>
      <c r="ECM64" s="339"/>
      <c r="ECN64" s="339"/>
      <c r="ECO64" s="339"/>
      <c r="ECP64" s="339"/>
      <c r="ECQ64" s="339"/>
      <c r="ECR64" s="339"/>
      <c r="ECS64" s="339"/>
      <c r="ECT64" s="339"/>
      <c r="ECU64" s="339"/>
      <c r="ECV64" s="339"/>
      <c r="ECW64" s="339"/>
      <c r="ECX64" s="339"/>
      <c r="ECY64" s="339"/>
      <c r="ECZ64" s="339"/>
      <c r="EDA64" s="339"/>
      <c r="EDB64" s="339"/>
      <c r="EDC64" s="339"/>
      <c r="EDD64" s="339"/>
      <c r="EDE64" s="339"/>
      <c r="EDF64" s="339"/>
      <c r="EDG64" s="339"/>
      <c r="EDH64" s="339"/>
      <c r="EDI64" s="339"/>
      <c r="EDJ64" s="339"/>
      <c r="EDK64" s="339"/>
      <c r="EDL64" s="339"/>
      <c r="EDM64" s="339"/>
      <c r="EDN64" s="339"/>
      <c r="EDO64" s="339"/>
      <c r="EDP64" s="339"/>
      <c r="EDQ64" s="339"/>
      <c r="EDR64" s="339"/>
      <c r="EDS64" s="339"/>
      <c r="EDT64" s="339"/>
      <c r="EDU64" s="339"/>
      <c r="EDV64" s="339"/>
      <c r="EDW64" s="339"/>
      <c r="EDX64" s="339"/>
      <c r="EDY64" s="339"/>
      <c r="EDZ64" s="339"/>
      <c r="EEA64" s="339"/>
      <c r="EEB64" s="339"/>
      <c r="EEC64" s="339"/>
      <c r="EED64" s="339"/>
      <c r="EEE64" s="339"/>
      <c r="EEF64" s="339"/>
      <c r="EEG64" s="339"/>
      <c r="EEH64" s="339"/>
      <c r="EEI64" s="339"/>
      <c r="EEJ64" s="339"/>
      <c r="EEK64" s="339"/>
      <c r="EEL64" s="339"/>
      <c r="EEM64" s="339"/>
      <c r="EEN64" s="339"/>
      <c r="EEO64" s="339"/>
      <c r="EEP64" s="339"/>
      <c r="EEQ64" s="339"/>
      <c r="EER64" s="339"/>
      <c r="EES64" s="339"/>
      <c r="EET64" s="339"/>
      <c r="EEU64" s="339"/>
      <c r="EEV64" s="339"/>
      <c r="EEW64" s="339"/>
      <c r="EEX64" s="339"/>
      <c r="EEY64" s="339"/>
      <c r="EEZ64" s="339"/>
      <c r="EFA64" s="339"/>
      <c r="EFB64" s="339"/>
      <c r="EFC64" s="339"/>
      <c r="EFD64" s="339"/>
      <c r="EFE64" s="339"/>
      <c r="EFF64" s="339"/>
      <c r="EFG64" s="339"/>
      <c r="EFH64" s="339"/>
      <c r="EFI64" s="339"/>
      <c r="EFJ64" s="339"/>
      <c r="EFK64" s="339"/>
      <c r="EFL64" s="339"/>
      <c r="EFM64" s="339"/>
      <c r="EFN64" s="339"/>
      <c r="EFO64" s="339"/>
      <c r="EFP64" s="339"/>
      <c r="EFQ64" s="339"/>
      <c r="EFR64" s="339"/>
      <c r="EFS64" s="339"/>
      <c r="EFT64" s="339"/>
      <c r="EFU64" s="339"/>
      <c r="EFV64" s="339"/>
      <c r="EFW64" s="339"/>
      <c r="EFX64" s="339"/>
      <c r="EFY64" s="339"/>
      <c r="EFZ64" s="339"/>
      <c r="EGA64" s="339"/>
      <c r="EGB64" s="339"/>
      <c r="EGC64" s="339"/>
      <c r="EGD64" s="339"/>
      <c r="EGE64" s="339"/>
      <c r="EGF64" s="339"/>
      <c r="EGG64" s="339"/>
      <c r="EGH64" s="339"/>
      <c r="EGI64" s="339"/>
      <c r="EGJ64" s="339"/>
      <c r="EGK64" s="339"/>
      <c r="EGL64" s="339"/>
      <c r="EGM64" s="339"/>
      <c r="EGN64" s="339"/>
      <c r="EGO64" s="339"/>
      <c r="EGP64" s="339"/>
      <c r="EGQ64" s="339"/>
      <c r="EGR64" s="339"/>
      <c r="EGS64" s="339"/>
      <c r="EGT64" s="339"/>
      <c r="EGU64" s="339"/>
      <c r="EGV64" s="339"/>
      <c r="EGW64" s="339"/>
      <c r="EGX64" s="339"/>
      <c r="EGY64" s="339"/>
      <c r="EGZ64" s="339"/>
      <c r="EHA64" s="339"/>
      <c r="EHB64" s="339"/>
      <c r="EHC64" s="339"/>
      <c r="EHD64" s="339"/>
      <c r="EHE64" s="339"/>
      <c r="EHF64" s="339"/>
      <c r="EHG64" s="339"/>
      <c r="EHH64" s="339"/>
      <c r="EHI64" s="339"/>
      <c r="EHJ64" s="339"/>
      <c r="EHK64" s="339"/>
      <c r="EHL64" s="339"/>
      <c r="EHM64" s="339"/>
      <c r="EHN64" s="339"/>
      <c r="EHO64" s="339"/>
      <c r="EHP64" s="339"/>
      <c r="EHQ64" s="339"/>
      <c r="EHR64" s="339"/>
      <c r="EHS64" s="339"/>
      <c r="EHT64" s="339"/>
      <c r="EHU64" s="339"/>
      <c r="EHV64" s="339"/>
      <c r="EHW64" s="339"/>
      <c r="EHX64" s="339"/>
      <c r="EHY64" s="339"/>
      <c r="EHZ64" s="339"/>
      <c r="EIA64" s="339"/>
      <c r="EIB64" s="339"/>
      <c r="EIC64" s="339"/>
      <c r="EID64" s="339"/>
      <c r="EIE64" s="339"/>
      <c r="EIF64" s="339"/>
      <c r="EIG64" s="339"/>
      <c r="EIH64" s="339"/>
      <c r="EII64" s="339"/>
      <c r="EIJ64" s="339"/>
      <c r="EIK64" s="339"/>
      <c r="EIL64" s="339"/>
      <c r="EIM64" s="339"/>
      <c r="EIN64" s="339"/>
      <c r="EIO64" s="339"/>
      <c r="EIP64" s="339"/>
      <c r="EIQ64" s="339"/>
      <c r="EIR64" s="339"/>
      <c r="EIS64" s="339"/>
      <c r="EIT64" s="339"/>
      <c r="EIU64" s="339"/>
      <c r="EIV64" s="339"/>
      <c r="EIW64" s="339"/>
      <c r="EIX64" s="339"/>
      <c r="EIY64" s="339"/>
      <c r="EIZ64" s="339"/>
      <c r="EJA64" s="339"/>
      <c r="EJB64" s="339"/>
      <c r="EJC64" s="339"/>
      <c r="EJD64" s="339"/>
      <c r="EJE64" s="339"/>
      <c r="EJF64" s="339"/>
      <c r="EJG64" s="339"/>
      <c r="EJH64" s="339"/>
      <c r="EJI64" s="339"/>
      <c r="EJJ64" s="339"/>
      <c r="EJK64" s="339"/>
      <c r="EJL64" s="339"/>
      <c r="EJM64" s="339"/>
      <c r="EJN64" s="339"/>
      <c r="EJO64" s="339"/>
      <c r="EJP64" s="339"/>
      <c r="EJQ64" s="339"/>
      <c r="EJR64" s="339"/>
      <c r="EJS64" s="339"/>
      <c r="EJT64" s="339"/>
      <c r="EJU64" s="339"/>
      <c r="EJV64" s="339"/>
      <c r="EJW64" s="339"/>
      <c r="EJX64" s="339"/>
      <c r="EJY64" s="339"/>
      <c r="EJZ64" s="339"/>
      <c r="EKA64" s="339"/>
      <c r="EKB64" s="339"/>
      <c r="EKC64" s="339"/>
      <c r="EKD64" s="339"/>
      <c r="EKE64" s="339"/>
      <c r="EKF64" s="339"/>
      <c r="EKG64" s="339"/>
      <c r="EKH64" s="339"/>
      <c r="EKI64" s="339"/>
      <c r="EKJ64" s="339"/>
      <c r="EKK64" s="339"/>
      <c r="EKL64" s="339"/>
      <c r="EKM64" s="339"/>
      <c r="EKN64" s="339"/>
      <c r="EKO64" s="339"/>
      <c r="EKP64" s="339"/>
      <c r="EKQ64" s="339"/>
      <c r="EKR64" s="339"/>
      <c r="EKS64" s="339"/>
      <c r="EKT64" s="339"/>
      <c r="EKU64" s="339"/>
      <c r="EKV64" s="339"/>
      <c r="EKW64" s="339"/>
      <c r="EKX64" s="339"/>
      <c r="EKY64" s="339"/>
      <c r="EKZ64" s="339"/>
      <c r="ELA64" s="339"/>
      <c r="ELB64" s="339"/>
      <c r="ELC64" s="339"/>
      <c r="ELD64" s="339"/>
      <c r="ELE64" s="339"/>
      <c r="ELF64" s="339"/>
      <c r="ELG64" s="339"/>
      <c r="ELH64" s="339"/>
      <c r="ELI64" s="339"/>
      <c r="ELJ64" s="339"/>
      <c r="ELK64" s="339"/>
      <c r="ELL64" s="339"/>
      <c r="ELM64" s="339"/>
      <c r="ELN64" s="339"/>
      <c r="ELO64" s="339"/>
      <c r="ELP64" s="339"/>
      <c r="ELQ64" s="339"/>
      <c r="ELR64" s="339"/>
      <c r="ELS64" s="339"/>
      <c r="ELT64" s="339"/>
      <c r="ELU64" s="339"/>
      <c r="ELV64" s="339"/>
      <c r="ELW64" s="339"/>
      <c r="ELX64" s="339"/>
      <c r="ELY64" s="339"/>
      <c r="ELZ64" s="339"/>
      <c r="EMA64" s="339"/>
      <c r="EMB64" s="339"/>
      <c r="EMC64" s="339"/>
      <c r="EMD64" s="339"/>
      <c r="EME64" s="339"/>
      <c r="EMF64" s="339"/>
      <c r="EMG64" s="339"/>
      <c r="EMH64" s="339"/>
      <c r="EMI64" s="339"/>
      <c r="EMJ64" s="339"/>
      <c r="EMK64" s="339"/>
      <c r="EML64" s="339"/>
      <c r="EMM64" s="339"/>
      <c r="EMN64" s="339"/>
      <c r="EMO64" s="339"/>
      <c r="EMP64" s="339"/>
      <c r="EMQ64" s="339"/>
      <c r="EMR64" s="339"/>
      <c r="EMS64" s="339"/>
      <c r="EMT64" s="339"/>
      <c r="EMU64" s="339"/>
      <c r="EMV64" s="339"/>
      <c r="EMW64" s="339"/>
      <c r="EMX64" s="339"/>
      <c r="EMY64" s="339"/>
      <c r="EMZ64" s="339"/>
      <c r="ENA64" s="339"/>
      <c r="ENB64" s="339"/>
      <c r="ENC64" s="339"/>
      <c r="END64" s="339"/>
      <c r="ENE64" s="339"/>
      <c r="ENF64" s="339"/>
      <c r="ENG64" s="339"/>
      <c r="ENH64" s="339"/>
      <c r="ENI64" s="339"/>
      <c r="ENJ64" s="339"/>
      <c r="ENK64" s="339"/>
      <c r="ENL64" s="339"/>
      <c r="ENM64" s="339"/>
      <c r="ENN64" s="339"/>
      <c r="ENO64" s="339"/>
      <c r="ENP64" s="339"/>
      <c r="ENQ64" s="339"/>
      <c r="ENR64" s="339"/>
      <c r="ENS64" s="339"/>
      <c r="ENT64" s="339"/>
      <c r="ENU64" s="339"/>
      <c r="ENV64" s="339"/>
      <c r="ENW64" s="339"/>
      <c r="ENX64" s="339"/>
      <c r="ENY64" s="339"/>
      <c r="ENZ64" s="339"/>
      <c r="EOA64" s="339"/>
      <c r="EOB64" s="339"/>
      <c r="EOC64" s="339"/>
      <c r="EOD64" s="339"/>
      <c r="EOE64" s="339"/>
      <c r="EOF64" s="339"/>
      <c r="EOG64" s="339"/>
      <c r="EOH64" s="339"/>
      <c r="EOI64" s="339"/>
      <c r="EOJ64" s="339"/>
      <c r="EOK64" s="339"/>
      <c r="EOL64" s="339"/>
      <c r="EOM64" s="339"/>
      <c r="EON64" s="339"/>
      <c r="EOO64" s="339"/>
      <c r="EOP64" s="339"/>
      <c r="EOQ64" s="339"/>
      <c r="EOR64" s="339"/>
      <c r="EOS64" s="339"/>
      <c r="EOT64" s="339"/>
      <c r="EOU64" s="339"/>
      <c r="EOV64" s="339"/>
      <c r="EOW64" s="339"/>
      <c r="EOX64" s="339"/>
      <c r="EOY64" s="339"/>
      <c r="EOZ64" s="339"/>
      <c r="EPA64" s="339"/>
      <c r="EPB64" s="339"/>
      <c r="EPC64" s="339"/>
      <c r="EPD64" s="339"/>
      <c r="EPE64" s="339"/>
      <c r="EPF64" s="339"/>
      <c r="EPG64" s="339"/>
      <c r="EPH64" s="339"/>
      <c r="EPI64" s="339"/>
      <c r="EPJ64" s="339"/>
      <c r="EPK64" s="339"/>
      <c r="EPL64" s="339"/>
      <c r="EPM64" s="339"/>
      <c r="EPN64" s="339"/>
      <c r="EPO64" s="339"/>
      <c r="EPP64" s="339"/>
      <c r="EPQ64" s="339"/>
      <c r="EPR64" s="339"/>
      <c r="EPS64" s="339"/>
      <c r="EPT64" s="339"/>
      <c r="EPU64" s="339"/>
      <c r="EPV64" s="339"/>
      <c r="EPW64" s="339"/>
      <c r="EPX64" s="339"/>
      <c r="EPY64" s="339"/>
      <c r="EPZ64" s="339"/>
      <c r="EQA64" s="339"/>
      <c r="EQB64" s="339"/>
      <c r="EQC64" s="339"/>
      <c r="EQD64" s="339"/>
      <c r="EQE64" s="339"/>
      <c r="EQF64" s="339"/>
      <c r="EQG64" s="339"/>
      <c r="EQH64" s="339"/>
      <c r="EQI64" s="339"/>
      <c r="EQJ64" s="339"/>
      <c r="EQK64" s="339"/>
      <c r="EQL64" s="339"/>
      <c r="EQM64" s="339"/>
      <c r="EQN64" s="339"/>
      <c r="EQO64" s="339"/>
      <c r="EQP64" s="339"/>
      <c r="EQQ64" s="339"/>
      <c r="EQR64" s="339"/>
      <c r="EQS64" s="339"/>
      <c r="EQT64" s="339"/>
      <c r="EQU64" s="339"/>
      <c r="EQV64" s="339"/>
      <c r="EQW64" s="339"/>
      <c r="EQX64" s="339"/>
      <c r="EQY64" s="339"/>
      <c r="EQZ64" s="339"/>
      <c r="ERA64" s="339"/>
      <c r="ERB64" s="339"/>
      <c r="ERC64" s="339"/>
      <c r="ERD64" s="339"/>
      <c r="ERE64" s="339"/>
      <c r="ERF64" s="339"/>
      <c r="ERG64" s="339"/>
      <c r="ERH64" s="339"/>
      <c r="ERI64" s="339"/>
      <c r="ERJ64" s="339"/>
      <c r="ERK64" s="339"/>
      <c r="ERL64" s="339"/>
      <c r="ERM64" s="339"/>
      <c r="ERN64" s="339"/>
      <c r="ERO64" s="339"/>
      <c r="ERP64" s="339"/>
      <c r="ERQ64" s="339"/>
      <c r="ERR64" s="339"/>
      <c r="ERS64" s="339"/>
      <c r="ERT64" s="339"/>
      <c r="ERU64" s="339"/>
      <c r="ERV64" s="339"/>
      <c r="ERW64" s="339"/>
      <c r="ERX64" s="339"/>
      <c r="ERY64" s="339"/>
      <c r="ERZ64" s="339"/>
      <c r="ESA64" s="339"/>
      <c r="ESB64" s="339"/>
      <c r="ESC64" s="339"/>
      <c r="ESD64" s="339"/>
      <c r="ESE64" s="339"/>
      <c r="ESF64" s="339"/>
      <c r="ESG64" s="339"/>
      <c r="ESH64" s="339"/>
      <c r="ESI64" s="339"/>
      <c r="ESJ64" s="339"/>
      <c r="ESK64" s="339"/>
      <c r="ESL64" s="339"/>
      <c r="ESM64" s="339"/>
      <c r="ESN64" s="339"/>
      <c r="ESO64" s="339"/>
      <c r="ESP64" s="339"/>
      <c r="ESQ64" s="339"/>
      <c r="ESR64" s="339"/>
      <c r="ESS64" s="339"/>
      <c r="EST64" s="339"/>
      <c r="ESU64" s="339"/>
      <c r="ESV64" s="339"/>
      <c r="ESW64" s="339"/>
      <c r="ESX64" s="339"/>
      <c r="ESY64" s="339"/>
      <c r="ESZ64" s="339"/>
      <c r="ETA64" s="339"/>
      <c r="ETB64" s="339"/>
      <c r="ETC64" s="339"/>
      <c r="ETD64" s="339"/>
      <c r="ETE64" s="339"/>
      <c r="ETF64" s="339"/>
      <c r="ETG64" s="339"/>
      <c r="ETH64" s="339"/>
      <c r="ETI64" s="339"/>
      <c r="ETJ64" s="339"/>
      <c r="ETK64" s="339"/>
      <c r="ETL64" s="339"/>
      <c r="ETM64" s="339"/>
      <c r="ETN64" s="339"/>
      <c r="ETO64" s="339"/>
      <c r="ETP64" s="339"/>
      <c r="ETQ64" s="339"/>
      <c r="ETR64" s="339"/>
      <c r="ETS64" s="339"/>
      <c r="ETT64" s="339"/>
      <c r="ETU64" s="339"/>
      <c r="ETV64" s="339"/>
      <c r="ETW64" s="339"/>
      <c r="ETX64" s="339"/>
      <c r="ETY64" s="339"/>
      <c r="ETZ64" s="339"/>
      <c r="EUA64" s="339"/>
      <c r="EUB64" s="339"/>
      <c r="EUC64" s="339"/>
      <c r="EUD64" s="339"/>
      <c r="EUE64" s="339"/>
      <c r="EUF64" s="339"/>
      <c r="EUG64" s="339"/>
      <c r="EUH64" s="339"/>
      <c r="EUI64" s="339"/>
      <c r="EUJ64" s="339"/>
      <c r="EUK64" s="339"/>
      <c r="EUL64" s="339"/>
      <c r="EUM64" s="339"/>
      <c r="EUN64" s="339"/>
      <c r="EUO64" s="339"/>
      <c r="EUP64" s="339"/>
      <c r="EUQ64" s="339"/>
      <c r="EUR64" s="339"/>
      <c r="EUS64" s="339"/>
      <c r="EUT64" s="339"/>
      <c r="EUU64" s="339"/>
      <c r="EUV64" s="339"/>
      <c r="EUW64" s="339"/>
      <c r="EUX64" s="339"/>
      <c r="EUY64" s="339"/>
      <c r="EUZ64" s="339"/>
      <c r="EVA64" s="339"/>
      <c r="EVB64" s="339"/>
      <c r="EVC64" s="339"/>
      <c r="EVD64" s="339"/>
      <c r="EVE64" s="339"/>
      <c r="EVF64" s="339"/>
      <c r="EVG64" s="339"/>
      <c r="EVH64" s="339"/>
      <c r="EVI64" s="339"/>
      <c r="EVJ64" s="339"/>
      <c r="EVK64" s="339"/>
      <c r="EVL64" s="339"/>
      <c r="EVM64" s="339"/>
      <c r="EVN64" s="339"/>
      <c r="EVO64" s="339"/>
      <c r="EVP64" s="339"/>
      <c r="EVQ64" s="339"/>
      <c r="EVR64" s="339"/>
      <c r="EVS64" s="339"/>
      <c r="EVT64" s="339"/>
      <c r="EVU64" s="339"/>
      <c r="EVV64" s="339"/>
      <c r="EVW64" s="339"/>
      <c r="EVX64" s="339"/>
      <c r="EVY64" s="339"/>
      <c r="EVZ64" s="339"/>
      <c r="EWA64" s="339"/>
      <c r="EWB64" s="339"/>
      <c r="EWC64" s="339"/>
      <c r="EWD64" s="339"/>
      <c r="EWE64" s="339"/>
      <c r="EWF64" s="339"/>
      <c r="EWG64" s="339"/>
      <c r="EWH64" s="339"/>
      <c r="EWI64" s="339"/>
      <c r="EWJ64" s="339"/>
      <c r="EWK64" s="339"/>
      <c r="EWL64" s="339"/>
      <c r="EWM64" s="339"/>
      <c r="EWN64" s="339"/>
      <c r="EWO64" s="339"/>
      <c r="EWP64" s="339"/>
      <c r="EWQ64" s="339"/>
      <c r="EWR64" s="339"/>
      <c r="EWS64" s="339"/>
      <c r="EWT64" s="339"/>
      <c r="EWU64" s="339"/>
      <c r="EWV64" s="339"/>
      <c r="EWW64" s="339"/>
      <c r="EWX64" s="339"/>
      <c r="EWY64" s="339"/>
      <c r="EWZ64" s="339"/>
      <c r="EXA64" s="339"/>
      <c r="EXB64" s="339"/>
      <c r="EXC64" s="339"/>
      <c r="EXD64" s="339"/>
      <c r="EXE64" s="339"/>
      <c r="EXF64" s="339"/>
      <c r="EXG64" s="339"/>
      <c r="EXH64" s="339"/>
      <c r="EXI64" s="339"/>
      <c r="EXJ64" s="339"/>
      <c r="EXK64" s="339"/>
      <c r="EXL64" s="339"/>
      <c r="EXM64" s="339"/>
      <c r="EXN64" s="339"/>
      <c r="EXO64" s="339"/>
      <c r="EXP64" s="339"/>
      <c r="EXQ64" s="339"/>
      <c r="EXR64" s="339"/>
      <c r="EXS64" s="339"/>
      <c r="EXT64" s="339"/>
      <c r="EXU64" s="339"/>
      <c r="EXV64" s="339"/>
      <c r="EXW64" s="339"/>
      <c r="EXX64" s="339"/>
      <c r="EXY64" s="339"/>
      <c r="EXZ64" s="339"/>
      <c r="EYA64" s="339"/>
      <c r="EYB64" s="339"/>
      <c r="EYC64" s="339"/>
      <c r="EYD64" s="339"/>
      <c r="EYE64" s="339"/>
      <c r="EYF64" s="339"/>
      <c r="EYG64" s="339"/>
      <c r="EYH64" s="339"/>
      <c r="EYI64" s="339"/>
      <c r="EYJ64" s="339"/>
      <c r="EYK64" s="339"/>
      <c r="EYL64" s="339"/>
      <c r="EYM64" s="339"/>
      <c r="EYN64" s="339"/>
      <c r="EYO64" s="339"/>
      <c r="EYP64" s="339"/>
      <c r="EYQ64" s="339"/>
      <c r="EYR64" s="339"/>
      <c r="EYS64" s="339"/>
      <c r="EYT64" s="339"/>
      <c r="EYU64" s="339"/>
      <c r="EYV64" s="339"/>
      <c r="EYW64" s="339"/>
      <c r="EYX64" s="339"/>
      <c r="EYY64" s="339"/>
      <c r="EYZ64" s="339"/>
      <c r="EZA64" s="339"/>
      <c r="EZB64" s="339"/>
      <c r="EZC64" s="339"/>
      <c r="EZD64" s="339"/>
      <c r="EZE64" s="339"/>
      <c r="EZF64" s="339"/>
      <c r="EZG64" s="339"/>
      <c r="EZH64" s="339"/>
      <c r="EZI64" s="339"/>
      <c r="EZJ64" s="339"/>
      <c r="EZK64" s="339"/>
      <c r="EZL64" s="339"/>
      <c r="EZM64" s="339"/>
      <c r="EZN64" s="339"/>
      <c r="EZO64" s="339"/>
      <c r="EZP64" s="339"/>
      <c r="EZQ64" s="339"/>
      <c r="EZR64" s="339"/>
      <c r="EZS64" s="339"/>
      <c r="EZT64" s="339"/>
      <c r="EZU64" s="339"/>
      <c r="EZV64" s="339"/>
      <c r="EZW64" s="339"/>
      <c r="EZX64" s="339"/>
      <c r="EZY64" s="339"/>
      <c r="EZZ64" s="339"/>
      <c r="FAA64" s="339"/>
      <c r="FAB64" s="339"/>
      <c r="FAC64" s="339"/>
      <c r="FAD64" s="339"/>
      <c r="FAE64" s="339"/>
      <c r="FAF64" s="339"/>
      <c r="FAG64" s="339"/>
      <c r="FAH64" s="339"/>
      <c r="FAI64" s="339"/>
      <c r="FAJ64" s="339"/>
      <c r="FAK64" s="339"/>
      <c r="FAL64" s="339"/>
      <c r="FAM64" s="339"/>
      <c r="FAN64" s="339"/>
      <c r="FAO64" s="339"/>
      <c r="FAP64" s="339"/>
      <c r="FAQ64" s="339"/>
      <c r="FAR64" s="339"/>
      <c r="FAS64" s="339"/>
      <c r="FAT64" s="339"/>
      <c r="FAU64" s="339"/>
      <c r="FAV64" s="339"/>
      <c r="FAW64" s="339"/>
      <c r="FAX64" s="339"/>
      <c r="FAY64" s="339"/>
      <c r="FAZ64" s="339"/>
      <c r="FBA64" s="339"/>
      <c r="FBB64" s="339"/>
      <c r="FBC64" s="339"/>
      <c r="FBD64" s="339"/>
      <c r="FBE64" s="339"/>
      <c r="FBF64" s="339"/>
      <c r="FBG64" s="339"/>
      <c r="FBH64" s="339"/>
      <c r="FBI64" s="339"/>
      <c r="FBJ64" s="339"/>
      <c r="FBK64" s="339"/>
      <c r="FBL64" s="339"/>
      <c r="FBM64" s="339"/>
      <c r="FBN64" s="339"/>
      <c r="FBO64" s="339"/>
      <c r="FBP64" s="339"/>
      <c r="FBQ64" s="339"/>
      <c r="FBR64" s="339"/>
      <c r="FBS64" s="339"/>
      <c r="FBT64" s="339"/>
      <c r="FBU64" s="339"/>
      <c r="FBV64" s="339"/>
      <c r="FBW64" s="339"/>
      <c r="FBX64" s="339"/>
      <c r="FBY64" s="339"/>
      <c r="FBZ64" s="339"/>
      <c r="FCA64" s="339"/>
      <c r="FCB64" s="339"/>
      <c r="FCC64" s="339"/>
      <c r="FCD64" s="339"/>
      <c r="FCE64" s="339"/>
      <c r="FCF64" s="339"/>
      <c r="FCG64" s="339"/>
      <c r="FCH64" s="339"/>
      <c r="FCI64" s="339"/>
      <c r="FCJ64" s="339"/>
      <c r="FCK64" s="339"/>
      <c r="FCL64" s="339"/>
      <c r="FCM64" s="339"/>
      <c r="FCN64" s="339"/>
      <c r="FCO64" s="339"/>
      <c r="FCP64" s="339"/>
      <c r="FCQ64" s="339"/>
      <c r="FCR64" s="339"/>
      <c r="FCS64" s="339"/>
      <c r="FCT64" s="339"/>
      <c r="FCU64" s="339"/>
      <c r="FCV64" s="339"/>
      <c r="FCW64" s="339"/>
      <c r="FCX64" s="339"/>
      <c r="FCY64" s="339"/>
      <c r="FCZ64" s="339"/>
      <c r="FDA64" s="339"/>
      <c r="FDB64" s="339"/>
      <c r="FDC64" s="339"/>
      <c r="FDD64" s="339"/>
      <c r="FDE64" s="339"/>
      <c r="FDF64" s="339"/>
      <c r="FDG64" s="339"/>
      <c r="FDH64" s="339"/>
      <c r="FDI64" s="339"/>
      <c r="FDJ64" s="339"/>
      <c r="FDK64" s="339"/>
      <c r="FDL64" s="339"/>
      <c r="FDM64" s="339"/>
      <c r="FDN64" s="339"/>
      <c r="FDO64" s="339"/>
      <c r="FDP64" s="339"/>
      <c r="FDQ64" s="339"/>
      <c r="FDR64" s="339"/>
      <c r="FDS64" s="339"/>
      <c r="FDT64" s="339"/>
      <c r="FDU64" s="339"/>
      <c r="FDV64" s="339"/>
      <c r="FDW64" s="339"/>
      <c r="FDX64" s="339"/>
      <c r="FDY64" s="339"/>
      <c r="FDZ64" s="339"/>
      <c r="FEA64" s="339"/>
      <c r="FEB64" s="339"/>
      <c r="FEC64" s="339"/>
      <c r="FED64" s="339"/>
      <c r="FEE64" s="339"/>
      <c r="FEF64" s="339"/>
      <c r="FEG64" s="339"/>
      <c r="FEH64" s="339"/>
      <c r="FEI64" s="339"/>
      <c r="FEJ64" s="339"/>
      <c r="FEK64" s="339"/>
      <c r="FEL64" s="339"/>
      <c r="FEM64" s="339"/>
      <c r="FEN64" s="339"/>
      <c r="FEO64" s="339"/>
      <c r="FEP64" s="339"/>
      <c r="FEQ64" s="339"/>
      <c r="FER64" s="339"/>
      <c r="FES64" s="339"/>
      <c r="FET64" s="339"/>
      <c r="FEU64" s="339"/>
      <c r="FEV64" s="339"/>
      <c r="FEW64" s="339"/>
      <c r="FEX64" s="339"/>
      <c r="FEY64" s="339"/>
      <c r="FEZ64" s="339"/>
      <c r="FFA64" s="339"/>
      <c r="FFB64" s="339"/>
      <c r="FFC64" s="339"/>
      <c r="FFD64" s="339"/>
      <c r="FFE64" s="339"/>
      <c r="FFF64" s="339"/>
      <c r="FFG64" s="339"/>
      <c r="FFH64" s="339"/>
      <c r="FFI64" s="339"/>
      <c r="FFJ64" s="339"/>
      <c r="FFK64" s="339"/>
      <c r="FFL64" s="339"/>
      <c r="FFM64" s="339"/>
      <c r="FFN64" s="339"/>
      <c r="FFO64" s="339"/>
      <c r="FFP64" s="339"/>
      <c r="FFQ64" s="339"/>
      <c r="FFR64" s="339"/>
      <c r="FFS64" s="339"/>
      <c r="FFT64" s="339"/>
      <c r="FFU64" s="339"/>
      <c r="FFV64" s="339"/>
      <c r="FFW64" s="339"/>
      <c r="FFX64" s="339"/>
      <c r="FFY64" s="339"/>
      <c r="FFZ64" s="339"/>
      <c r="FGA64" s="339"/>
      <c r="FGB64" s="339"/>
      <c r="FGC64" s="339"/>
      <c r="FGD64" s="339"/>
      <c r="FGE64" s="339"/>
      <c r="FGF64" s="339"/>
      <c r="FGG64" s="339"/>
      <c r="FGH64" s="339"/>
      <c r="FGI64" s="339"/>
      <c r="FGJ64" s="339"/>
      <c r="FGK64" s="339"/>
      <c r="FGL64" s="339"/>
      <c r="FGM64" s="339"/>
      <c r="FGN64" s="339"/>
      <c r="FGO64" s="339"/>
      <c r="FGP64" s="339"/>
      <c r="FGQ64" s="339"/>
      <c r="FGR64" s="339"/>
      <c r="FGS64" s="339"/>
      <c r="FGT64" s="339"/>
      <c r="FGU64" s="339"/>
      <c r="FGV64" s="339"/>
      <c r="FGW64" s="339"/>
      <c r="FGX64" s="339"/>
      <c r="FGY64" s="339"/>
      <c r="FGZ64" s="339"/>
      <c r="FHA64" s="339"/>
      <c r="FHB64" s="339"/>
      <c r="FHC64" s="339"/>
      <c r="FHD64" s="339"/>
      <c r="FHE64" s="339"/>
      <c r="FHF64" s="339"/>
      <c r="FHG64" s="339"/>
      <c r="FHH64" s="339"/>
      <c r="FHI64" s="339"/>
      <c r="FHJ64" s="339"/>
      <c r="FHK64" s="339"/>
      <c r="FHL64" s="339"/>
      <c r="FHM64" s="339"/>
      <c r="FHN64" s="339"/>
      <c r="FHO64" s="339"/>
      <c r="FHP64" s="339"/>
      <c r="FHQ64" s="339"/>
      <c r="FHR64" s="339"/>
      <c r="FHS64" s="339"/>
      <c r="FHT64" s="339"/>
      <c r="FHU64" s="339"/>
      <c r="FHV64" s="339"/>
      <c r="FHW64" s="339"/>
      <c r="FHX64" s="339"/>
      <c r="FHY64" s="339"/>
      <c r="FHZ64" s="339"/>
      <c r="FIA64" s="339"/>
      <c r="FIB64" s="339"/>
      <c r="FIC64" s="339"/>
      <c r="FID64" s="339"/>
      <c r="FIE64" s="339"/>
      <c r="FIF64" s="339"/>
      <c r="FIG64" s="339"/>
      <c r="FIH64" s="339"/>
      <c r="FII64" s="339"/>
      <c r="FIJ64" s="339"/>
      <c r="FIK64" s="339"/>
      <c r="FIL64" s="339"/>
      <c r="FIM64" s="339"/>
      <c r="FIN64" s="339"/>
      <c r="FIO64" s="339"/>
      <c r="FIP64" s="339"/>
      <c r="FIQ64" s="339"/>
      <c r="FIR64" s="339"/>
      <c r="FIS64" s="339"/>
      <c r="FIT64" s="339"/>
      <c r="FIU64" s="339"/>
      <c r="FIV64" s="339"/>
      <c r="FIW64" s="339"/>
      <c r="FIX64" s="339"/>
      <c r="FIY64" s="339"/>
      <c r="FIZ64" s="339"/>
      <c r="FJA64" s="339"/>
      <c r="FJB64" s="339"/>
      <c r="FJC64" s="339"/>
      <c r="FJD64" s="339"/>
      <c r="FJE64" s="339"/>
      <c r="FJF64" s="339"/>
      <c r="FJG64" s="339"/>
      <c r="FJH64" s="339"/>
      <c r="FJI64" s="339"/>
      <c r="FJJ64" s="339"/>
      <c r="FJK64" s="339"/>
      <c r="FJL64" s="339"/>
      <c r="FJM64" s="339"/>
      <c r="FJN64" s="339"/>
      <c r="FJO64" s="339"/>
      <c r="FJP64" s="339"/>
      <c r="FJQ64" s="339"/>
      <c r="FJR64" s="339"/>
      <c r="FJS64" s="339"/>
      <c r="FJT64" s="339"/>
      <c r="FJU64" s="339"/>
      <c r="FJV64" s="339"/>
      <c r="FJW64" s="339"/>
      <c r="FJX64" s="339"/>
      <c r="FJY64" s="339"/>
      <c r="FJZ64" s="339"/>
      <c r="FKA64" s="339"/>
      <c r="FKB64" s="339"/>
      <c r="FKC64" s="339"/>
      <c r="FKD64" s="339"/>
      <c r="FKE64" s="339"/>
      <c r="FKF64" s="339"/>
      <c r="FKG64" s="339"/>
      <c r="FKH64" s="339"/>
      <c r="FKI64" s="339"/>
      <c r="FKJ64" s="339"/>
      <c r="FKK64" s="339"/>
      <c r="FKL64" s="339"/>
      <c r="FKM64" s="339"/>
      <c r="FKN64" s="339"/>
      <c r="FKO64" s="339"/>
      <c r="FKP64" s="339"/>
      <c r="FKQ64" s="339"/>
      <c r="FKR64" s="339"/>
      <c r="FKS64" s="339"/>
      <c r="FKT64" s="339"/>
      <c r="FKU64" s="339"/>
      <c r="FKV64" s="339"/>
      <c r="FKW64" s="339"/>
      <c r="FKX64" s="339"/>
      <c r="FKY64" s="339"/>
      <c r="FKZ64" s="339"/>
      <c r="FLA64" s="339"/>
      <c r="FLB64" s="339"/>
      <c r="FLC64" s="339"/>
      <c r="FLD64" s="339"/>
      <c r="FLE64" s="339"/>
      <c r="FLF64" s="339"/>
      <c r="FLG64" s="339"/>
      <c r="FLH64" s="339"/>
      <c r="FLI64" s="339"/>
      <c r="FLJ64" s="339"/>
      <c r="FLK64" s="339"/>
      <c r="FLL64" s="339"/>
      <c r="FLM64" s="339"/>
      <c r="FLN64" s="339"/>
      <c r="FLO64" s="339"/>
      <c r="FLP64" s="339"/>
      <c r="FLQ64" s="339"/>
      <c r="FLR64" s="339"/>
      <c r="FLS64" s="339"/>
      <c r="FLT64" s="339"/>
      <c r="FLU64" s="339"/>
      <c r="FLV64" s="339"/>
      <c r="FLW64" s="339"/>
      <c r="FLX64" s="339"/>
      <c r="FLY64" s="339"/>
      <c r="FLZ64" s="339"/>
      <c r="FMA64" s="339"/>
      <c r="FMB64" s="339"/>
      <c r="FMC64" s="339"/>
      <c r="FMD64" s="339"/>
      <c r="FME64" s="339"/>
      <c r="FMF64" s="339"/>
      <c r="FMG64" s="339"/>
      <c r="FMH64" s="339"/>
      <c r="FMI64" s="339"/>
      <c r="FMJ64" s="339"/>
      <c r="FMK64" s="339"/>
      <c r="FML64" s="339"/>
      <c r="FMM64" s="339"/>
      <c r="FMN64" s="339"/>
      <c r="FMO64" s="339"/>
      <c r="FMP64" s="339"/>
      <c r="FMQ64" s="339"/>
      <c r="FMR64" s="339"/>
      <c r="FMS64" s="339"/>
      <c r="FMT64" s="339"/>
      <c r="FMU64" s="339"/>
      <c r="FMV64" s="339"/>
      <c r="FMW64" s="339"/>
      <c r="FMX64" s="339"/>
      <c r="FMY64" s="339"/>
      <c r="FMZ64" s="339"/>
      <c r="FNA64" s="339"/>
      <c r="FNB64" s="339"/>
      <c r="FNC64" s="339"/>
      <c r="FND64" s="339"/>
      <c r="FNE64" s="339"/>
      <c r="FNF64" s="339"/>
      <c r="FNG64" s="339"/>
      <c r="FNH64" s="339"/>
      <c r="FNI64" s="339"/>
      <c r="FNJ64" s="339"/>
      <c r="FNK64" s="339"/>
      <c r="FNL64" s="339"/>
      <c r="FNM64" s="339"/>
      <c r="FNN64" s="339"/>
      <c r="FNO64" s="339"/>
      <c r="FNP64" s="339"/>
      <c r="FNQ64" s="339"/>
      <c r="FNR64" s="339"/>
      <c r="FNS64" s="339"/>
      <c r="FNT64" s="339"/>
      <c r="FNU64" s="339"/>
      <c r="FNV64" s="339"/>
      <c r="FNW64" s="339"/>
      <c r="FNX64" s="339"/>
      <c r="FNY64" s="339"/>
      <c r="FNZ64" s="339"/>
      <c r="FOA64" s="339"/>
      <c r="FOB64" s="339"/>
      <c r="FOC64" s="339"/>
      <c r="FOD64" s="339"/>
      <c r="FOE64" s="339"/>
      <c r="FOF64" s="339"/>
      <c r="FOG64" s="339"/>
      <c r="FOH64" s="339"/>
      <c r="FOI64" s="339"/>
      <c r="FOJ64" s="339"/>
      <c r="FOK64" s="339"/>
      <c r="FOL64" s="339"/>
      <c r="FOM64" s="339"/>
      <c r="FON64" s="339"/>
      <c r="FOO64" s="339"/>
      <c r="FOP64" s="339"/>
      <c r="FOQ64" s="339"/>
      <c r="FOR64" s="339"/>
      <c r="FOS64" s="339"/>
      <c r="FOT64" s="339"/>
      <c r="FOU64" s="339"/>
      <c r="FOV64" s="339"/>
      <c r="FOW64" s="339"/>
      <c r="FOX64" s="339"/>
      <c r="FOY64" s="339"/>
      <c r="FOZ64" s="339"/>
      <c r="FPA64" s="339"/>
      <c r="FPB64" s="339"/>
      <c r="FPC64" s="339"/>
      <c r="FPD64" s="339"/>
      <c r="FPE64" s="339"/>
      <c r="FPF64" s="339"/>
      <c r="FPG64" s="339"/>
      <c r="FPH64" s="339"/>
      <c r="FPI64" s="339"/>
      <c r="FPJ64" s="339"/>
      <c r="FPK64" s="339"/>
      <c r="FPL64" s="339"/>
      <c r="FPM64" s="339"/>
      <c r="FPN64" s="339"/>
      <c r="FPO64" s="339"/>
      <c r="FPP64" s="339"/>
      <c r="FPQ64" s="339"/>
      <c r="FPR64" s="339"/>
      <c r="FPS64" s="339"/>
      <c r="FPT64" s="339"/>
      <c r="FPU64" s="339"/>
      <c r="FPV64" s="339"/>
      <c r="FPW64" s="339"/>
      <c r="FPX64" s="339"/>
      <c r="FPY64" s="339"/>
      <c r="FPZ64" s="339"/>
      <c r="FQA64" s="339"/>
      <c r="FQB64" s="339"/>
      <c r="FQC64" s="339"/>
      <c r="FQD64" s="339"/>
      <c r="FQE64" s="339"/>
      <c r="FQF64" s="339"/>
      <c r="FQG64" s="339"/>
      <c r="FQH64" s="339"/>
      <c r="FQI64" s="339"/>
      <c r="FQJ64" s="339"/>
      <c r="FQK64" s="339"/>
      <c r="FQL64" s="339"/>
      <c r="FQM64" s="339"/>
      <c r="FQN64" s="339"/>
      <c r="FQO64" s="339"/>
      <c r="FQP64" s="339"/>
      <c r="FQQ64" s="339"/>
      <c r="FQR64" s="339"/>
      <c r="FQS64" s="339"/>
      <c r="FQT64" s="339"/>
      <c r="FQU64" s="339"/>
      <c r="FQV64" s="339"/>
      <c r="FQW64" s="339"/>
      <c r="FQX64" s="339"/>
      <c r="FQY64" s="339"/>
      <c r="FQZ64" s="339"/>
      <c r="FRA64" s="339"/>
      <c r="FRB64" s="339"/>
      <c r="FRC64" s="339"/>
      <c r="FRD64" s="339"/>
      <c r="FRE64" s="339"/>
      <c r="FRF64" s="339"/>
      <c r="FRG64" s="339"/>
      <c r="FRH64" s="339"/>
      <c r="FRI64" s="339"/>
      <c r="FRJ64" s="339"/>
      <c r="FRK64" s="339"/>
      <c r="FRL64" s="339"/>
      <c r="FRM64" s="339"/>
      <c r="FRN64" s="339"/>
      <c r="FRO64" s="339"/>
      <c r="FRP64" s="339"/>
      <c r="FRQ64" s="339"/>
      <c r="FRR64" s="339"/>
      <c r="FRS64" s="339"/>
      <c r="FRT64" s="339"/>
      <c r="FRU64" s="339"/>
      <c r="FRV64" s="339"/>
      <c r="FRW64" s="339"/>
      <c r="FRX64" s="339"/>
      <c r="FRY64" s="339"/>
      <c r="FRZ64" s="339"/>
      <c r="FSA64" s="339"/>
      <c r="FSB64" s="339"/>
      <c r="FSC64" s="339"/>
      <c r="FSD64" s="339"/>
      <c r="FSE64" s="339"/>
      <c r="FSF64" s="339"/>
      <c r="FSG64" s="339"/>
      <c r="FSH64" s="339"/>
      <c r="FSI64" s="339"/>
      <c r="FSJ64" s="339"/>
      <c r="FSK64" s="339"/>
      <c r="FSL64" s="339"/>
      <c r="FSM64" s="339"/>
      <c r="FSN64" s="339"/>
      <c r="FSO64" s="339"/>
      <c r="FSP64" s="339"/>
      <c r="FSQ64" s="339"/>
      <c r="FSR64" s="339"/>
      <c r="FSS64" s="339"/>
      <c r="FST64" s="339"/>
      <c r="FSU64" s="339"/>
      <c r="FSV64" s="339"/>
      <c r="FSW64" s="339"/>
      <c r="FSX64" s="339"/>
      <c r="FSY64" s="339"/>
      <c r="FSZ64" s="339"/>
      <c r="FTA64" s="339"/>
      <c r="FTB64" s="339"/>
      <c r="FTC64" s="339"/>
      <c r="FTD64" s="339"/>
      <c r="FTE64" s="339"/>
      <c r="FTF64" s="339"/>
      <c r="FTG64" s="339"/>
      <c r="FTH64" s="339"/>
      <c r="FTI64" s="339"/>
      <c r="FTJ64" s="339"/>
      <c r="FTK64" s="339"/>
      <c r="FTL64" s="339"/>
      <c r="FTM64" s="339"/>
      <c r="FTN64" s="339"/>
      <c r="FTO64" s="339"/>
      <c r="FTP64" s="339"/>
      <c r="FTQ64" s="339"/>
      <c r="FTR64" s="339"/>
      <c r="FTS64" s="339"/>
      <c r="FTT64" s="339"/>
      <c r="FTU64" s="339"/>
      <c r="FTV64" s="339"/>
      <c r="FTW64" s="339"/>
      <c r="FTX64" s="339"/>
      <c r="FTY64" s="339"/>
      <c r="FTZ64" s="339"/>
      <c r="FUA64" s="339"/>
      <c r="FUB64" s="339"/>
      <c r="FUC64" s="339"/>
      <c r="FUD64" s="339"/>
      <c r="FUE64" s="339"/>
      <c r="FUF64" s="339"/>
      <c r="FUG64" s="339"/>
      <c r="FUH64" s="339"/>
      <c r="FUI64" s="339"/>
      <c r="FUJ64" s="339"/>
      <c r="FUK64" s="339"/>
      <c r="FUL64" s="339"/>
      <c r="FUM64" s="339"/>
      <c r="FUN64" s="339"/>
      <c r="FUO64" s="339"/>
      <c r="FUP64" s="339"/>
      <c r="FUQ64" s="339"/>
      <c r="FUR64" s="339"/>
      <c r="FUS64" s="339"/>
      <c r="FUT64" s="339"/>
      <c r="FUU64" s="339"/>
      <c r="FUV64" s="339"/>
      <c r="FUW64" s="339"/>
      <c r="FUX64" s="339"/>
      <c r="FUY64" s="339"/>
      <c r="FUZ64" s="339"/>
      <c r="FVA64" s="339"/>
      <c r="FVB64" s="339"/>
      <c r="FVC64" s="339"/>
      <c r="FVD64" s="339"/>
      <c r="FVE64" s="339"/>
      <c r="FVF64" s="339"/>
      <c r="FVG64" s="339"/>
      <c r="FVH64" s="339"/>
      <c r="FVI64" s="339"/>
      <c r="FVJ64" s="339"/>
      <c r="FVK64" s="339"/>
      <c r="FVL64" s="339"/>
      <c r="FVM64" s="339"/>
      <c r="FVN64" s="339"/>
      <c r="FVO64" s="339"/>
      <c r="FVP64" s="339"/>
      <c r="FVQ64" s="339"/>
      <c r="FVR64" s="339"/>
      <c r="FVS64" s="339"/>
      <c r="FVT64" s="339"/>
      <c r="FVU64" s="339"/>
      <c r="FVV64" s="339"/>
      <c r="FVW64" s="339"/>
      <c r="FVX64" s="339"/>
      <c r="FVY64" s="339"/>
      <c r="FVZ64" s="339"/>
      <c r="FWA64" s="339"/>
      <c r="FWB64" s="339"/>
      <c r="FWC64" s="339"/>
      <c r="FWD64" s="339"/>
      <c r="FWE64" s="339"/>
      <c r="FWF64" s="339"/>
      <c r="FWG64" s="339"/>
      <c r="FWH64" s="339"/>
      <c r="FWI64" s="339"/>
      <c r="FWJ64" s="339"/>
      <c r="FWK64" s="339"/>
      <c r="FWL64" s="339"/>
      <c r="FWM64" s="339"/>
      <c r="FWN64" s="339"/>
      <c r="FWO64" s="339"/>
      <c r="FWP64" s="339"/>
      <c r="FWQ64" s="339"/>
      <c r="FWR64" s="339"/>
      <c r="FWS64" s="339"/>
      <c r="FWT64" s="339"/>
      <c r="FWU64" s="339"/>
      <c r="FWV64" s="339"/>
      <c r="FWW64" s="339"/>
      <c r="FWX64" s="339"/>
      <c r="FWY64" s="339"/>
      <c r="FWZ64" s="339"/>
      <c r="FXA64" s="339"/>
      <c r="FXB64" s="339"/>
      <c r="FXC64" s="339"/>
      <c r="FXD64" s="339"/>
      <c r="FXE64" s="339"/>
      <c r="FXF64" s="339"/>
      <c r="FXG64" s="339"/>
      <c r="FXH64" s="339"/>
      <c r="FXI64" s="339"/>
      <c r="FXJ64" s="339"/>
      <c r="FXK64" s="339"/>
      <c r="FXL64" s="339"/>
      <c r="FXM64" s="339"/>
      <c r="FXN64" s="339"/>
      <c r="FXO64" s="339"/>
      <c r="FXP64" s="339"/>
      <c r="FXQ64" s="339"/>
      <c r="FXR64" s="339"/>
      <c r="FXS64" s="339"/>
      <c r="FXT64" s="339"/>
      <c r="FXU64" s="339"/>
      <c r="FXV64" s="339"/>
      <c r="FXW64" s="339"/>
      <c r="FXX64" s="339"/>
      <c r="FXY64" s="339"/>
      <c r="FXZ64" s="339"/>
      <c r="FYA64" s="339"/>
      <c r="FYB64" s="339"/>
      <c r="FYC64" s="339"/>
      <c r="FYD64" s="339"/>
      <c r="FYE64" s="339"/>
      <c r="FYF64" s="339"/>
      <c r="FYG64" s="339"/>
      <c r="FYH64" s="339"/>
      <c r="FYI64" s="339"/>
      <c r="FYJ64" s="339"/>
      <c r="FYK64" s="339"/>
      <c r="FYL64" s="339"/>
      <c r="FYM64" s="339"/>
      <c r="FYN64" s="339"/>
      <c r="FYO64" s="339"/>
      <c r="FYP64" s="339"/>
      <c r="FYQ64" s="339"/>
      <c r="FYR64" s="339"/>
      <c r="FYS64" s="339"/>
      <c r="FYT64" s="339"/>
      <c r="FYU64" s="339"/>
      <c r="FYV64" s="339"/>
      <c r="FYW64" s="339"/>
      <c r="FYX64" s="339"/>
      <c r="FYY64" s="339"/>
      <c r="FYZ64" s="339"/>
      <c r="FZA64" s="339"/>
      <c r="FZB64" s="339"/>
      <c r="FZC64" s="339"/>
      <c r="FZD64" s="339"/>
      <c r="FZE64" s="339"/>
      <c r="FZF64" s="339"/>
      <c r="FZG64" s="339"/>
      <c r="FZH64" s="339"/>
      <c r="FZI64" s="339"/>
      <c r="FZJ64" s="339"/>
      <c r="FZK64" s="339"/>
      <c r="FZL64" s="339"/>
      <c r="FZM64" s="339"/>
      <c r="FZN64" s="339"/>
      <c r="FZO64" s="339"/>
      <c r="FZP64" s="339"/>
      <c r="FZQ64" s="339"/>
      <c r="FZR64" s="339"/>
      <c r="FZS64" s="339"/>
      <c r="FZT64" s="339"/>
      <c r="FZU64" s="339"/>
      <c r="FZV64" s="339"/>
      <c r="FZW64" s="339"/>
      <c r="FZX64" s="339"/>
      <c r="FZY64" s="339"/>
      <c r="FZZ64" s="339"/>
      <c r="GAA64" s="339"/>
      <c r="GAB64" s="339"/>
      <c r="GAC64" s="339"/>
      <c r="GAD64" s="339"/>
      <c r="GAE64" s="339"/>
      <c r="GAF64" s="339"/>
      <c r="GAG64" s="339"/>
      <c r="GAH64" s="339"/>
      <c r="GAI64" s="339"/>
      <c r="GAJ64" s="339"/>
      <c r="GAK64" s="339"/>
      <c r="GAL64" s="339"/>
      <c r="GAM64" s="339"/>
      <c r="GAN64" s="339"/>
      <c r="GAO64" s="339"/>
      <c r="GAP64" s="339"/>
      <c r="GAQ64" s="339"/>
      <c r="GAR64" s="339"/>
      <c r="GAS64" s="339"/>
      <c r="GAT64" s="339"/>
      <c r="GAU64" s="339"/>
      <c r="GAV64" s="339"/>
      <c r="GAW64" s="339"/>
      <c r="GAX64" s="339"/>
      <c r="GAY64" s="339"/>
      <c r="GAZ64" s="339"/>
      <c r="GBA64" s="339"/>
      <c r="GBB64" s="339"/>
      <c r="GBC64" s="339"/>
      <c r="GBD64" s="339"/>
      <c r="GBE64" s="339"/>
      <c r="GBF64" s="339"/>
      <c r="GBG64" s="339"/>
      <c r="GBH64" s="339"/>
      <c r="GBI64" s="339"/>
      <c r="GBJ64" s="339"/>
      <c r="GBK64" s="339"/>
      <c r="GBL64" s="339"/>
      <c r="GBM64" s="339"/>
      <c r="GBN64" s="339"/>
      <c r="GBO64" s="339"/>
      <c r="GBP64" s="339"/>
      <c r="GBQ64" s="339"/>
      <c r="GBR64" s="339"/>
      <c r="GBS64" s="339"/>
      <c r="GBT64" s="339"/>
      <c r="GBU64" s="339"/>
      <c r="GBV64" s="339"/>
      <c r="GBW64" s="339"/>
      <c r="GBX64" s="339"/>
      <c r="GBY64" s="339"/>
      <c r="GBZ64" s="339"/>
      <c r="GCA64" s="339"/>
      <c r="GCB64" s="339"/>
      <c r="GCC64" s="339"/>
      <c r="GCD64" s="339"/>
      <c r="GCE64" s="339"/>
      <c r="GCF64" s="339"/>
      <c r="GCG64" s="339"/>
      <c r="GCH64" s="339"/>
      <c r="GCI64" s="339"/>
      <c r="GCJ64" s="339"/>
      <c r="GCK64" s="339"/>
      <c r="GCL64" s="339"/>
      <c r="GCM64" s="339"/>
      <c r="GCN64" s="339"/>
      <c r="GCO64" s="339"/>
      <c r="GCP64" s="339"/>
      <c r="GCQ64" s="339"/>
      <c r="GCR64" s="339"/>
      <c r="GCS64" s="339"/>
      <c r="GCT64" s="339"/>
      <c r="GCU64" s="339"/>
      <c r="GCV64" s="339"/>
      <c r="GCW64" s="339"/>
      <c r="GCX64" s="339"/>
      <c r="GCY64" s="339"/>
      <c r="GCZ64" s="339"/>
      <c r="GDA64" s="339"/>
      <c r="GDB64" s="339"/>
      <c r="GDC64" s="339"/>
      <c r="GDD64" s="339"/>
      <c r="GDE64" s="339"/>
      <c r="GDF64" s="339"/>
      <c r="GDG64" s="339"/>
      <c r="GDH64" s="339"/>
      <c r="GDI64" s="339"/>
      <c r="GDJ64" s="339"/>
      <c r="GDK64" s="339"/>
      <c r="GDL64" s="339"/>
      <c r="GDM64" s="339"/>
      <c r="GDN64" s="339"/>
      <c r="GDO64" s="339"/>
      <c r="GDP64" s="339"/>
      <c r="GDQ64" s="339"/>
      <c r="GDR64" s="339"/>
      <c r="GDS64" s="339"/>
      <c r="GDT64" s="339"/>
      <c r="GDU64" s="339"/>
      <c r="GDV64" s="339"/>
      <c r="GDW64" s="339"/>
      <c r="GDX64" s="339"/>
      <c r="GDY64" s="339"/>
      <c r="GDZ64" s="339"/>
      <c r="GEA64" s="339"/>
      <c r="GEB64" s="339"/>
      <c r="GEC64" s="339"/>
      <c r="GED64" s="339"/>
      <c r="GEE64" s="339"/>
      <c r="GEF64" s="339"/>
      <c r="GEG64" s="339"/>
      <c r="GEH64" s="339"/>
      <c r="GEI64" s="339"/>
      <c r="GEJ64" s="339"/>
      <c r="GEK64" s="339"/>
      <c r="GEL64" s="339"/>
      <c r="GEM64" s="339"/>
      <c r="GEN64" s="339"/>
      <c r="GEO64" s="339"/>
      <c r="GEP64" s="339"/>
      <c r="GEQ64" s="339"/>
      <c r="GER64" s="339"/>
      <c r="GES64" s="339"/>
      <c r="GET64" s="339"/>
      <c r="GEU64" s="339"/>
      <c r="GEV64" s="339"/>
      <c r="GEW64" s="339"/>
      <c r="GEX64" s="339"/>
      <c r="GEY64" s="339"/>
      <c r="GEZ64" s="339"/>
      <c r="GFA64" s="339"/>
      <c r="GFB64" s="339"/>
      <c r="GFC64" s="339"/>
      <c r="GFD64" s="339"/>
      <c r="GFE64" s="339"/>
      <c r="GFF64" s="339"/>
      <c r="GFG64" s="339"/>
      <c r="GFH64" s="339"/>
      <c r="GFI64" s="339"/>
      <c r="GFJ64" s="339"/>
      <c r="GFK64" s="339"/>
      <c r="GFL64" s="339"/>
      <c r="GFM64" s="339"/>
      <c r="GFN64" s="339"/>
      <c r="GFO64" s="339"/>
      <c r="GFP64" s="339"/>
      <c r="GFQ64" s="339"/>
      <c r="GFR64" s="339"/>
      <c r="GFS64" s="339"/>
      <c r="GFT64" s="339"/>
      <c r="GFU64" s="339"/>
      <c r="GFV64" s="339"/>
      <c r="GFW64" s="339"/>
      <c r="GFX64" s="339"/>
      <c r="GFY64" s="339"/>
      <c r="GFZ64" s="339"/>
      <c r="GGA64" s="339"/>
      <c r="GGB64" s="339"/>
      <c r="GGC64" s="339"/>
      <c r="GGD64" s="339"/>
      <c r="GGE64" s="339"/>
      <c r="GGF64" s="339"/>
      <c r="GGG64" s="339"/>
      <c r="GGH64" s="339"/>
      <c r="GGI64" s="339"/>
      <c r="GGJ64" s="339"/>
      <c r="GGK64" s="339"/>
      <c r="GGL64" s="339"/>
      <c r="GGM64" s="339"/>
      <c r="GGN64" s="339"/>
      <c r="GGO64" s="339"/>
      <c r="GGP64" s="339"/>
      <c r="GGQ64" s="339"/>
      <c r="GGR64" s="339"/>
      <c r="GGS64" s="339"/>
      <c r="GGT64" s="339"/>
      <c r="GGU64" s="339"/>
      <c r="GGV64" s="339"/>
      <c r="GGW64" s="339"/>
      <c r="GGX64" s="339"/>
      <c r="GGY64" s="339"/>
      <c r="GGZ64" s="339"/>
      <c r="GHA64" s="339"/>
      <c r="GHB64" s="339"/>
      <c r="GHC64" s="339"/>
      <c r="GHD64" s="339"/>
      <c r="GHE64" s="339"/>
      <c r="GHF64" s="339"/>
      <c r="GHG64" s="339"/>
      <c r="GHH64" s="339"/>
      <c r="GHI64" s="339"/>
      <c r="GHJ64" s="339"/>
      <c r="GHK64" s="339"/>
      <c r="GHL64" s="339"/>
      <c r="GHM64" s="339"/>
      <c r="GHN64" s="339"/>
      <c r="GHO64" s="339"/>
      <c r="GHP64" s="339"/>
      <c r="GHQ64" s="339"/>
      <c r="GHR64" s="339"/>
      <c r="GHS64" s="339"/>
      <c r="GHT64" s="339"/>
      <c r="GHU64" s="339"/>
      <c r="GHV64" s="339"/>
      <c r="GHW64" s="339"/>
      <c r="GHX64" s="339"/>
      <c r="GHY64" s="339"/>
      <c r="GHZ64" s="339"/>
      <c r="GIA64" s="339"/>
      <c r="GIB64" s="339"/>
      <c r="GIC64" s="339"/>
      <c r="GID64" s="339"/>
      <c r="GIE64" s="339"/>
      <c r="GIF64" s="339"/>
      <c r="GIG64" s="339"/>
      <c r="GIH64" s="339"/>
      <c r="GII64" s="339"/>
      <c r="GIJ64" s="339"/>
      <c r="GIK64" s="339"/>
      <c r="GIL64" s="339"/>
      <c r="GIM64" s="339"/>
      <c r="GIN64" s="339"/>
      <c r="GIO64" s="339"/>
      <c r="GIP64" s="339"/>
      <c r="GIQ64" s="339"/>
      <c r="GIR64" s="339"/>
      <c r="GIS64" s="339"/>
      <c r="GIT64" s="339"/>
      <c r="GIU64" s="339"/>
      <c r="GIV64" s="339"/>
      <c r="GIW64" s="339"/>
      <c r="GIX64" s="339"/>
      <c r="GIY64" s="339"/>
      <c r="GIZ64" s="339"/>
      <c r="GJA64" s="339"/>
      <c r="GJB64" s="339"/>
      <c r="GJC64" s="339"/>
      <c r="GJD64" s="339"/>
      <c r="GJE64" s="339"/>
      <c r="GJF64" s="339"/>
      <c r="GJG64" s="339"/>
      <c r="GJH64" s="339"/>
      <c r="GJI64" s="339"/>
      <c r="GJJ64" s="339"/>
      <c r="GJK64" s="339"/>
      <c r="GJL64" s="339"/>
      <c r="GJM64" s="339"/>
      <c r="GJN64" s="339"/>
      <c r="GJO64" s="339"/>
      <c r="GJP64" s="339"/>
      <c r="GJQ64" s="339"/>
      <c r="GJR64" s="339"/>
      <c r="GJS64" s="339"/>
      <c r="GJT64" s="339"/>
      <c r="GJU64" s="339"/>
      <c r="GJV64" s="339"/>
      <c r="GJW64" s="339"/>
      <c r="GJX64" s="339"/>
      <c r="GJY64" s="339"/>
      <c r="GJZ64" s="339"/>
      <c r="GKA64" s="339"/>
      <c r="GKB64" s="339"/>
      <c r="GKC64" s="339"/>
      <c r="GKD64" s="339"/>
      <c r="GKE64" s="339"/>
      <c r="GKF64" s="339"/>
      <c r="GKG64" s="339"/>
      <c r="GKH64" s="339"/>
      <c r="GKI64" s="339"/>
      <c r="GKJ64" s="339"/>
      <c r="GKK64" s="339"/>
      <c r="GKL64" s="339"/>
      <c r="GKM64" s="339"/>
      <c r="GKN64" s="339"/>
      <c r="GKO64" s="339"/>
      <c r="GKP64" s="339"/>
      <c r="GKQ64" s="339"/>
      <c r="GKR64" s="339"/>
      <c r="GKS64" s="339"/>
      <c r="GKT64" s="339"/>
      <c r="GKU64" s="339"/>
      <c r="GKV64" s="339"/>
      <c r="GKW64" s="339"/>
      <c r="GKX64" s="339"/>
      <c r="GKY64" s="339"/>
      <c r="GKZ64" s="339"/>
      <c r="GLA64" s="339"/>
      <c r="GLB64" s="339"/>
      <c r="GLC64" s="339"/>
      <c r="GLD64" s="339"/>
      <c r="GLE64" s="339"/>
      <c r="GLF64" s="339"/>
      <c r="GLG64" s="339"/>
      <c r="GLH64" s="339"/>
      <c r="GLI64" s="339"/>
      <c r="GLJ64" s="339"/>
      <c r="GLK64" s="339"/>
      <c r="GLL64" s="339"/>
      <c r="GLM64" s="339"/>
      <c r="GLN64" s="339"/>
      <c r="GLO64" s="339"/>
      <c r="GLP64" s="339"/>
      <c r="GLQ64" s="339"/>
      <c r="GLR64" s="339"/>
      <c r="GLS64" s="339"/>
      <c r="GLT64" s="339"/>
      <c r="GLU64" s="339"/>
      <c r="GLV64" s="339"/>
      <c r="GLW64" s="339"/>
      <c r="GLX64" s="339"/>
      <c r="GLY64" s="339"/>
      <c r="GLZ64" s="339"/>
      <c r="GMA64" s="339"/>
      <c r="GMB64" s="339"/>
      <c r="GMC64" s="339"/>
      <c r="GMD64" s="339"/>
      <c r="GME64" s="339"/>
      <c r="GMF64" s="339"/>
      <c r="GMG64" s="339"/>
      <c r="GMH64" s="339"/>
      <c r="GMI64" s="339"/>
      <c r="GMJ64" s="339"/>
      <c r="GMK64" s="339"/>
      <c r="GML64" s="339"/>
      <c r="GMM64" s="339"/>
      <c r="GMN64" s="339"/>
      <c r="GMO64" s="339"/>
      <c r="GMP64" s="339"/>
      <c r="GMQ64" s="339"/>
      <c r="GMR64" s="339"/>
      <c r="GMS64" s="339"/>
      <c r="GMT64" s="339"/>
      <c r="GMU64" s="339"/>
      <c r="GMV64" s="339"/>
      <c r="GMW64" s="339"/>
      <c r="GMX64" s="339"/>
      <c r="GMY64" s="339"/>
      <c r="GMZ64" s="339"/>
      <c r="GNA64" s="339"/>
      <c r="GNB64" s="339"/>
      <c r="GNC64" s="339"/>
      <c r="GND64" s="339"/>
      <c r="GNE64" s="339"/>
      <c r="GNF64" s="339"/>
      <c r="GNG64" s="339"/>
      <c r="GNH64" s="339"/>
      <c r="GNI64" s="339"/>
      <c r="GNJ64" s="339"/>
      <c r="GNK64" s="339"/>
      <c r="GNL64" s="339"/>
      <c r="GNM64" s="339"/>
      <c r="GNN64" s="339"/>
      <c r="GNO64" s="339"/>
      <c r="GNP64" s="339"/>
      <c r="GNQ64" s="339"/>
      <c r="GNR64" s="339"/>
      <c r="GNS64" s="339"/>
      <c r="GNT64" s="339"/>
      <c r="GNU64" s="339"/>
      <c r="GNV64" s="339"/>
      <c r="GNW64" s="339"/>
      <c r="GNX64" s="339"/>
      <c r="GNY64" s="339"/>
      <c r="GNZ64" s="339"/>
      <c r="GOA64" s="339"/>
      <c r="GOB64" s="339"/>
      <c r="GOC64" s="339"/>
      <c r="GOD64" s="339"/>
      <c r="GOE64" s="339"/>
      <c r="GOF64" s="339"/>
      <c r="GOG64" s="339"/>
      <c r="GOH64" s="339"/>
      <c r="GOI64" s="339"/>
      <c r="GOJ64" s="339"/>
      <c r="GOK64" s="339"/>
      <c r="GOL64" s="339"/>
      <c r="GOM64" s="339"/>
      <c r="GON64" s="339"/>
      <c r="GOO64" s="339"/>
      <c r="GOP64" s="339"/>
      <c r="GOQ64" s="339"/>
      <c r="GOR64" s="339"/>
      <c r="GOS64" s="339"/>
      <c r="GOT64" s="339"/>
      <c r="GOU64" s="339"/>
      <c r="GOV64" s="339"/>
      <c r="GOW64" s="339"/>
      <c r="GOX64" s="339"/>
      <c r="GOY64" s="339"/>
      <c r="GOZ64" s="339"/>
      <c r="GPA64" s="339"/>
      <c r="GPB64" s="339"/>
      <c r="GPC64" s="339"/>
      <c r="GPD64" s="339"/>
      <c r="GPE64" s="339"/>
      <c r="GPF64" s="339"/>
      <c r="GPG64" s="339"/>
      <c r="GPH64" s="339"/>
      <c r="GPI64" s="339"/>
      <c r="GPJ64" s="339"/>
      <c r="GPK64" s="339"/>
      <c r="GPL64" s="339"/>
      <c r="GPM64" s="339"/>
      <c r="GPN64" s="339"/>
      <c r="GPO64" s="339"/>
      <c r="GPP64" s="339"/>
      <c r="GPQ64" s="339"/>
      <c r="GPR64" s="339"/>
      <c r="GPS64" s="339"/>
      <c r="GPT64" s="339"/>
      <c r="GPU64" s="339"/>
      <c r="GPV64" s="339"/>
      <c r="GPW64" s="339"/>
      <c r="GPX64" s="339"/>
      <c r="GPY64" s="339"/>
      <c r="GPZ64" s="339"/>
      <c r="GQA64" s="339"/>
      <c r="GQB64" s="339"/>
      <c r="GQC64" s="339"/>
      <c r="GQD64" s="339"/>
      <c r="GQE64" s="339"/>
      <c r="GQF64" s="339"/>
      <c r="GQG64" s="339"/>
      <c r="GQH64" s="339"/>
      <c r="GQI64" s="339"/>
      <c r="GQJ64" s="339"/>
      <c r="GQK64" s="339"/>
      <c r="GQL64" s="339"/>
      <c r="GQM64" s="339"/>
      <c r="GQN64" s="339"/>
      <c r="GQO64" s="339"/>
      <c r="GQP64" s="339"/>
      <c r="GQQ64" s="339"/>
      <c r="GQR64" s="339"/>
      <c r="GQS64" s="339"/>
      <c r="GQT64" s="339"/>
      <c r="GQU64" s="339"/>
      <c r="GQV64" s="339"/>
      <c r="GQW64" s="339"/>
      <c r="GQX64" s="339"/>
      <c r="GQY64" s="339"/>
      <c r="GQZ64" s="339"/>
      <c r="GRA64" s="339"/>
      <c r="GRB64" s="339"/>
      <c r="GRC64" s="339"/>
      <c r="GRD64" s="339"/>
      <c r="GRE64" s="339"/>
      <c r="GRF64" s="339"/>
      <c r="GRG64" s="339"/>
      <c r="GRH64" s="339"/>
      <c r="GRI64" s="339"/>
      <c r="GRJ64" s="339"/>
      <c r="GRK64" s="339"/>
      <c r="GRL64" s="339"/>
      <c r="GRM64" s="339"/>
      <c r="GRN64" s="339"/>
      <c r="GRO64" s="339"/>
      <c r="GRP64" s="339"/>
      <c r="GRQ64" s="339"/>
      <c r="GRR64" s="339"/>
      <c r="GRS64" s="339"/>
      <c r="GRT64" s="339"/>
      <c r="GRU64" s="339"/>
      <c r="GRV64" s="339"/>
      <c r="GRW64" s="339"/>
      <c r="GRX64" s="339"/>
      <c r="GRY64" s="339"/>
      <c r="GRZ64" s="339"/>
      <c r="GSA64" s="339"/>
      <c r="GSB64" s="339"/>
      <c r="GSC64" s="339"/>
      <c r="GSD64" s="339"/>
      <c r="GSE64" s="339"/>
      <c r="GSF64" s="339"/>
      <c r="GSG64" s="339"/>
      <c r="GSH64" s="339"/>
      <c r="GSI64" s="339"/>
      <c r="GSJ64" s="339"/>
      <c r="GSK64" s="339"/>
      <c r="GSL64" s="339"/>
      <c r="GSM64" s="339"/>
      <c r="GSN64" s="339"/>
      <c r="GSO64" s="339"/>
      <c r="GSP64" s="339"/>
      <c r="GSQ64" s="339"/>
      <c r="GSR64" s="339"/>
      <c r="GSS64" s="339"/>
      <c r="GST64" s="339"/>
      <c r="GSU64" s="339"/>
      <c r="GSV64" s="339"/>
      <c r="GSW64" s="339"/>
      <c r="GSX64" s="339"/>
      <c r="GSY64" s="339"/>
      <c r="GSZ64" s="339"/>
      <c r="GTA64" s="339"/>
      <c r="GTB64" s="339"/>
      <c r="GTC64" s="339"/>
      <c r="GTD64" s="339"/>
      <c r="GTE64" s="339"/>
      <c r="GTF64" s="339"/>
      <c r="GTG64" s="339"/>
      <c r="GTH64" s="339"/>
      <c r="GTI64" s="339"/>
      <c r="GTJ64" s="339"/>
      <c r="GTK64" s="339"/>
      <c r="GTL64" s="339"/>
      <c r="GTM64" s="339"/>
      <c r="GTN64" s="339"/>
      <c r="GTO64" s="339"/>
      <c r="GTP64" s="339"/>
      <c r="GTQ64" s="339"/>
      <c r="GTR64" s="339"/>
      <c r="GTS64" s="339"/>
      <c r="GTT64" s="339"/>
      <c r="GTU64" s="339"/>
      <c r="GTV64" s="339"/>
      <c r="GTW64" s="339"/>
      <c r="GTX64" s="339"/>
      <c r="GTY64" s="339"/>
      <c r="GTZ64" s="339"/>
      <c r="GUA64" s="339"/>
      <c r="GUB64" s="339"/>
      <c r="GUC64" s="339"/>
      <c r="GUD64" s="339"/>
      <c r="GUE64" s="339"/>
      <c r="GUF64" s="339"/>
      <c r="GUG64" s="339"/>
      <c r="GUH64" s="339"/>
      <c r="GUI64" s="339"/>
      <c r="GUJ64" s="339"/>
      <c r="GUK64" s="339"/>
      <c r="GUL64" s="339"/>
      <c r="GUM64" s="339"/>
      <c r="GUN64" s="339"/>
      <c r="GUO64" s="339"/>
      <c r="GUP64" s="339"/>
      <c r="GUQ64" s="339"/>
      <c r="GUR64" s="339"/>
      <c r="GUS64" s="339"/>
      <c r="GUT64" s="339"/>
      <c r="GUU64" s="339"/>
      <c r="GUV64" s="339"/>
      <c r="GUW64" s="339"/>
      <c r="GUX64" s="339"/>
      <c r="GUY64" s="339"/>
      <c r="GUZ64" s="339"/>
      <c r="GVA64" s="339"/>
      <c r="GVB64" s="339"/>
      <c r="GVC64" s="339"/>
      <c r="GVD64" s="339"/>
      <c r="GVE64" s="339"/>
      <c r="GVF64" s="339"/>
      <c r="GVG64" s="339"/>
      <c r="GVH64" s="339"/>
      <c r="GVI64" s="339"/>
      <c r="GVJ64" s="339"/>
      <c r="GVK64" s="339"/>
      <c r="GVL64" s="339"/>
      <c r="GVM64" s="339"/>
      <c r="GVN64" s="339"/>
      <c r="GVO64" s="339"/>
      <c r="GVP64" s="339"/>
      <c r="GVQ64" s="339"/>
      <c r="GVR64" s="339"/>
      <c r="GVS64" s="339"/>
      <c r="GVT64" s="339"/>
      <c r="GVU64" s="339"/>
      <c r="GVV64" s="339"/>
      <c r="GVW64" s="339"/>
      <c r="GVX64" s="339"/>
      <c r="GVY64" s="339"/>
      <c r="GVZ64" s="339"/>
      <c r="GWA64" s="339"/>
      <c r="GWB64" s="339"/>
      <c r="GWC64" s="339"/>
      <c r="GWD64" s="339"/>
      <c r="GWE64" s="339"/>
      <c r="GWF64" s="339"/>
      <c r="GWG64" s="339"/>
      <c r="GWH64" s="339"/>
      <c r="GWI64" s="339"/>
      <c r="GWJ64" s="339"/>
      <c r="GWK64" s="339"/>
      <c r="GWL64" s="339"/>
      <c r="GWM64" s="339"/>
      <c r="GWN64" s="339"/>
      <c r="GWO64" s="339"/>
      <c r="GWP64" s="339"/>
      <c r="GWQ64" s="339"/>
      <c r="GWR64" s="339"/>
      <c r="GWS64" s="339"/>
      <c r="GWT64" s="339"/>
      <c r="GWU64" s="339"/>
      <c r="GWV64" s="339"/>
      <c r="GWW64" s="339"/>
      <c r="GWX64" s="339"/>
      <c r="GWY64" s="339"/>
      <c r="GWZ64" s="339"/>
      <c r="GXA64" s="339"/>
      <c r="GXB64" s="339"/>
      <c r="GXC64" s="339"/>
      <c r="GXD64" s="339"/>
      <c r="GXE64" s="339"/>
      <c r="GXF64" s="339"/>
      <c r="GXG64" s="339"/>
      <c r="GXH64" s="339"/>
      <c r="GXI64" s="339"/>
      <c r="GXJ64" s="339"/>
      <c r="GXK64" s="339"/>
      <c r="GXL64" s="339"/>
      <c r="GXM64" s="339"/>
      <c r="GXN64" s="339"/>
      <c r="GXO64" s="339"/>
      <c r="GXP64" s="339"/>
      <c r="GXQ64" s="339"/>
      <c r="GXR64" s="339"/>
      <c r="GXS64" s="339"/>
      <c r="GXT64" s="339"/>
      <c r="GXU64" s="339"/>
      <c r="GXV64" s="339"/>
      <c r="GXW64" s="339"/>
      <c r="GXX64" s="339"/>
      <c r="GXY64" s="339"/>
      <c r="GXZ64" s="339"/>
      <c r="GYA64" s="339"/>
      <c r="GYB64" s="339"/>
      <c r="GYC64" s="339"/>
      <c r="GYD64" s="339"/>
      <c r="GYE64" s="339"/>
      <c r="GYF64" s="339"/>
      <c r="GYG64" s="339"/>
      <c r="GYH64" s="339"/>
      <c r="GYI64" s="339"/>
      <c r="GYJ64" s="339"/>
      <c r="GYK64" s="339"/>
      <c r="GYL64" s="339"/>
      <c r="GYM64" s="339"/>
      <c r="GYN64" s="339"/>
      <c r="GYO64" s="339"/>
      <c r="GYP64" s="339"/>
      <c r="GYQ64" s="339"/>
      <c r="GYR64" s="339"/>
      <c r="GYS64" s="339"/>
      <c r="GYT64" s="339"/>
      <c r="GYU64" s="339"/>
      <c r="GYV64" s="339"/>
      <c r="GYW64" s="339"/>
      <c r="GYX64" s="339"/>
      <c r="GYY64" s="339"/>
      <c r="GYZ64" s="339"/>
      <c r="GZA64" s="339"/>
      <c r="GZB64" s="339"/>
      <c r="GZC64" s="339"/>
      <c r="GZD64" s="339"/>
      <c r="GZE64" s="339"/>
      <c r="GZF64" s="339"/>
      <c r="GZG64" s="339"/>
      <c r="GZH64" s="339"/>
      <c r="GZI64" s="339"/>
      <c r="GZJ64" s="339"/>
      <c r="GZK64" s="339"/>
      <c r="GZL64" s="339"/>
      <c r="GZM64" s="339"/>
      <c r="GZN64" s="339"/>
      <c r="GZO64" s="339"/>
      <c r="GZP64" s="339"/>
      <c r="GZQ64" s="339"/>
      <c r="GZR64" s="339"/>
      <c r="GZS64" s="339"/>
      <c r="GZT64" s="339"/>
      <c r="GZU64" s="339"/>
      <c r="GZV64" s="339"/>
      <c r="GZW64" s="339"/>
      <c r="GZX64" s="339"/>
      <c r="GZY64" s="339"/>
      <c r="GZZ64" s="339"/>
      <c r="HAA64" s="339"/>
      <c r="HAB64" s="339"/>
      <c r="HAC64" s="339"/>
      <c r="HAD64" s="339"/>
      <c r="HAE64" s="339"/>
      <c r="HAF64" s="339"/>
      <c r="HAG64" s="339"/>
      <c r="HAH64" s="339"/>
      <c r="HAI64" s="339"/>
      <c r="HAJ64" s="339"/>
      <c r="HAK64" s="339"/>
      <c r="HAL64" s="339"/>
      <c r="HAM64" s="339"/>
      <c r="HAN64" s="339"/>
      <c r="HAO64" s="339"/>
      <c r="HAP64" s="339"/>
      <c r="HAQ64" s="339"/>
      <c r="HAR64" s="339"/>
      <c r="HAS64" s="339"/>
      <c r="HAT64" s="339"/>
      <c r="HAU64" s="339"/>
      <c r="HAV64" s="339"/>
      <c r="HAW64" s="339"/>
      <c r="HAX64" s="339"/>
      <c r="HAY64" s="339"/>
      <c r="HAZ64" s="339"/>
      <c r="HBA64" s="339"/>
      <c r="HBB64" s="339"/>
      <c r="HBC64" s="339"/>
      <c r="HBD64" s="339"/>
      <c r="HBE64" s="339"/>
      <c r="HBF64" s="339"/>
      <c r="HBG64" s="339"/>
      <c r="HBH64" s="339"/>
      <c r="HBI64" s="339"/>
      <c r="HBJ64" s="339"/>
      <c r="HBK64" s="339"/>
      <c r="HBL64" s="339"/>
      <c r="HBM64" s="339"/>
      <c r="HBN64" s="339"/>
      <c r="HBO64" s="339"/>
      <c r="HBP64" s="339"/>
      <c r="HBQ64" s="339"/>
      <c r="HBR64" s="339"/>
      <c r="HBS64" s="339"/>
      <c r="HBT64" s="339"/>
      <c r="HBU64" s="339"/>
      <c r="HBV64" s="339"/>
      <c r="HBW64" s="339"/>
      <c r="HBX64" s="339"/>
      <c r="HBY64" s="339"/>
      <c r="HBZ64" s="339"/>
      <c r="HCA64" s="339"/>
      <c r="HCB64" s="339"/>
      <c r="HCC64" s="339"/>
      <c r="HCD64" s="339"/>
      <c r="HCE64" s="339"/>
      <c r="HCF64" s="339"/>
      <c r="HCG64" s="339"/>
      <c r="HCH64" s="339"/>
      <c r="HCI64" s="339"/>
      <c r="HCJ64" s="339"/>
      <c r="HCK64" s="339"/>
      <c r="HCL64" s="339"/>
      <c r="HCM64" s="339"/>
      <c r="HCN64" s="339"/>
      <c r="HCO64" s="339"/>
      <c r="HCP64" s="339"/>
      <c r="HCQ64" s="339"/>
      <c r="HCR64" s="339"/>
      <c r="HCS64" s="339"/>
      <c r="HCT64" s="339"/>
      <c r="HCU64" s="339"/>
      <c r="HCV64" s="339"/>
      <c r="HCW64" s="339"/>
      <c r="HCX64" s="339"/>
      <c r="HCY64" s="339"/>
      <c r="HCZ64" s="339"/>
      <c r="HDA64" s="339"/>
      <c r="HDB64" s="339"/>
      <c r="HDC64" s="339"/>
      <c r="HDD64" s="339"/>
      <c r="HDE64" s="339"/>
      <c r="HDF64" s="339"/>
      <c r="HDG64" s="339"/>
      <c r="HDH64" s="339"/>
      <c r="HDI64" s="339"/>
      <c r="HDJ64" s="339"/>
      <c r="HDK64" s="339"/>
      <c r="HDL64" s="339"/>
      <c r="HDM64" s="339"/>
      <c r="HDN64" s="339"/>
      <c r="HDO64" s="339"/>
      <c r="HDP64" s="339"/>
      <c r="HDQ64" s="339"/>
      <c r="HDR64" s="339"/>
      <c r="HDS64" s="339"/>
      <c r="HDT64" s="339"/>
      <c r="HDU64" s="339"/>
      <c r="HDV64" s="339"/>
      <c r="HDW64" s="339"/>
      <c r="HDX64" s="339"/>
      <c r="HDY64" s="339"/>
      <c r="HDZ64" s="339"/>
      <c r="HEA64" s="339"/>
      <c r="HEB64" s="339"/>
      <c r="HEC64" s="339"/>
      <c r="HED64" s="339"/>
      <c r="HEE64" s="339"/>
      <c r="HEF64" s="339"/>
      <c r="HEG64" s="339"/>
      <c r="HEH64" s="339"/>
      <c r="HEI64" s="339"/>
      <c r="HEJ64" s="339"/>
      <c r="HEK64" s="339"/>
      <c r="HEL64" s="339"/>
      <c r="HEM64" s="339"/>
      <c r="HEN64" s="339"/>
      <c r="HEO64" s="339"/>
      <c r="HEP64" s="339"/>
      <c r="HEQ64" s="339"/>
      <c r="HER64" s="339"/>
      <c r="HES64" s="339"/>
      <c r="HET64" s="339"/>
      <c r="HEU64" s="339"/>
      <c r="HEV64" s="339"/>
      <c r="HEW64" s="339"/>
      <c r="HEX64" s="339"/>
      <c r="HEY64" s="339"/>
      <c r="HEZ64" s="339"/>
      <c r="HFA64" s="339"/>
      <c r="HFB64" s="339"/>
      <c r="HFC64" s="339"/>
      <c r="HFD64" s="339"/>
      <c r="HFE64" s="339"/>
      <c r="HFF64" s="339"/>
      <c r="HFG64" s="339"/>
      <c r="HFH64" s="339"/>
      <c r="HFI64" s="339"/>
      <c r="HFJ64" s="339"/>
      <c r="HFK64" s="339"/>
      <c r="HFL64" s="339"/>
      <c r="HFM64" s="339"/>
      <c r="HFN64" s="339"/>
      <c r="HFO64" s="339"/>
      <c r="HFP64" s="339"/>
      <c r="HFQ64" s="339"/>
      <c r="HFR64" s="339"/>
      <c r="HFS64" s="339"/>
      <c r="HFT64" s="339"/>
      <c r="HFU64" s="339"/>
      <c r="HFV64" s="339"/>
      <c r="HFW64" s="339"/>
      <c r="HFX64" s="339"/>
      <c r="HFY64" s="339"/>
      <c r="HFZ64" s="339"/>
      <c r="HGA64" s="339"/>
      <c r="HGB64" s="339"/>
      <c r="HGC64" s="339"/>
      <c r="HGD64" s="339"/>
      <c r="HGE64" s="339"/>
      <c r="HGF64" s="339"/>
      <c r="HGG64" s="339"/>
      <c r="HGH64" s="339"/>
      <c r="HGI64" s="339"/>
      <c r="HGJ64" s="339"/>
      <c r="HGK64" s="339"/>
      <c r="HGL64" s="339"/>
      <c r="HGM64" s="339"/>
      <c r="HGN64" s="339"/>
      <c r="HGO64" s="339"/>
      <c r="HGP64" s="339"/>
      <c r="HGQ64" s="339"/>
      <c r="HGR64" s="339"/>
      <c r="HGS64" s="339"/>
      <c r="HGT64" s="339"/>
      <c r="HGU64" s="339"/>
      <c r="HGV64" s="339"/>
      <c r="HGW64" s="339"/>
      <c r="HGX64" s="339"/>
      <c r="HGY64" s="339"/>
      <c r="HGZ64" s="339"/>
      <c r="HHA64" s="339"/>
      <c r="HHB64" s="339"/>
      <c r="HHC64" s="339"/>
      <c r="HHD64" s="339"/>
      <c r="HHE64" s="339"/>
      <c r="HHF64" s="339"/>
      <c r="HHG64" s="339"/>
      <c r="HHH64" s="339"/>
      <c r="HHI64" s="339"/>
      <c r="HHJ64" s="339"/>
      <c r="HHK64" s="339"/>
      <c r="HHL64" s="339"/>
      <c r="HHM64" s="339"/>
      <c r="HHN64" s="339"/>
      <c r="HHO64" s="339"/>
      <c r="HHP64" s="339"/>
      <c r="HHQ64" s="339"/>
      <c r="HHR64" s="339"/>
      <c r="HHS64" s="339"/>
      <c r="HHT64" s="339"/>
      <c r="HHU64" s="339"/>
      <c r="HHV64" s="339"/>
      <c r="HHW64" s="339"/>
      <c r="HHX64" s="339"/>
      <c r="HHY64" s="339"/>
      <c r="HHZ64" s="339"/>
      <c r="HIA64" s="339"/>
      <c r="HIB64" s="339"/>
      <c r="HIC64" s="339"/>
      <c r="HID64" s="339"/>
      <c r="HIE64" s="339"/>
      <c r="HIF64" s="339"/>
      <c r="HIG64" s="339"/>
      <c r="HIH64" s="339"/>
      <c r="HII64" s="339"/>
      <c r="HIJ64" s="339"/>
      <c r="HIK64" s="339"/>
      <c r="HIL64" s="339"/>
      <c r="HIM64" s="339"/>
      <c r="HIN64" s="339"/>
      <c r="HIO64" s="339"/>
      <c r="HIP64" s="339"/>
      <c r="HIQ64" s="339"/>
      <c r="HIR64" s="339"/>
      <c r="HIS64" s="339"/>
      <c r="HIT64" s="339"/>
      <c r="HIU64" s="339"/>
      <c r="HIV64" s="339"/>
      <c r="HIW64" s="339"/>
      <c r="HIX64" s="339"/>
      <c r="HIY64" s="339"/>
      <c r="HIZ64" s="339"/>
      <c r="HJA64" s="339"/>
      <c r="HJB64" s="339"/>
      <c r="HJC64" s="339"/>
      <c r="HJD64" s="339"/>
      <c r="HJE64" s="339"/>
      <c r="HJF64" s="339"/>
      <c r="HJG64" s="339"/>
      <c r="HJH64" s="339"/>
      <c r="HJI64" s="339"/>
      <c r="HJJ64" s="339"/>
      <c r="HJK64" s="339"/>
      <c r="HJL64" s="339"/>
      <c r="HJM64" s="339"/>
      <c r="HJN64" s="339"/>
      <c r="HJO64" s="339"/>
      <c r="HJP64" s="339"/>
      <c r="HJQ64" s="339"/>
      <c r="HJR64" s="339"/>
      <c r="HJS64" s="339"/>
      <c r="HJT64" s="339"/>
      <c r="HJU64" s="339"/>
      <c r="HJV64" s="339"/>
      <c r="HJW64" s="339"/>
      <c r="HJX64" s="339"/>
      <c r="HJY64" s="339"/>
      <c r="HJZ64" s="339"/>
      <c r="HKA64" s="339"/>
      <c r="HKB64" s="339"/>
      <c r="HKC64" s="339"/>
      <c r="HKD64" s="339"/>
      <c r="HKE64" s="339"/>
      <c r="HKF64" s="339"/>
      <c r="HKG64" s="339"/>
      <c r="HKH64" s="339"/>
      <c r="HKI64" s="339"/>
      <c r="HKJ64" s="339"/>
      <c r="HKK64" s="339"/>
      <c r="HKL64" s="339"/>
      <c r="HKM64" s="339"/>
      <c r="HKN64" s="339"/>
      <c r="HKO64" s="339"/>
      <c r="HKP64" s="339"/>
      <c r="HKQ64" s="339"/>
      <c r="HKR64" s="339"/>
      <c r="HKS64" s="339"/>
      <c r="HKT64" s="339"/>
      <c r="HKU64" s="339"/>
      <c r="HKV64" s="339"/>
      <c r="HKW64" s="339"/>
      <c r="HKX64" s="339"/>
      <c r="HKY64" s="339"/>
      <c r="HKZ64" s="339"/>
      <c r="HLA64" s="339"/>
      <c r="HLB64" s="339"/>
      <c r="HLC64" s="339"/>
      <c r="HLD64" s="339"/>
      <c r="HLE64" s="339"/>
      <c r="HLF64" s="339"/>
      <c r="HLG64" s="339"/>
      <c r="HLH64" s="339"/>
      <c r="HLI64" s="339"/>
      <c r="HLJ64" s="339"/>
      <c r="HLK64" s="339"/>
      <c r="HLL64" s="339"/>
      <c r="HLM64" s="339"/>
      <c r="HLN64" s="339"/>
      <c r="HLO64" s="339"/>
      <c r="HLP64" s="339"/>
      <c r="HLQ64" s="339"/>
      <c r="HLR64" s="339"/>
      <c r="HLS64" s="339"/>
      <c r="HLT64" s="339"/>
      <c r="HLU64" s="339"/>
      <c r="HLV64" s="339"/>
      <c r="HLW64" s="339"/>
      <c r="HLX64" s="339"/>
      <c r="HLY64" s="339"/>
      <c r="HLZ64" s="339"/>
      <c r="HMA64" s="339"/>
      <c r="HMB64" s="339"/>
      <c r="HMC64" s="339"/>
      <c r="HMD64" s="339"/>
      <c r="HME64" s="339"/>
      <c r="HMF64" s="339"/>
      <c r="HMG64" s="339"/>
      <c r="HMH64" s="339"/>
      <c r="HMI64" s="339"/>
      <c r="HMJ64" s="339"/>
      <c r="HMK64" s="339"/>
      <c r="HML64" s="339"/>
      <c r="HMM64" s="339"/>
      <c r="HMN64" s="339"/>
      <c r="HMO64" s="339"/>
      <c r="HMP64" s="339"/>
      <c r="HMQ64" s="339"/>
      <c r="HMR64" s="339"/>
      <c r="HMS64" s="339"/>
      <c r="HMT64" s="339"/>
      <c r="HMU64" s="339"/>
      <c r="HMV64" s="339"/>
      <c r="HMW64" s="339"/>
      <c r="HMX64" s="339"/>
      <c r="HMY64" s="339"/>
      <c r="HMZ64" s="339"/>
      <c r="HNA64" s="339"/>
      <c r="HNB64" s="339"/>
      <c r="HNC64" s="339"/>
      <c r="HND64" s="339"/>
      <c r="HNE64" s="339"/>
      <c r="HNF64" s="339"/>
      <c r="HNG64" s="339"/>
      <c r="HNH64" s="339"/>
      <c r="HNI64" s="339"/>
      <c r="HNJ64" s="339"/>
      <c r="HNK64" s="339"/>
      <c r="HNL64" s="339"/>
      <c r="HNM64" s="339"/>
      <c r="HNN64" s="339"/>
      <c r="HNO64" s="339"/>
      <c r="HNP64" s="339"/>
      <c r="HNQ64" s="339"/>
      <c r="HNR64" s="339"/>
      <c r="HNS64" s="339"/>
      <c r="HNT64" s="339"/>
      <c r="HNU64" s="339"/>
      <c r="HNV64" s="339"/>
      <c r="HNW64" s="339"/>
      <c r="HNX64" s="339"/>
      <c r="HNY64" s="339"/>
      <c r="HNZ64" s="339"/>
      <c r="HOA64" s="339"/>
      <c r="HOB64" s="339"/>
      <c r="HOC64" s="339"/>
      <c r="HOD64" s="339"/>
      <c r="HOE64" s="339"/>
      <c r="HOF64" s="339"/>
      <c r="HOG64" s="339"/>
      <c r="HOH64" s="339"/>
      <c r="HOI64" s="339"/>
      <c r="HOJ64" s="339"/>
      <c r="HOK64" s="339"/>
      <c r="HOL64" s="339"/>
      <c r="HOM64" s="339"/>
      <c r="HON64" s="339"/>
      <c r="HOO64" s="339"/>
      <c r="HOP64" s="339"/>
      <c r="HOQ64" s="339"/>
      <c r="HOR64" s="339"/>
      <c r="HOS64" s="339"/>
      <c r="HOT64" s="339"/>
      <c r="HOU64" s="339"/>
      <c r="HOV64" s="339"/>
      <c r="HOW64" s="339"/>
      <c r="HOX64" s="339"/>
      <c r="HOY64" s="339"/>
      <c r="HOZ64" s="339"/>
      <c r="HPA64" s="339"/>
      <c r="HPB64" s="339"/>
      <c r="HPC64" s="339"/>
      <c r="HPD64" s="339"/>
      <c r="HPE64" s="339"/>
      <c r="HPF64" s="339"/>
      <c r="HPG64" s="339"/>
      <c r="HPH64" s="339"/>
      <c r="HPI64" s="339"/>
      <c r="HPJ64" s="339"/>
      <c r="HPK64" s="339"/>
      <c r="HPL64" s="339"/>
      <c r="HPM64" s="339"/>
      <c r="HPN64" s="339"/>
      <c r="HPO64" s="339"/>
      <c r="HPP64" s="339"/>
      <c r="HPQ64" s="339"/>
      <c r="HPR64" s="339"/>
      <c r="HPS64" s="339"/>
      <c r="HPT64" s="339"/>
      <c r="HPU64" s="339"/>
      <c r="HPV64" s="339"/>
      <c r="HPW64" s="339"/>
      <c r="HPX64" s="339"/>
      <c r="HPY64" s="339"/>
      <c r="HPZ64" s="339"/>
      <c r="HQA64" s="339"/>
      <c r="HQB64" s="339"/>
      <c r="HQC64" s="339"/>
      <c r="HQD64" s="339"/>
      <c r="HQE64" s="339"/>
      <c r="HQF64" s="339"/>
      <c r="HQG64" s="339"/>
      <c r="HQH64" s="339"/>
      <c r="HQI64" s="339"/>
      <c r="HQJ64" s="339"/>
      <c r="HQK64" s="339"/>
      <c r="HQL64" s="339"/>
      <c r="HQM64" s="339"/>
      <c r="HQN64" s="339"/>
      <c r="HQO64" s="339"/>
      <c r="HQP64" s="339"/>
      <c r="HQQ64" s="339"/>
      <c r="HQR64" s="339"/>
      <c r="HQS64" s="339"/>
      <c r="HQT64" s="339"/>
      <c r="HQU64" s="339"/>
      <c r="HQV64" s="339"/>
      <c r="HQW64" s="339"/>
      <c r="HQX64" s="339"/>
      <c r="HQY64" s="339"/>
      <c r="HQZ64" s="339"/>
      <c r="HRA64" s="339"/>
      <c r="HRB64" s="339"/>
      <c r="HRC64" s="339"/>
      <c r="HRD64" s="339"/>
      <c r="HRE64" s="339"/>
      <c r="HRF64" s="339"/>
      <c r="HRG64" s="339"/>
      <c r="HRH64" s="339"/>
      <c r="HRI64" s="339"/>
      <c r="HRJ64" s="339"/>
      <c r="HRK64" s="339"/>
      <c r="HRL64" s="339"/>
      <c r="HRM64" s="339"/>
      <c r="HRN64" s="339"/>
      <c r="HRO64" s="339"/>
      <c r="HRP64" s="339"/>
      <c r="HRQ64" s="339"/>
      <c r="HRR64" s="339"/>
      <c r="HRS64" s="339"/>
      <c r="HRT64" s="339"/>
      <c r="HRU64" s="339"/>
      <c r="HRV64" s="339"/>
      <c r="HRW64" s="339"/>
      <c r="HRX64" s="339"/>
      <c r="HRY64" s="339"/>
      <c r="HRZ64" s="339"/>
      <c r="HSA64" s="339"/>
      <c r="HSB64" s="339"/>
      <c r="HSC64" s="339"/>
      <c r="HSD64" s="339"/>
      <c r="HSE64" s="339"/>
      <c r="HSF64" s="339"/>
      <c r="HSG64" s="339"/>
      <c r="HSH64" s="339"/>
      <c r="HSI64" s="339"/>
      <c r="HSJ64" s="339"/>
      <c r="HSK64" s="339"/>
      <c r="HSL64" s="339"/>
      <c r="HSM64" s="339"/>
      <c r="HSN64" s="339"/>
      <c r="HSO64" s="339"/>
      <c r="HSP64" s="339"/>
      <c r="HSQ64" s="339"/>
      <c r="HSR64" s="339"/>
      <c r="HSS64" s="339"/>
      <c r="HST64" s="339"/>
      <c r="HSU64" s="339"/>
      <c r="HSV64" s="339"/>
      <c r="HSW64" s="339"/>
      <c r="HSX64" s="339"/>
      <c r="HSY64" s="339"/>
      <c r="HSZ64" s="339"/>
      <c r="HTA64" s="339"/>
      <c r="HTB64" s="339"/>
      <c r="HTC64" s="339"/>
      <c r="HTD64" s="339"/>
      <c r="HTE64" s="339"/>
      <c r="HTF64" s="339"/>
      <c r="HTG64" s="339"/>
      <c r="HTH64" s="339"/>
      <c r="HTI64" s="339"/>
      <c r="HTJ64" s="339"/>
      <c r="HTK64" s="339"/>
      <c r="HTL64" s="339"/>
      <c r="HTM64" s="339"/>
      <c r="HTN64" s="339"/>
      <c r="HTO64" s="339"/>
      <c r="HTP64" s="339"/>
      <c r="HTQ64" s="339"/>
      <c r="HTR64" s="339"/>
      <c r="HTS64" s="339"/>
      <c r="HTT64" s="339"/>
      <c r="HTU64" s="339"/>
      <c r="HTV64" s="339"/>
      <c r="HTW64" s="339"/>
      <c r="HTX64" s="339"/>
      <c r="HTY64" s="339"/>
      <c r="HTZ64" s="339"/>
      <c r="HUA64" s="339"/>
      <c r="HUB64" s="339"/>
      <c r="HUC64" s="339"/>
      <c r="HUD64" s="339"/>
      <c r="HUE64" s="339"/>
      <c r="HUF64" s="339"/>
      <c r="HUG64" s="339"/>
      <c r="HUH64" s="339"/>
      <c r="HUI64" s="339"/>
      <c r="HUJ64" s="339"/>
      <c r="HUK64" s="339"/>
      <c r="HUL64" s="339"/>
      <c r="HUM64" s="339"/>
      <c r="HUN64" s="339"/>
      <c r="HUO64" s="339"/>
      <c r="HUP64" s="339"/>
      <c r="HUQ64" s="339"/>
      <c r="HUR64" s="339"/>
      <c r="HUS64" s="339"/>
      <c r="HUT64" s="339"/>
      <c r="HUU64" s="339"/>
      <c r="HUV64" s="339"/>
      <c r="HUW64" s="339"/>
      <c r="HUX64" s="339"/>
      <c r="HUY64" s="339"/>
      <c r="HUZ64" s="339"/>
      <c r="HVA64" s="339"/>
      <c r="HVB64" s="339"/>
      <c r="HVC64" s="339"/>
      <c r="HVD64" s="339"/>
      <c r="HVE64" s="339"/>
      <c r="HVF64" s="339"/>
      <c r="HVG64" s="339"/>
      <c r="HVH64" s="339"/>
      <c r="HVI64" s="339"/>
      <c r="HVJ64" s="339"/>
      <c r="HVK64" s="339"/>
      <c r="HVL64" s="339"/>
      <c r="HVM64" s="339"/>
      <c r="HVN64" s="339"/>
      <c r="HVO64" s="339"/>
      <c r="HVP64" s="339"/>
      <c r="HVQ64" s="339"/>
      <c r="HVR64" s="339"/>
      <c r="HVS64" s="339"/>
      <c r="HVT64" s="339"/>
      <c r="HVU64" s="339"/>
      <c r="HVV64" s="339"/>
      <c r="HVW64" s="339"/>
      <c r="HVX64" s="339"/>
      <c r="HVY64" s="339"/>
      <c r="HVZ64" s="339"/>
      <c r="HWA64" s="339"/>
      <c r="HWB64" s="339"/>
      <c r="HWC64" s="339"/>
      <c r="HWD64" s="339"/>
      <c r="HWE64" s="339"/>
      <c r="HWF64" s="339"/>
      <c r="HWG64" s="339"/>
      <c r="HWH64" s="339"/>
      <c r="HWI64" s="339"/>
      <c r="HWJ64" s="339"/>
      <c r="HWK64" s="339"/>
      <c r="HWL64" s="339"/>
      <c r="HWM64" s="339"/>
      <c r="HWN64" s="339"/>
      <c r="HWO64" s="339"/>
      <c r="HWP64" s="339"/>
      <c r="HWQ64" s="339"/>
      <c r="HWR64" s="339"/>
      <c r="HWS64" s="339"/>
      <c r="HWT64" s="339"/>
      <c r="HWU64" s="339"/>
      <c r="HWV64" s="339"/>
      <c r="HWW64" s="339"/>
      <c r="HWX64" s="339"/>
      <c r="HWY64" s="339"/>
      <c r="HWZ64" s="339"/>
      <c r="HXA64" s="339"/>
      <c r="HXB64" s="339"/>
      <c r="HXC64" s="339"/>
      <c r="HXD64" s="339"/>
      <c r="HXE64" s="339"/>
      <c r="HXF64" s="339"/>
      <c r="HXG64" s="339"/>
      <c r="HXH64" s="339"/>
      <c r="HXI64" s="339"/>
      <c r="HXJ64" s="339"/>
      <c r="HXK64" s="339"/>
      <c r="HXL64" s="339"/>
      <c r="HXM64" s="339"/>
      <c r="HXN64" s="339"/>
      <c r="HXO64" s="339"/>
      <c r="HXP64" s="339"/>
      <c r="HXQ64" s="339"/>
      <c r="HXR64" s="339"/>
      <c r="HXS64" s="339"/>
      <c r="HXT64" s="339"/>
      <c r="HXU64" s="339"/>
      <c r="HXV64" s="339"/>
      <c r="HXW64" s="339"/>
      <c r="HXX64" s="339"/>
      <c r="HXY64" s="339"/>
      <c r="HXZ64" s="339"/>
      <c r="HYA64" s="339"/>
      <c r="HYB64" s="339"/>
      <c r="HYC64" s="339"/>
      <c r="HYD64" s="339"/>
      <c r="HYE64" s="339"/>
      <c r="HYF64" s="339"/>
      <c r="HYG64" s="339"/>
      <c r="HYH64" s="339"/>
      <c r="HYI64" s="339"/>
      <c r="HYJ64" s="339"/>
      <c r="HYK64" s="339"/>
      <c r="HYL64" s="339"/>
      <c r="HYM64" s="339"/>
      <c r="HYN64" s="339"/>
      <c r="HYO64" s="339"/>
      <c r="HYP64" s="339"/>
      <c r="HYQ64" s="339"/>
      <c r="HYR64" s="339"/>
      <c r="HYS64" s="339"/>
      <c r="HYT64" s="339"/>
      <c r="HYU64" s="339"/>
      <c r="HYV64" s="339"/>
      <c r="HYW64" s="339"/>
      <c r="HYX64" s="339"/>
      <c r="HYY64" s="339"/>
      <c r="HYZ64" s="339"/>
      <c r="HZA64" s="339"/>
      <c r="HZB64" s="339"/>
      <c r="HZC64" s="339"/>
      <c r="HZD64" s="339"/>
      <c r="HZE64" s="339"/>
      <c r="HZF64" s="339"/>
      <c r="HZG64" s="339"/>
      <c r="HZH64" s="339"/>
      <c r="HZI64" s="339"/>
      <c r="HZJ64" s="339"/>
      <c r="HZK64" s="339"/>
      <c r="HZL64" s="339"/>
      <c r="HZM64" s="339"/>
      <c r="HZN64" s="339"/>
      <c r="HZO64" s="339"/>
      <c r="HZP64" s="339"/>
      <c r="HZQ64" s="339"/>
      <c r="HZR64" s="339"/>
      <c r="HZS64" s="339"/>
      <c r="HZT64" s="339"/>
      <c r="HZU64" s="339"/>
      <c r="HZV64" s="339"/>
      <c r="HZW64" s="339"/>
      <c r="HZX64" s="339"/>
      <c r="HZY64" s="339"/>
      <c r="HZZ64" s="339"/>
      <c r="IAA64" s="339"/>
      <c r="IAB64" s="339"/>
      <c r="IAC64" s="339"/>
      <c r="IAD64" s="339"/>
      <c r="IAE64" s="339"/>
      <c r="IAF64" s="339"/>
      <c r="IAG64" s="339"/>
      <c r="IAH64" s="339"/>
      <c r="IAI64" s="339"/>
      <c r="IAJ64" s="339"/>
      <c r="IAK64" s="339"/>
      <c r="IAL64" s="339"/>
      <c r="IAM64" s="339"/>
      <c r="IAN64" s="339"/>
      <c r="IAO64" s="339"/>
      <c r="IAP64" s="339"/>
      <c r="IAQ64" s="339"/>
      <c r="IAR64" s="339"/>
      <c r="IAS64" s="339"/>
      <c r="IAT64" s="339"/>
      <c r="IAU64" s="339"/>
      <c r="IAV64" s="339"/>
      <c r="IAW64" s="339"/>
      <c r="IAX64" s="339"/>
      <c r="IAY64" s="339"/>
      <c r="IAZ64" s="339"/>
      <c r="IBA64" s="339"/>
      <c r="IBB64" s="339"/>
      <c r="IBC64" s="339"/>
      <c r="IBD64" s="339"/>
      <c r="IBE64" s="339"/>
      <c r="IBF64" s="339"/>
      <c r="IBG64" s="339"/>
      <c r="IBH64" s="339"/>
      <c r="IBI64" s="339"/>
      <c r="IBJ64" s="339"/>
      <c r="IBK64" s="339"/>
      <c r="IBL64" s="339"/>
      <c r="IBM64" s="339"/>
      <c r="IBN64" s="339"/>
      <c r="IBO64" s="339"/>
      <c r="IBP64" s="339"/>
      <c r="IBQ64" s="339"/>
      <c r="IBR64" s="339"/>
      <c r="IBS64" s="339"/>
      <c r="IBT64" s="339"/>
      <c r="IBU64" s="339"/>
      <c r="IBV64" s="339"/>
      <c r="IBW64" s="339"/>
      <c r="IBX64" s="339"/>
      <c r="IBY64" s="339"/>
      <c r="IBZ64" s="339"/>
      <c r="ICA64" s="339"/>
      <c r="ICB64" s="339"/>
      <c r="ICC64" s="339"/>
      <c r="ICD64" s="339"/>
      <c r="ICE64" s="339"/>
      <c r="ICF64" s="339"/>
      <c r="ICG64" s="339"/>
      <c r="ICH64" s="339"/>
      <c r="ICI64" s="339"/>
      <c r="ICJ64" s="339"/>
      <c r="ICK64" s="339"/>
      <c r="ICL64" s="339"/>
      <c r="ICM64" s="339"/>
      <c r="ICN64" s="339"/>
      <c r="ICO64" s="339"/>
      <c r="ICP64" s="339"/>
      <c r="ICQ64" s="339"/>
      <c r="ICR64" s="339"/>
      <c r="ICS64" s="339"/>
      <c r="ICT64" s="339"/>
      <c r="ICU64" s="339"/>
      <c r="ICV64" s="339"/>
      <c r="ICW64" s="339"/>
      <c r="ICX64" s="339"/>
      <c r="ICY64" s="339"/>
      <c r="ICZ64" s="339"/>
      <c r="IDA64" s="339"/>
      <c r="IDB64" s="339"/>
      <c r="IDC64" s="339"/>
      <c r="IDD64" s="339"/>
      <c r="IDE64" s="339"/>
      <c r="IDF64" s="339"/>
      <c r="IDG64" s="339"/>
      <c r="IDH64" s="339"/>
      <c r="IDI64" s="339"/>
      <c r="IDJ64" s="339"/>
      <c r="IDK64" s="339"/>
      <c r="IDL64" s="339"/>
      <c r="IDM64" s="339"/>
      <c r="IDN64" s="339"/>
      <c r="IDO64" s="339"/>
      <c r="IDP64" s="339"/>
      <c r="IDQ64" s="339"/>
      <c r="IDR64" s="339"/>
      <c r="IDS64" s="339"/>
      <c r="IDT64" s="339"/>
      <c r="IDU64" s="339"/>
      <c r="IDV64" s="339"/>
      <c r="IDW64" s="339"/>
      <c r="IDX64" s="339"/>
      <c r="IDY64" s="339"/>
      <c r="IDZ64" s="339"/>
      <c r="IEA64" s="339"/>
      <c r="IEB64" s="339"/>
      <c r="IEC64" s="339"/>
      <c r="IED64" s="339"/>
      <c r="IEE64" s="339"/>
      <c r="IEF64" s="339"/>
      <c r="IEG64" s="339"/>
      <c r="IEH64" s="339"/>
      <c r="IEI64" s="339"/>
      <c r="IEJ64" s="339"/>
      <c r="IEK64" s="339"/>
      <c r="IEL64" s="339"/>
      <c r="IEM64" s="339"/>
      <c r="IEN64" s="339"/>
      <c r="IEO64" s="339"/>
      <c r="IEP64" s="339"/>
      <c r="IEQ64" s="339"/>
      <c r="IER64" s="339"/>
      <c r="IES64" s="339"/>
      <c r="IET64" s="339"/>
      <c r="IEU64" s="339"/>
      <c r="IEV64" s="339"/>
      <c r="IEW64" s="339"/>
      <c r="IEX64" s="339"/>
      <c r="IEY64" s="339"/>
      <c r="IEZ64" s="339"/>
      <c r="IFA64" s="339"/>
      <c r="IFB64" s="339"/>
      <c r="IFC64" s="339"/>
      <c r="IFD64" s="339"/>
      <c r="IFE64" s="339"/>
      <c r="IFF64" s="339"/>
      <c r="IFG64" s="339"/>
      <c r="IFH64" s="339"/>
      <c r="IFI64" s="339"/>
      <c r="IFJ64" s="339"/>
      <c r="IFK64" s="339"/>
      <c r="IFL64" s="339"/>
      <c r="IFM64" s="339"/>
      <c r="IFN64" s="339"/>
      <c r="IFO64" s="339"/>
      <c r="IFP64" s="339"/>
      <c r="IFQ64" s="339"/>
      <c r="IFR64" s="339"/>
      <c r="IFS64" s="339"/>
      <c r="IFT64" s="339"/>
      <c r="IFU64" s="339"/>
      <c r="IFV64" s="339"/>
      <c r="IFW64" s="339"/>
      <c r="IFX64" s="339"/>
      <c r="IFY64" s="339"/>
      <c r="IFZ64" s="339"/>
      <c r="IGA64" s="339"/>
      <c r="IGB64" s="339"/>
      <c r="IGC64" s="339"/>
      <c r="IGD64" s="339"/>
      <c r="IGE64" s="339"/>
      <c r="IGF64" s="339"/>
      <c r="IGG64" s="339"/>
      <c r="IGH64" s="339"/>
      <c r="IGI64" s="339"/>
      <c r="IGJ64" s="339"/>
      <c r="IGK64" s="339"/>
      <c r="IGL64" s="339"/>
      <c r="IGM64" s="339"/>
      <c r="IGN64" s="339"/>
      <c r="IGO64" s="339"/>
      <c r="IGP64" s="339"/>
      <c r="IGQ64" s="339"/>
      <c r="IGR64" s="339"/>
      <c r="IGS64" s="339"/>
      <c r="IGT64" s="339"/>
      <c r="IGU64" s="339"/>
      <c r="IGV64" s="339"/>
      <c r="IGW64" s="339"/>
      <c r="IGX64" s="339"/>
      <c r="IGY64" s="339"/>
      <c r="IGZ64" s="339"/>
      <c r="IHA64" s="339"/>
      <c r="IHB64" s="339"/>
      <c r="IHC64" s="339"/>
      <c r="IHD64" s="339"/>
      <c r="IHE64" s="339"/>
      <c r="IHF64" s="339"/>
      <c r="IHG64" s="339"/>
      <c r="IHH64" s="339"/>
      <c r="IHI64" s="339"/>
      <c r="IHJ64" s="339"/>
      <c r="IHK64" s="339"/>
      <c r="IHL64" s="339"/>
      <c r="IHM64" s="339"/>
      <c r="IHN64" s="339"/>
      <c r="IHO64" s="339"/>
      <c r="IHP64" s="339"/>
      <c r="IHQ64" s="339"/>
      <c r="IHR64" s="339"/>
      <c r="IHS64" s="339"/>
      <c r="IHT64" s="339"/>
      <c r="IHU64" s="339"/>
      <c r="IHV64" s="339"/>
      <c r="IHW64" s="339"/>
      <c r="IHX64" s="339"/>
      <c r="IHY64" s="339"/>
      <c r="IHZ64" s="339"/>
      <c r="IIA64" s="339"/>
      <c r="IIB64" s="339"/>
      <c r="IIC64" s="339"/>
      <c r="IID64" s="339"/>
      <c r="IIE64" s="339"/>
      <c r="IIF64" s="339"/>
      <c r="IIG64" s="339"/>
      <c r="IIH64" s="339"/>
      <c r="III64" s="339"/>
      <c r="IIJ64" s="339"/>
      <c r="IIK64" s="339"/>
      <c r="IIL64" s="339"/>
      <c r="IIM64" s="339"/>
      <c r="IIN64" s="339"/>
      <c r="IIO64" s="339"/>
      <c r="IIP64" s="339"/>
      <c r="IIQ64" s="339"/>
      <c r="IIR64" s="339"/>
      <c r="IIS64" s="339"/>
      <c r="IIT64" s="339"/>
      <c r="IIU64" s="339"/>
      <c r="IIV64" s="339"/>
      <c r="IIW64" s="339"/>
      <c r="IIX64" s="339"/>
      <c r="IIY64" s="339"/>
      <c r="IIZ64" s="339"/>
      <c r="IJA64" s="339"/>
      <c r="IJB64" s="339"/>
      <c r="IJC64" s="339"/>
      <c r="IJD64" s="339"/>
      <c r="IJE64" s="339"/>
      <c r="IJF64" s="339"/>
      <c r="IJG64" s="339"/>
      <c r="IJH64" s="339"/>
      <c r="IJI64" s="339"/>
      <c r="IJJ64" s="339"/>
      <c r="IJK64" s="339"/>
      <c r="IJL64" s="339"/>
      <c r="IJM64" s="339"/>
      <c r="IJN64" s="339"/>
      <c r="IJO64" s="339"/>
      <c r="IJP64" s="339"/>
      <c r="IJQ64" s="339"/>
      <c r="IJR64" s="339"/>
      <c r="IJS64" s="339"/>
      <c r="IJT64" s="339"/>
      <c r="IJU64" s="339"/>
      <c r="IJV64" s="339"/>
      <c r="IJW64" s="339"/>
      <c r="IJX64" s="339"/>
      <c r="IJY64" s="339"/>
      <c r="IJZ64" s="339"/>
      <c r="IKA64" s="339"/>
      <c r="IKB64" s="339"/>
      <c r="IKC64" s="339"/>
      <c r="IKD64" s="339"/>
      <c r="IKE64" s="339"/>
      <c r="IKF64" s="339"/>
      <c r="IKG64" s="339"/>
      <c r="IKH64" s="339"/>
      <c r="IKI64" s="339"/>
      <c r="IKJ64" s="339"/>
      <c r="IKK64" s="339"/>
      <c r="IKL64" s="339"/>
      <c r="IKM64" s="339"/>
      <c r="IKN64" s="339"/>
      <c r="IKO64" s="339"/>
      <c r="IKP64" s="339"/>
      <c r="IKQ64" s="339"/>
      <c r="IKR64" s="339"/>
      <c r="IKS64" s="339"/>
      <c r="IKT64" s="339"/>
      <c r="IKU64" s="339"/>
      <c r="IKV64" s="339"/>
      <c r="IKW64" s="339"/>
      <c r="IKX64" s="339"/>
      <c r="IKY64" s="339"/>
      <c r="IKZ64" s="339"/>
      <c r="ILA64" s="339"/>
      <c r="ILB64" s="339"/>
      <c r="ILC64" s="339"/>
      <c r="ILD64" s="339"/>
      <c r="ILE64" s="339"/>
      <c r="ILF64" s="339"/>
      <c r="ILG64" s="339"/>
      <c r="ILH64" s="339"/>
      <c r="ILI64" s="339"/>
      <c r="ILJ64" s="339"/>
      <c r="ILK64" s="339"/>
      <c r="ILL64" s="339"/>
      <c r="ILM64" s="339"/>
      <c r="ILN64" s="339"/>
      <c r="ILO64" s="339"/>
      <c r="ILP64" s="339"/>
      <c r="ILQ64" s="339"/>
      <c r="ILR64" s="339"/>
      <c r="ILS64" s="339"/>
      <c r="ILT64" s="339"/>
      <c r="ILU64" s="339"/>
      <c r="ILV64" s="339"/>
      <c r="ILW64" s="339"/>
      <c r="ILX64" s="339"/>
      <c r="ILY64" s="339"/>
      <c r="ILZ64" s="339"/>
      <c r="IMA64" s="339"/>
      <c r="IMB64" s="339"/>
      <c r="IMC64" s="339"/>
      <c r="IMD64" s="339"/>
      <c r="IME64" s="339"/>
      <c r="IMF64" s="339"/>
      <c r="IMG64" s="339"/>
      <c r="IMH64" s="339"/>
      <c r="IMI64" s="339"/>
      <c r="IMJ64" s="339"/>
      <c r="IMK64" s="339"/>
      <c r="IML64" s="339"/>
      <c r="IMM64" s="339"/>
      <c r="IMN64" s="339"/>
      <c r="IMO64" s="339"/>
      <c r="IMP64" s="339"/>
      <c r="IMQ64" s="339"/>
      <c r="IMR64" s="339"/>
      <c r="IMS64" s="339"/>
      <c r="IMT64" s="339"/>
      <c r="IMU64" s="339"/>
      <c r="IMV64" s="339"/>
      <c r="IMW64" s="339"/>
      <c r="IMX64" s="339"/>
      <c r="IMY64" s="339"/>
      <c r="IMZ64" s="339"/>
      <c r="INA64" s="339"/>
      <c r="INB64" s="339"/>
      <c r="INC64" s="339"/>
      <c r="IND64" s="339"/>
      <c r="INE64" s="339"/>
      <c r="INF64" s="339"/>
      <c r="ING64" s="339"/>
      <c r="INH64" s="339"/>
      <c r="INI64" s="339"/>
      <c r="INJ64" s="339"/>
      <c r="INK64" s="339"/>
      <c r="INL64" s="339"/>
      <c r="INM64" s="339"/>
      <c r="INN64" s="339"/>
      <c r="INO64" s="339"/>
      <c r="INP64" s="339"/>
      <c r="INQ64" s="339"/>
      <c r="INR64" s="339"/>
      <c r="INS64" s="339"/>
      <c r="INT64" s="339"/>
      <c r="INU64" s="339"/>
      <c r="INV64" s="339"/>
      <c r="INW64" s="339"/>
      <c r="INX64" s="339"/>
      <c r="INY64" s="339"/>
      <c r="INZ64" s="339"/>
      <c r="IOA64" s="339"/>
      <c r="IOB64" s="339"/>
      <c r="IOC64" s="339"/>
      <c r="IOD64" s="339"/>
      <c r="IOE64" s="339"/>
      <c r="IOF64" s="339"/>
      <c r="IOG64" s="339"/>
      <c r="IOH64" s="339"/>
      <c r="IOI64" s="339"/>
      <c r="IOJ64" s="339"/>
      <c r="IOK64" s="339"/>
      <c r="IOL64" s="339"/>
      <c r="IOM64" s="339"/>
      <c r="ION64" s="339"/>
      <c r="IOO64" s="339"/>
      <c r="IOP64" s="339"/>
      <c r="IOQ64" s="339"/>
      <c r="IOR64" s="339"/>
      <c r="IOS64" s="339"/>
      <c r="IOT64" s="339"/>
      <c r="IOU64" s="339"/>
      <c r="IOV64" s="339"/>
      <c r="IOW64" s="339"/>
      <c r="IOX64" s="339"/>
      <c r="IOY64" s="339"/>
      <c r="IOZ64" s="339"/>
      <c r="IPA64" s="339"/>
      <c r="IPB64" s="339"/>
      <c r="IPC64" s="339"/>
      <c r="IPD64" s="339"/>
      <c r="IPE64" s="339"/>
      <c r="IPF64" s="339"/>
      <c r="IPG64" s="339"/>
      <c r="IPH64" s="339"/>
      <c r="IPI64" s="339"/>
      <c r="IPJ64" s="339"/>
      <c r="IPK64" s="339"/>
      <c r="IPL64" s="339"/>
      <c r="IPM64" s="339"/>
      <c r="IPN64" s="339"/>
      <c r="IPO64" s="339"/>
      <c r="IPP64" s="339"/>
      <c r="IPQ64" s="339"/>
      <c r="IPR64" s="339"/>
      <c r="IPS64" s="339"/>
      <c r="IPT64" s="339"/>
      <c r="IPU64" s="339"/>
      <c r="IPV64" s="339"/>
      <c r="IPW64" s="339"/>
      <c r="IPX64" s="339"/>
      <c r="IPY64" s="339"/>
      <c r="IPZ64" s="339"/>
      <c r="IQA64" s="339"/>
      <c r="IQB64" s="339"/>
      <c r="IQC64" s="339"/>
      <c r="IQD64" s="339"/>
      <c r="IQE64" s="339"/>
      <c r="IQF64" s="339"/>
      <c r="IQG64" s="339"/>
      <c r="IQH64" s="339"/>
      <c r="IQI64" s="339"/>
      <c r="IQJ64" s="339"/>
      <c r="IQK64" s="339"/>
      <c r="IQL64" s="339"/>
      <c r="IQM64" s="339"/>
      <c r="IQN64" s="339"/>
      <c r="IQO64" s="339"/>
      <c r="IQP64" s="339"/>
      <c r="IQQ64" s="339"/>
      <c r="IQR64" s="339"/>
      <c r="IQS64" s="339"/>
      <c r="IQT64" s="339"/>
      <c r="IQU64" s="339"/>
      <c r="IQV64" s="339"/>
      <c r="IQW64" s="339"/>
      <c r="IQX64" s="339"/>
      <c r="IQY64" s="339"/>
      <c r="IQZ64" s="339"/>
      <c r="IRA64" s="339"/>
      <c r="IRB64" s="339"/>
      <c r="IRC64" s="339"/>
      <c r="IRD64" s="339"/>
      <c r="IRE64" s="339"/>
      <c r="IRF64" s="339"/>
      <c r="IRG64" s="339"/>
      <c r="IRH64" s="339"/>
      <c r="IRI64" s="339"/>
      <c r="IRJ64" s="339"/>
      <c r="IRK64" s="339"/>
      <c r="IRL64" s="339"/>
      <c r="IRM64" s="339"/>
      <c r="IRN64" s="339"/>
      <c r="IRO64" s="339"/>
      <c r="IRP64" s="339"/>
      <c r="IRQ64" s="339"/>
      <c r="IRR64" s="339"/>
      <c r="IRS64" s="339"/>
      <c r="IRT64" s="339"/>
      <c r="IRU64" s="339"/>
      <c r="IRV64" s="339"/>
      <c r="IRW64" s="339"/>
      <c r="IRX64" s="339"/>
      <c r="IRY64" s="339"/>
      <c r="IRZ64" s="339"/>
      <c r="ISA64" s="339"/>
      <c r="ISB64" s="339"/>
      <c r="ISC64" s="339"/>
      <c r="ISD64" s="339"/>
      <c r="ISE64" s="339"/>
      <c r="ISF64" s="339"/>
      <c r="ISG64" s="339"/>
      <c r="ISH64" s="339"/>
      <c r="ISI64" s="339"/>
      <c r="ISJ64" s="339"/>
      <c r="ISK64" s="339"/>
      <c r="ISL64" s="339"/>
      <c r="ISM64" s="339"/>
      <c r="ISN64" s="339"/>
      <c r="ISO64" s="339"/>
      <c r="ISP64" s="339"/>
      <c r="ISQ64" s="339"/>
      <c r="ISR64" s="339"/>
      <c r="ISS64" s="339"/>
      <c r="IST64" s="339"/>
      <c r="ISU64" s="339"/>
      <c r="ISV64" s="339"/>
      <c r="ISW64" s="339"/>
      <c r="ISX64" s="339"/>
      <c r="ISY64" s="339"/>
      <c r="ISZ64" s="339"/>
      <c r="ITA64" s="339"/>
      <c r="ITB64" s="339"/>
      <c r="ITC64" s="339"/>
      <c r="ITD64" s="339"/>
      <c r="ITE64" s="339"/>
      <c r="ITF64" s="339"/>
      <c r="ITG64" s="339"/>
      <c r="ITH64" s="339"/>
      <c r="ITI64" s="339"/>
      <c r="ITJ64" s="339"/>
      <c r="ITK64" s="339"/>
      <c r="ITL64" s="339"/>
      <c r="ITM64" s="339"/>
      <c r="ITN64" s="339"/>
      <c r="ITO64" s="339"/>
      <c r="ITP64" s="339"/>
      <c r="ITQ64" s="339"/>
      <c r="ITR64" s="339"/>
      <c r="ITS64" s="339"/>
      <c r="ITT64" s="339"/>
      <c r="ITU64" s="339"/>
      <c r="ITV64" s="339"/>
      <c r="ITW64" s="339"/>
      <c r="ITX64" s="339"/>
      <c r="ITY64" s="339"/>
      <c r="ITZ64" s="339"/>
      <c r="IUA64" s="339"/>
      <c r="IUB64" s="339"/>
      <c r="IUC64" s="339"/>
      <c r="IUD64" s="339"/>
      <c r="IUE64" s="339"/>
      <c r="IUF64" s="339"/>
      <c r="IUG64" s="339"/>
      <c r="IUH64" s="339"/>
      <c r="IUI64" s="339"/>
      <c r="IUJ64" s="339"/>
      <c r="IUK64" s="339"/>
      <c r="IUL64" s="339"/>
      <c r="IUM64" s="339"/>
      <c r="IUN64" s="339"/>
      <c r="IUO64" s="339"/>
      <c r="IUP64" s="339"/>
      <c r="IUQ64" s="339"/>
      <c r="IUR64" s="339"/>
      <c r="IUS64" s="339"/>
      <c r="IUT64" s="339"/>
      <c r="IUU64" s="339"/>
      <c r="IUV64" s="339"/>
      <c r="IUW64" s="339"/>
      <c r="IUX64" s="339"/>
      <c r="IUY64" s="339"/>
      <c r="IUZ64" s="339"/>
      <c r="IVA64" s="339"/>
      <c r="IVB64" s="339"/>
      <c r="IVC64" s="339"/>
      <c r="IVD64" s="339"/>
      <c r="IVE64" s="339"/>
      <c r="IVF64" s="339"/>
      <c r="IVG64" s="339"/>
      <c r="IVH64" s="339"/>
      <c r="IVI64" s="339"/>
      <c r="IVJ64" s="339"/>
      <c r="IVK64" s="339"/>
      <c r="IVL64" s="339"/>
      <c r="IVM64" s="339"/>
      <c r="IVN64" s="339"/>
      <c r="IVO64" s="339"/>
      <c r="IVP64" s="339"/>
      <c r="IVQ64" s="339"/>
      <c r="IVR64" s="339"/>
      <c r="IVS64" s="339"/>
      <c r="IVT64" s="339"/>
      <c r="IVU64" s="339"/>
      <c r="IVV64" s="339"/>
      <c r="IVW64" s="339"/>
      <c r="IVX64" s="339"/>
      <c r="IVY64" s="339"/>
      <c r="IVZ64" s="339"/>
      <c r="IWA64" s="339"/>
      <c r="IWB64" s="339"/>
      <c r="IWC64" s="339"/>
      <c r="IWD64" s="339"/>
      <c r="IWE64" s="339"/>
      <c r="IWF64" s="339"/>
      <c r="IWG64" s="339"/>
      <c r="IWH64" s="339"/>
      <c r="IWI64" s="339"/>
      <c r="IWJ64" s="339"/>
      <c r="IWK64" s="339"/>
      <c r="IWL64" s="339"/>
      <c r="IWM64" s="339"/>
      <c r="IWN64" s="339"/>
      <c r="IWO64" s="339"/>
      <c r="IWP64" s="339"/>
      <c r="IWQ64" s="339"/>
      <c r="IWR64" s="339"/>
      <c r="IWS64" s="339"/>
      <c r="IWT64" s="339"/>
      <c r="IWU64" s="339"/>
      <c r="IWV64" s="339"/>
      <c r="IWW64" s="339"/>
      <c r="IWX64" s="339"/>
      <c r="IWY64" s="339"/>
      <c r="IWZ64" s="339"/>
      <c r="IXA64" s="339"/>
      <c r="IXB64" s="339"/>
      <c r="IXC64" s="339"/>
      <c r="IXD64" s="339"/>
      <c r="IXE64" s="339"/>
      <c r="IXF64" s="339"/>
      <c r="IXG64" s="339"/>
      <c r="IXH64" s="339"/>
      <c r="IXI64" s="339"/>
      <c r="IXJ64" s="339"/>
      <c r="IXK64" s="339"/>
      <c r="IXL64" s="339"/>
      <c r="IXM64" s="339"/>
      <c r="IXN64" s="339"/>
      <c r="IXO64" s="339"/>
      <c r="IXP64" s="339"/>
      <c r="IXQ64" s="339"/>
      <c r="IXR64" s="339"/>
      <c r="IXS64" s="339"/>
      <c r="IXT64" s="339"/>
      <c r="IXU64" s="339"/>
      <c r="IXV64" s="339"/>
      <c r="IXW64" s="339"/>
      <c r="IXX64" s="339"/>
      <c r="IXY64" s="339"/>
      <c r="IXZ64" s="339"/>
      <c r="IYA64" s="339"/>
      <c r="IYB64" s="339"/>
      <c r="IYC64" s="339"/>
      <c r="IYD64" s="339"/>
      <c r="IYE64" s="339"/>
      <c r="IYF64" s="339"/>
      <c r="IYG64" s="339"/>
      <c r="IYH64" s="339"/>
      <c r="IYI64" s="339"/>
      <c r="IYJ64" s="339"/>
      <c r="IYK64" s="339"/>
      <c r="IYL64" s="339"/>
      <c r="IYM64" s="339"/>
      <c r="IYN64" s="339"/>
      <c r="IYO64" s="339"/>
      <c r="IYP64" s="339"/>
      <c r="IYQ64" s="339"/>
      <c r="IYR64" s="339"/>
      <c r="IYS64" s="339"/>
      <c r="IYT64" s="339"/>
      <c r="IYU64" s="339"/>
      <c r="IYV64" s="339"/>
      <c r="IYW64" s="339"/>
      <c r="IYX64" s="339"/>
      <c r="IYY64" s="339"/>
      <c r="IYZ64" s="339"/>
      <c r="IZA64" s="339"/>
      <c r="IZB64" s="339"/>
      <c r="IZC64" s="339"/>
      <c r="IZD64" s="339"/>
      <c r="IZE64" s="339"/>
      <c r="IZF64" s="339"/>
      <c r="IZG64" s="339"/>
      <c r="IZH64" s="339"/>
      <c r="IZI64" s="339"/>
      <c r="IZJ64" s="339"/>
      <c r="IZK64" s="339"/>
      <c r="IZL64" s="339"/>
      <c r="IZM64" s="339"/>
      <c r="IZN64" s="339"/>
      <c r="IZO64" s="339"/>
      <c r="IZP64" s="339"/>
      <c r="IZQ64" s="339"/>
      <c r="IZR64" s="339"/>
      <c r="IZS64" s="339"/>
      <c r="IZT64" s="339"/>
      <c r="IZU64" s="339"/>
      <c r="IZV64" s="339"/>
      <c r="IZW64" s="339"/>
      <c r="IZX64" s="339"/>
      <c r="IZY64" s="339"/>
      <c r="IZZ64" s="339"/>
      <c r="JAA64" s="339"/>
      <c r="JAB64" s="339"/>
      <c r="JAC64" s="339"/>
      <c r="JAD64" s="339"/>
      <c r="JAE64" s="339"/>
      <c r="JAF64" s="339"/>
      <c r="JAG64" s="339"/>
      <c r="JAH64" s="339"/>
      <c r="JAI64" s="339"/>
      <c r="JAJ64" s="339"/>
      <c r="JAK64" s="339"/>
      <c r="JAL64" s="339"/>
      <c r="JAM64" s="339"/>
      <c r="JAN64" s="339"/>
      <c r="JAO64" s="339"/>
      <c r="JAP64" s="339"/>
      <c r="JAQ64" s="339"/>
      <c r="JAR64" s="339"/>
      <c r="JAS64" s="339"/>
      <c r="JAT64" s="339"/>
      <c r="JAU64" s="339"/>
      <c r="JAV64" s="339"/>
      <c r="JAW64" s="339"/>
      <c r="JAX64" s="339"/>
      <c r="JAY64" s="339"/>
      <c r="JAZ64" s="339"/>
      <c r="JBA64" s="339"/>
      <c r="JBB64" s="339"/>
      <c r="JBC64" s="339"/>
      <c r="JBD64" s="339"/>
      <c r="JBE64" s="339"/>
      <c r="JBF64" s="339"/>
      <c r="JBG64" s="339"/>
      <c r="JBH64" s="339"/>
      <c r="JBI64" s="339"/>
      <c r="JBJ64" s="339"/>
      <c r="JBK64" s="339"/>
      <c r="JBL64" s="339"/>
      <c r="JBM64" s="339"/>
      <c r="JBN64" s="339"/>
      <c r="JBO64" s="339"/>
      <c r="JBP64" s="339"/>
      <c r="JBQ64" s="339"/>
      <c r="JBR64" s="339"/>
      <c r="JBS64" s="339"/>
      <c r="JBT64" s="339"/>
      <c r="JBU64" s="339"/>
      <c r="JBV64" s="339"/>
      <c r="JBW64" s="339"/>
      <c r="JBX64" s="339"/>
      <c r="JBY64" s="339"/>
      <c r="JBZ64" s="339"/>
      <c r="JCA64" s="339"/>
      <c r="JCB64" s="339"/>
      <c r="JCC64" s="339"/>
      <c r="JCD64" s="339"/>
      <c r="JCE64" s="339"/>
      <c r="JCF64" s="339"/>
      <c r="JCG64" s="339"/>
      <c r="JCH64" s="339"/>
      <c r="JCI64" s="339"/>
      <c r="JCJ64" s="339"/>
      <c r="JCK64" s="339"/>
      <c r="JCL64" s="339"/>
      <c r="JCM64" s="339"/>
      <c r="JCN64" s="339"/>
      <c r="JCO64" s="339"/>
      <c r="JCP64" s="339"/>
      <c r="JCQ64" s="339"/>
      <c r="JCR64" s="339"/>
      <c r="JCS64" s="339"/>
      <c r="JCT64" s="339"/>
      <c r="JCU64" s="339"/>
      <c r="JCV64" s="339"/>
      <c r="JCW64" s="339"/>
      <c r="JCX64" s="339"/>
      <c r="JCY64" s="339"/>
      <c r="JCZ64" s="339"/>
      <c r="JDA64" s="339"/>
      <c r="JDB64" s="339"/>
      <c r="JDC64" s="339"/>
      <c r="JDD64" s="339"/>
      <c r="JDE64" s="339"/>
      <c r="JDF64" s="339"/>
      <c r="JDG64" s="339"/>
      <c r="JDH64" s="339"/>
      <c r="JDI64" s="339"/>
      <c r="JDJ64" s="339"/>
      <c r="JDK64" s="339"/>
      <c r="JDL64" s="339"/>
      <c r="JDM64" s="339"/>
      <c r="JDN64" s="339"/>
      <c r="JDO64" s="339"/>
      <c r="JDP64" s="339"/>
      <c r="JDQ64" s="339"/>
      <c r="JDR64" s="339"/>
      <c r="JDS64" s="339"/>
      <c r="JDT64" s="339"/>
      <c r="JDU64" s="339"/>
      <c r="JDV64" s="339"/>
      <c r="JDW64" s="339"/>
      <c r="JDX64" s="339"/>
      <c r="JDY64" s="339"/>
      <c r="JDZ64" s="339"/>
      <c r="JEA64" s="339"/>
      <c r="JEB64" s="339"/>
      <c r="JEC64" s="339"/>
      <c r="JED64" s="339"/>
      <c r="JEE64" s="339"/>
      <c r="JEF64" s="339"/>
      <c r="JEG64" s="339"/>
      <c r="JEH64" s="339"/>
      <c r="JEI64" s="339"/>
      <c r="JEJ64" s="339"/>
      <c r="JEK64" s="339"/>
      <c r="JEL64" s="339"/>
      <c r="JEM64" s="339"/>
      <c r="JEN64" s="339"/>
      <c r="JEO64" s="339"/>
      <c r="JEP64" s="339"/>
      <c r="JEQ64" s="339"/>
      <c r="JER64" s="339"/>
      <c r="JES64" s="339"/>
      <c r="JET64" s="339"/>
      <c r="JEU64" s="339"/>
      <c r="JEV64" s="339"/>
      <c r="JEW64" s="339"/>
      <c r="JEX64" s="339"/>
      <c r="JEY64" s="339"/>
      <c r="JEZ64" s="339"/>
      <c r="JFA64" s="339"/>
      <c r="JFB64" s="339"/>
      <c r="JFC64" s="339"/>
      <c r="JFD64" s="339"/>
      <c r="JFE64" s="339"/>
      <c r="JFF64" s="339"/>
      <c r="JFG64" s="339"/>
      <c r="JFH64" s="339"/>
      <c r="JFI64" s="339"/>
      <c r="JFJ64" s="339"/>
      <c r="JFK64" s="339"/>
      <c r="JFL64" s="339"/>
      <c r="JFM64" s="339"/>
      <c r="JFN64" s="339"/>
      <c r="JFO64" s="339"/>
      <c r="JFP64" s="339"/>
      <c r="JFQ64" s="339"/>
      <c r="JFR64" s="339"/>
      <c r="JFS64" s="339"/>
      <c r="JFT64" s="339"/>
      <c r="JFU64" s="339"/>
      <c r="JFV64" s="339"/>
      <c r="JFW64" s="339"/>
      <c r="JFX64" s="339"/>
      <c r="JFY64" s="339"/>
      <c r="JFZ64" s="339"/>
      <c r="JGA64" s="339"/>
      <c r="JGB64" s="339"/>
      <c r="JGC64" s="339"/>
      <c r="JGD64" s="339"/>
      <c r="JGE64" s="339"/>
      <c r="JGF64" s="339"/>
      <c r="JGG64" s="339"/>
      <c r="JGH64" s="339"/>
      <c r="JGI64" s="339"/>
      <c r="JGJ64" s="339"/>
      <c r="JGK64" s="339"/>
      <c r="JGL64" s="339"/>
      <c r="JGM64" s="339"/>
      <c r="JGN64" s="339"/>
      <c r="JGO64" s="339"/>
      <c r="JGP64" s="339"/>
      <c r="JGQ64" s="339"/>
      <c r="JGR64" s="339"/>
      <c r="JGS64" s="339"/>
      <c r="JGT64" s="339"/>
      <c r="JGU64" s="339"/>
      <c r="JGV64" s="339"/>
      <c r="JGW64" s="339"/>
      <c r="JGX64" s="339"/>
      <c r="JGY64" s="339"/>
      <c r="JGZ64" s="339"/>
      <c r="JHA64" s="339"/>
      <c r="JHB64" s="339"/>
      <c r="JHC64" s="339"/>
      <c r="JHD64" s="339"/>
      <c r="JHE64" s="339"/>
      <c r="JHF64" s="339"/>
      <c r="JHG64" s="339"/>
      <c r="JHH64" s="339"/>
      <c r="JHI64" s="339"/>
      <c r="JHJ64" s="339"/>
      <c r="JHK64" s="339"/>
      <c r="JHL64" s="339"/>
      <c r="JHM64" s="339"/>
      <c r="JHN64" s="339"/>
      <c r="JHO64" s="339"/>
      <c r="JHP64" s="339"/>
      <c r="JHQ64" s="339"/>
      <c r="JHR64" s="339"/>
      <c r="JHS64" s="339"/>
      <c r="JHT64" s="339"/>
      <c r="JHU64" s="339"/>
      <c r="JHV64" s="339"/>
      <c r="JHW64" s="339"/>
      <c r="JHX64" s="339"/>
      <c r="JHY64" s="339"/>
      <c r="JHZ64" s="339"/>
      <c r="JIA64" s="339"/>
      <c r="JIB64" s="339"/>
      <c r="JIC64" s="339"/>
      <c r="JID64" s="339"/>
      <c r="JIE64" s="339"/>
      <c r="JIF64" s="339"/>
      <c r="JIG64" s="339"/>
      <c r="JIH64" s="339"/>
      <c r="JII64" s="339"/>
      <c r="JIJ64" s="339"/>
      <c r="JIK64" s="339"/>
      <c r="JIL64" s="339"/>
      <c r="JIM64" s="339"/>
      <c r="JIN64" s="339"/>
      <c r="JIO64" s="339"/>
      <c r="JIP64" s="339"/>
      <c r="JIQ64" s="339"/>
      <c r="JIR64" s="339"/>
      <c r="JIS64" s="339"/>
      <c r="JIT64" s="339"/>
      <c r="JIU64" s="339"/>
      <c r="JIV64" s="339"/>
      <c r="JIW64" s="339"/>
      <c r="JIX64" s="339"/>
      <c r="JIY64" s="339"/>
      <c r="JIZ64" s="339"/>
      <c r="JJA64" s="339"/>
      <c r="JJB64" s="339"/>
      <c r="JJC64" s="339"/>
      <c r="JJD64" s="339"/>
      <c r="JJE64" s="339"/>
      <c r="JJF64" s="339"/>
      <c r="JJG64" s="339"/>
      <c r="JJH64" s="339"/>
      <c r="JJI64" s="339"/>
      <c r="JJJ64" s="339"/>
      <c r="JJK64" s="339"/>
      <c r="JJL64" s="339"/>
      <c r="JJM64" s="339"/>
      <c r="JJN64" s="339"/>
      <c r="JJO64" s="339"/>
      <c r="JJP64" s="339"/>
      <c r="JJQ64" s="339"/>
      <c r="JJR64" s="339"/>
      <c r="JJS64" s="339"/>
      <c r="JJT64" s="339"/>
      <c r="JJU64" s="339"/>
      <c r="JJV64" s="339"/>
      <c r="JJW64" s="339"/>
      <c r="JJX64" s="339"/>
      <c r="JJY64" s="339"/>
      <c r="JJZ64" s="339"/>
      <c r="JKA64" s="339"/>
      <c r="JKB64" s="339"/>
      <c r="JKC64" s="339"/>
      <c r="JKD64" s="339"/>
      <c r="JKE64" s="339"/>
      <c r="JKF64" s="339"/>
      <c r="JKG64" s="339"/>
      <c r="JKH64" s="339"/>
      <c r="JKI64" s="339"/>
      <c r="JKJ64" s="339"/>
      <c r="JKK64" s="339"/>
      <c r="JKL64" s="339"/>
      <c r="JKM64" s="339"/>
      <c r="JKN64" s="339"/>
      <c r="JKO64" s="339"/>
      <c r="JKP64" s="339"/>
      <c r="JKQ64" s="339"/>
      <c r="JKR64" s="339"/>
      <c r="JKS64" s="339"/>
      <c r="JKT64" s="339"/>
      <c r="JKU64" s="339"/>
      <c r="JKV64" s="339"/>
      <c r="JKW64" s="339"/>
      <c r="JKX64" s="339"/>
      <c r="JKY64" s="339"/>
      <c r="JKZ64" s="339"/>
      <c r="JLA64" s="339"/>
      <c r="JLB64" s="339"/>
      <c r="JLC64" s="339"/>
      <c r="JLD64" s="339"/>
      <c r="JLE64" s="339"/>
      <c r="JLF64" s="339"/>
      <c r="JLG64" s="339"/>
      <c r="JLH64" s="339"/>
      <c r="JLI64" s="339"/>
      <c r="JLJ64" s="339"/>
      <c r="JLK64" s="339"/>
      <c r="JLL64" s="339"/>
      <c r="JLM64" s="339"/>
      <c r="JLN64" s="339"/>
      <c r="JLO64" s="339"/>
      <c r="JLP64" s="339"/>
      <c r="JLQ64" s="339"/>
      <c r="JLR64" s="339"/>
      <c r="JLS64" s="339"/>
      <c r="JLT64" s="339"/>
      <c r="JLU64" s="339"/>
      <c r="JLV64" s="339"/>
      <c r="JLW64" s="339"/>
      <c r="JLX64" s="339"/>
      <c r="JLY64" s="339"/>
      <c r="JLZ64" s="339"/>
      <c r="JMA64" s="339"/>
      <c r="JMB64" s="339"/>
      <c r="JMC64" s="339"/>
      <c r="JMD64" s="339"/>
      <c r="JME64" s="339"/>
      <c r="JMF64" s="339"/>
      <c r="JMG64" s="339"/>
      <c r="JMH64" s="339"/>
      <c r="JMI64" s="339"/>
      <c r="JMJ64" s="339"/>
      <c r="JMK64" s="339"/>
      <c r="JML64" s="339"/>
      <c r="JMM64" s="339"/>
      <c r="JMN64" s="339"/>
      <c r="JMO64" s="339"/>
      <c r="JMP64" s="339"/>
      <c r="JMQ64" s="339"/>
      <c r="JMR64" s="339"/>
      <c r="JMS64" s="339"/>
      <c r="JMT64" s="339"/>
      <c r="JMU64" s="339"/>
      <c r="JMV64" s="339"/>
      <c r="JMW64" s="339"/>
      <c r="JMX64" s="339"/>
      <c r="JMY64" s="339"/>
      <c r="JMZ64" s="339"/>
      <c r="JNA64" s="339"/>
      <c r="JNB64" s="339"/>
      <c r="JNC64" s="339"/>
      <c r="JND64" s="339"/>
      <c r="JNE64" s="339"/>
      <c r="JNF64" s="339"/>
      <c r="JNG64" s="339"/>
      <c r="JNH64" s="339"/>
      <c r="JNI64" s="339"/>
      <c r="JNJ64" s="339"/>
      <c r="JNK64" s="339"/>
      <c r="JNL64" s="339"/>
      <c r="JNM64" s="339"/>
      <c r="JNN64" s="339"/>
      <c r="JNO64" s="339"/>
      <c r="JNP64" s="339"/>
      <c r="JNQ64" s="339"/>
      <c r="JNR64" s="339"/>
      <c r="JNS64" s="339"/>
      <c r="JNT64" s="339"/>
      <c r="JNU64" s="339"/>
      <c r="JNV64" s="339"/>
      <c r="JNW64" s="339"/>
      <c r="JNX64" s="339"/>
      <c r="JNY64" s="339"/>
      <c r="JNZ64" s="339"/>
      <c r="JOA64" s="339"/>
      <c r="JOB64" s="339"/>
      <c r="JOC64" s="339"/>
      <c r="JOD64" s="339"/>
      <c r="JOE64" s="339"/>
      <c r="JOF64" s="339"/>
      <c r="JOG64" s="339"/>
      <c r="JOH64" s="339"/>
      <c r="JOI64" s="339"/>
      <c r="JOJ64" s="339"/>
      <c r="JOK64" s="339"/>
      <c r="JOL64" s="339"/>
      <c r="JOM64" s="339"/>
      <c r="JON64" s="339"/>
      <c r="JOO64" s="339"/>
      <c r="JOP64" s="339"/>
      <c r="JOQ64" s="339"/>
      <c r="JOR64" s="339"/>
      <c r="JOS64" s="339"/>
      <c r="JOT64" s="339"/>
      <c r="JOU64" s="339"/>
      <c r="JOV64" s="339"/>
      <c r="JOW64" s="339"/>
      <c r="JOX64" s="339"/>
      <c r="JOY64" s="339"/>
      <c r="JOZ64" s="339"/>
      <c r="JPA64" s="339"/>
      <c r="JPB64" s="339"/>
      <c r="JPC64" s="339"/>
      <c r="JPD64" s="339"/>
      <c r="JPE64" s="339"/>
      <c r="JPF64" s="339"/>
      <c r="JPG64" s="339"/>
      <c r="JPH64" s="339"/>
      <c r="JPI64" s="339"/>
      <c r="JPJ64" s="339"/>
      <c r="JPK64" s="339"/>
      <c r="JPL64" s="339"/>
      <c r="JPM64" s="339"/>
      <c r="JPN64" s="339"/>
      <c r="JPO64" s="339"/>
      <c r="JPP64" s="339"/>
      <c r="JPQ64" s="339"/>
      <c r="JPR64" s="339"/>
      <c r="JPS64" s="339"/>
      <c r="JPT64" s="339"/>
      <c r="JPU64" s="339"/>
      <c r="JPV64" s="339"/>
      <c r="JPW64" s="339"/>
      <c r="JPX64" s="339"/>
      <c r="JPY64" s="339"/>
      <c r="JPZ64" s="339"/>
      <c r="JQA64" s="339"/>
      <c r="JQB64" s="339"/>
      <c r="JQC64" s="339"/>
      <c r="JQD64" s="339"/>
      <c r="JQE64" s="339"/>
      <c r="JQF64" s="339"/>
      <c r="JQG64" s="339"/>
      <c r="JQH64" s="339"/>
      <c r="JQI64" s="339"/>
      <c r="JQJ64" s="339"/>
      <c r="JQK64" s="339"/>
      <c r="JQL64" s="339"/>
      <c r="JQM64" s="339"/>
      <c r="JQN64" s="339"/>
      <c r="JQO64" s="339"/>
      <c r="JQP64" s="339"/>
      <c r="JQQ64" s="339"/>
      <c r="JQR64" s="339"/>
      <c r="JQS64" s="339"/>
      <c r="JQT64" s="339"/>
      <c r="JQU64" s="339"/>
      <c r="JQV64" s="339"/>
      <c r="JQW64" s="339"/>
      <c r="JQX64" s="339"/>
      <c r="JQY64" s="339"/>
      <c r="JQZ64" s="339"/>
      <c r="JRA64" s="339"/>
      <c r="JRB64" s="339"/>
      <c r="JRC64" s="339"/>
      <c r="JRD64" s="339"/>
      <c r="JRE64" s="339"/>
      <c r="JRF64" s="339"/>
      <c r="JRG64" s="339"/>
      <c r="JRH64" s="339"/>
      <c r="JRI64" s="339"/>
      <c r="JRJ64" s="339"/>
      <c r="JRK64" s="339"/>
      <c r="JRL64" s="339"/>
      <c r="JRM64" s="339"/>
      <c r="JRN64" s="339"/>
      <c r="JRO64" s="339"/>
      <c r="JRP64" s="339"/>
      <c r="JRQ64" s="339"/>
      <c r="JRR64" s="339"/>
      <c r="JRS64" s="339"/>
      <c r="JRT64" s="339"/>
      <c r="JRU64" s="339"/>
      <c r="JRV64" s="339"/>
      <c r="JRW64" s="339"/>
      <c r="JRX64" s="339"/>
      <c r="JRY64" s="339"/>
      <c r="JRZ64" s="339"/>
      <c r="JSA64" s="339"/>
      <c r="JSB64" s="339"/>
      <c r="JSC64" s="339"/>
      <c r="JSD64" s="339"/>
      <c r="JSE64" s="339"/>
      <c r="JSF64" s="339"/>
      <c r="JSG64" s="339"/>
      <c r="JSH64" s="339"/>
      <c r="JSI64" s="339"/>
      <c r="JSJ64" s="339"/>
      <c r="JSK64" s="339"/>
      <c r="JSL64" s="339"/>
      <c r="JSM64" s="339"/>
      <c r="JSN64" s="339"/>
      <c r="JSO64" s="339"/>
      <c r="JSP64" s="339"/>
      <c r="JSQ64" s="339"/>
      <c r="JSR64" s="339"/>
      <c r="JSS64" s="339"/>
      <c r="JST64" s="339"/>
      <c r="JSU64" s="339"/>
      <c r="JSV64" s="339"/>
      <c r="JSW64" s="339"/>
      <c r="JSX64" s="339"/>
      <c r="JSY64" s="339"/>
      <c r="JSZ64" s="339"/>
      <c r="JTA64" s="339"/>
      <c r="JTB64" s="339"/>
      <c r="JTC64" s="339"/>
      <c r="JTD64" s="339"/>
      <c r="JTE64" s="339"/>
      <c r="JTF64" s="339"/>
      <c r="JTG64" s="339"/>
      <c r="JTH64" s="339"/>
      <c r="JTI64" s="339"/>
      <c r="JTJ64" s="339"/>
      <c r="JTK64" s="339"/>
      <c r="JTL64" s="339"/>
      <c r="JTM64" s="339"/>
      <c r="JTN64" s="339"/>
      <c r="JTO64" s="339"/>
      <c r="JTP64" s="339"/>
      <c r="JTQ64" s="339"/>
      <c r="JTR64" s="339"/>
      <c r="JTS64" s="339"/>
      <c r="JTT64" s="339"/>
      <c r="JTU64" s="339"/>
      <c r="JTV64" s="339"/>
      <c r="JTW64" s="339"/>
      <c r="JTX64" s="339"/>
      <c r="JTY64" s="339"/>
      <c r="JTZ64" s="339"/>
      <c r="JUA64" s="339"/>
      <c r="JUB64" s="339"/>
      <c r="JUC64" s="339"/>
      <c r="JUD64" s="339"/>
      <c r="JUE64" s="339"/>
      <c r="JUF64" s="339"/>
      <c r="JUG64" s="339"/>
      <c r="JUH64" s="339"/>
      <c r="JUI64" s="339"/>
      <c r="JUJ64" s="339"/>
      <c r="JUK64" s="339"/>
      <c r="JUL64" s="339"/>
      <c r="JUM64" s="339"/>
      <c r="JUN64" s="339"/>
      <c r="JUO64" s="339"/>
      <c r="JUP64" s="339"/>
      <c r="JUQ64" s="339"/>
      <c r="JUR64" s="339"/>
      <c r="JUS64" s="339"/>
      <c r="JUT64" s="339"/>
      <c r="JUU64" s="339"/>
      <c r="JUV64" s="339"/>
      <c r="JUW64" s="339"/>
      <c r="JUX64" s="339"/>
      <c r="JUY64" s="339"/>
      <c r="JUZ64" s="339"/>
      <c r="JVA64" s="339"/>
      <c r="JVB64" s="339"/>
      <c r="JVC64" s="339"/>
      <c r="JVD64" s="339"/>
      <c r="JVE64" s="339"/>
      <c r="JVF64" s="339"/>
      <c r="JVG64" s="339"/>
      <c r="JVH64" s="339"/>
      <c r="JVI64" s="339"/>
      <c r="JVJ64" s="339"/>
      <c r="JVK64" s="339"/>
      <c r="JVL64" s="339"/>
      <c r="JVM64" s="339"/>
      <c r="JVN64" s="339"/>
      <c r="JVO64" s="339"/>
      <c r="JVP64" s="339"/>
      <c r="JVQ64" s="339"/>
      <c r="JVR64" s="339"/>
      <c r="JVS64" s="339"/>
      <c r="JVT64" s="339"/>
      <c r="JVU64" s="339"/>
      <c r="JVV64" s="339"/>
      <c r="JVW64" s="339"/>
      <c r="JVX64" s="339"/>
      <c r="JVY64" s="339"/>
      <c r="JVZ64" s="339"/>
      <c r="JWA64" s="339"/>
      <c r="JWB64" s="339"/>
      <c r="JWC64" s="339"/>
      <c r="JWD64" s="339"/>
      <c r="JWE64" s="339"/>
      <c r="JWF64" s="339"/>
      <c r="JWG64" s="339"/>
      <c r="JWH64" s="339"/>
      <c r="JWI64" s="339"/>
      <c r="JWJ64" s="339"/>
      <c r="JWK64" s="339"/>
      <c r="JWL64" s="339"/>
      <c r="JWM64" s="339"/>
      <c r="JWN64" s="339"/>
      <c r="JWO64" s="339"/>
      <c r="JWP64" s="339"/>
      <c r="JWQ64" s="339"/>
      <c r="JWR64" s="339"/>
      <c r="JWS64" s="339"/>
      <c r="JWT64" s="339"/>
      <c r="JWU64" s="339"/>
      <c r="JWV64" s="339"/>
      <c r="JWW64" s="339"/>
      <c r="JWX64" s="339"/>
      <c r="JWY64" s="339"/>
      <c r="JWZ64" s="339"/>
      <c r="JXA64" s="339"/>
      <c r="JXB64" s="339"/>
      <c r="JXC64" s="339"/>
      <c r="JXD64" s="339"/>
      <c r="JXE64" s="339"/>
      <c r="JXF64" s="339"/>
      <c r="JXG64" s="339"/>
      <c r="JXH64" s="339"/>
      <c r="JXI64" s="339"/>
      <c r="JXJ64" s="339"/>
      <c r="JXK64" s="339"/>
      <c r="JXL64" s="339"/>
      <c r="JXM64" s="339"/>
      <c r="JXN64" s="339"/>
      <c r="JXO64" s="339"/>
      <c r="JXP64" s="339"/>
      <c r="JXQ64" s="339"/>
      <c r="JXR64" s="339"/>
      <c r="JXS64" s="339"/>
      <c r="JXT64" s="339"/>
      <c r="JXU64" s="339"/>
      <c r="JXV64" s="339"/>
      <c r="JXW64" s="339"/>
      <c r="JXX64" s="339"/>
      <c r="JXY64" s="339"/>
      <c r="JXZ64" s="339"/>
      <c r="JYA64" s="339"/>
      <c r="JYB64" s="339"/>
      <c r="JYC64" s="339"/>
      <c r="JYD64" s="339"/>
      <c r="JYE64" s="339"/>
      <c r="JYF64" s="339"/>
      <c r="JYG64" s="339"/>
      <c r="JYH64" s="339"/>
      <c r="JYI64" s="339"/>
      <c r="JYJ64" s="339"/>
      <c r="JYK64" s="339"/>
      <c r="JYL64" s="339"/>
      <c r="JYM64" s="339"/>
      <c r="JYN64" s="339"/>
      <c r="JYO64" s="339"/>
      <c r="JYP64" s="339"/>
      <c r="JYQ64" s="339"/>
      <c r="JYR64" s="339"/>
      <c r="JYS64" s="339"/>
      <c r="JYT64" s="339"/>
      <c r="JYU64" s="339"/>
      <c r="JYV64" s="339"/>
      <c r="JYW64" s="339"/>
      <c r="JYX64" s="339"/>
      <c r="JYY64" s="339"/>
      <c r="JYZ64" s="339"/>
      <c r="JZA64" s="339"/>
      <c r="JZB64" s="339"/>
      <c r="JZC64" s="339"/>
      <c r="JZD64" s="339"/>
      <c r="JZE64" s="339"/>
      <c r="JZF64" s="339"/>
      <c r="JZG64" s="339"/>
      <c r="JZH64" s="339"/>
      <c r="JZI64" s="339"/>
      <c r="JZJ64" s="339"/>
      <c r="JZK64" s="339"/>
      <c r="JZL64" s="339"/>
      <c r="JZM64" s="339"/>
      <c r="JZN64" s="339"/>
      <c r="JZO64" s="339"/>
      <c r="JZP64" s="339"/>
      <c r="JZQ64" s="339"/>
      <c r="JZR64" s="339"/>
      <c r="JZS64" s="339"/>
      <c r="JZT64" s="339"/>
      <c r="JZU64" s="339"/>
      <c r="JZV64" s="339"/>
      <c r="JZW64" s="339"/>
      <c r="JZX64" s="339"/>
      <c r="JZY64" s="339"/>
      <c r="JZZ64" s="339"/>
      <c r="KAA64" s="339"/>
      <c r="KAB64" s="339"/>
      <c r="KAC64" s="339"/>
      <c r="KAD64" s="339"/>
      <c r="KAE64" s="339"/>
      <c r="KAF64" s="339"/>
      <c r="KAG64" s="339"/>
      <c r="KAH64" s="339"/>
      <c r="KAI64" s="339"/>
      <c r="KAJ64" s="339"/>
      <c r="KAK64" s="339"/>
      <c r="KAL64" s="339"/>
      <c r="KAM64" s="339"/>
      <c r="KAN64" s="339"/>
      <c r="KAO64" s="339"/>
      <c r="KAP64" s="339"/>
      <c r="KAQ64" s="339"/>
      <c r="KAR64" s="339"/>
      <c r="KAS64" s="339"/>
      <c r="KAT64" s="339"/>
      <c r="KAU64" s="339"/>
      <c r="KAV64" s="339"/>
      <c r="KAW64" s="339"/>
      <c r="KAX64" s="339"/>
      <c r="KAY64" s="339"/>
      <c r="KAZ64" s="339"/>
      <c r="KBA64" s="339"/>
      <c r="KBB64" s="339"/>
      <c r="KBC64" s="339"/>
      <c r="KBD64" s="339"/>
      <c r="KBE64" s="339"/>
      <c r="KBF64" s="339"/>
      <c r="KBG64" s="339"/>
      <c r="KBH64" s="339"/>
      <c r="KBI64" s="339"/>
      <c r="KBJ64" s="339"/>
      <c r="KBK64" s="339"/>
      <c r="KBL64" s="339"/>
      <c r="KBM64" s="339"/>
      <c r="KBN64" s="339"/>
      <c r="KBO64" s="339"/>
      <c r="KBP64" s="339"/>
      <c r="KBQ64" s="339"/>
      <c r="KBR64" s="339"/>
      <c r="KBS64" s="339"/>
      <c r="KBT64" s="339"/>
      <c r="KBU64" s="339"/>
      <c r="KBV64" s="339"/>
      <c r="KBW64" s="339"/>
      <c r="KBX64" s="339"/>
      <c r="KBY64" s="339"/>
      <c r="KBZ64" s="339"/>
      <c r="KCA64" s="339"/>
      <c r="KCB64" s="339"/>
      <c r="KCC64" s="339"/>
      <c r="KCD64" s="339"/>
      <c r="KCE64" s="339"/>
      <c r="KCF64" s="339"/>
      <c r="KCG64" s="339"/>
      <c r="KCH64" s="339"/>
      <c r="KCI64" s="339"/>
      <c r="KCJ64" s="339"/>
      <c r="KCK64" s="339"/>
      <c r="KCL64" s="339"/>
      <c r="KCM64" s="339"/>
      <c r="KCN64" s="339"/>
      <c r="KCO64" s="339"/>
      <c r="KCP64" s="339"/>
      <c r="KCQ64" s="339"/>
      <c r="KCR64" s="339"/>
      <c r="KCS64" s="339"/>
      <c r="KCT64" s="339"/>
      <c r="KCU64" s="339"/>
      <c r="KCV64" s="339"/>
      <c r="KCW64" s="339"/>
      <c r="KCX64" s="339"/>
      <c r="KCY64" s="339"/>
      <c r="KCZ64" s="339"/>
      <c r="KDA64" s="339"/>
      <c r="KDB64" s="339"/>
      <c r="KDC64" s="339"/>
      <c r="KDD64" s="339"/>
      <c r="KDE64" s="339"/>
      <c r="KDF64" s="339"/>
      <c r="KDG64" s="339"/>
      <c r="KDH64" s="339"/>
      <c r="KDI64" s="339"/>
      <c r="KDJ64" s="339"/>
      <c r="KDK64" s="339"/>
      <c r="KDL64" s="339"/>
      <c r="KDM64" s="339"/>
      <c r="KDN64" s="339"/>
      <c r="KDO64" s="339"/>
      <c r="KDP64" s="339"/>
      <c r="KDQ64" s="339"/>
      <c r="KDR64" s="339"/>
      <c r="KDS64" s="339"/>
      <c r="KDT64" s="339"/>
      <c r="KDU64" s="339"/>
      <c r="KDV64" s="339"/>
      <c r="KDW64" s="339"/>
      <c r="KDX64" s="339"/>
      <c r="KDY64" s="339"/>
      <c r="KDZ64" s="339"/>
      <c r="KEA64" s="339"/>
      <c r="KEB64" s="339"/>
      <c r="KEC64" s="339"/>
      <c r="KED64" s="339"/>
      <c r="KEE64" s="339"/>
      <c r="KEF64" s="339"/>
      <c r="KEG64" s="339"/>
      <c r="KEH64" s="339"/>
      <c r="KEI64" s="339"/>
      <c r="KEJ64" s="339"/>
      <c r="KEK64" s="339"/>
      <c r="KEL64" s="339"/>
      <c r="KEM64" s="339"/>
      <c r="KEN64" s="339"/>
      <c r="KEO64" s="339"/>
      <c r="KEP64" s="339"/>
      <c r="KEQ64" s="339"/>
      <c r="KER64" s="339"/>
      <c r="KES64" s="339"/>
      <c r="KET64" s="339"/>
      <c r="KEU64" s="339"/>
      <c r="KEV64" s="339"/>
      <c r="KEW64" s="339"/>
      <c r="KEX64" s="339"/>
      <c r="KEY64" s="339"/>
      <c r="KEZ64" s="339"/>
      <c r="KFA64" s="339"/>
      <c r="KFB64" s="339"/>
      <c r="KFC64" s="339"/>
      <c r="KFD64" s="339"/>
      <c r="KFE64" s="339"/>
      <c r="KFF64" s="339"/>
      <c r="KFG64" s="339"/>
      <c r="KFH64" s="339"/>
      <c r="KFI64" s="339"/>
      <c r="KFJ64" s="339"/>
      <c r="KFK64" s="339"/>
      <c r="KFL64" s="339"/>
      <c r="KFM64" s="339"/>
      <c r="KFN64" s="339"/>
      <c r="KFO64" s="339"/>
      <c r="KFP64" s="339"/>
      <c r="KFQ64" s="339"/>
      <c r="KFR64" s="339"/>
      <c r="KFS64" s="339"/>
      <c r="KFT64" s="339"/>
      <c r="KFU64" s="339"/>
      <c r="KFV64" s="339"/>
      <c r="KFW64" s="339"/>
      <c r="KFX64" s="339"/>
      <c r="KFY64" s="339"/>
      <c r="KFZ64" s="339"/>
      <c r="KGA64" s="339"/>
      <c r="KGB64" s="339"/>
      <c r="KGC64" s="339"/>
      <c r="KGD64" s="339"/>
      <c r="KGE64" s="339"/>
      <c r="KGF64" s="339"/>
      <c r="KGG64" s="339"/>
      <c r="KGH64" s="339"/>
      <c r="KGI64" s="339"/>
      <c r="KGJ64" s="339"/>
      <c r="KGK64" s="339"/>
      <c r="KGL64" s="339"/>
      <c r="KGM64" s="339"/>
      <c r="KGN64" s="339"/>
      <c r="KGO64" s="339"/>
      <c r="KGP64" s="339"/>
      <c r="KGQ64" s="339"/>
      <c r="KGR64" s="339"/>
      <c r="KGS64" s="339"/>
      <c r="KGT64" s="339"/>
      <c r="KGU64" s="339"/>
      <c r="KGV64" s="339"/>
      <c r="KGW64" s="339"/>
      <c r="KGX64" s="339"/>
      <c r="KGY64" s="339"/>
      <c r="KGZ64" s="339"/>
      <c r="KHA64" s="339"/>
      <c r="KHB64" s="339"/>
      <c r="KHC64" s="339"/>
      <c r="KHD64" s="339"/>
      <c r="KHE64" s="339"/>
      <c r="KHF64" s="339"/>
      <c r="KHG64" s="339"/>
      <c r="KHH64" s="339"/>
      <c r="KHI64" s="339"/>
      <c r="KHJ64" s="339"/>
      <c r="KHK64" s="339"/>
      <c r="KHL64" s="339"/>
      <c r="KHM64" s="339"/>
      <c r="KHN64" s="339"/>
      <c r="KHO64" s="339"/>
      <c r="KHP64" s="339"/>
      <c r="KHQ64" s="339"/>
      <c r="KHR64" s="339"/>
      <c r="KHS64" s="339"/>
      <c r="KHT64" s="339"/>
      <c r="KHU64" s="339"/>
      <c r="KHV64" s="339"/>
      <c r="KHW64" s="339"/>
      <c r="KHX64" s="339"/>
      <c r="KHY64" s="339"/>
      <c r="KHZ64" s="339"/>
      <c r="KIA64" s="339"/>
      <c r="KIB64" s="339"/>
      <c r="KIC64" s="339"/>
      <c r="KID64" s="339"/>
      <c r="KIE64" s="339"/>
      <c r="KIF64" s="339"/>
      <c r="KIG64" s="339"/>
      <c r="KIH64" s="339"/>
      <c r="KII64" s="339"/>
      <c r="KIJ64" s="339"/>
      <c r="KIK64" s="339"/>
      <c r="KIL64" s="339"/>
      <c r="KIM64" s="339"/>
      <c r="KIN64" s="339"/>
      <c r="KIO64" s="339"/>
      <c r="KIP64" s="339"/>
      <c r="KIQ64" s="339"/>
      <c r="KIR64" s="339"/>
      <c r="KIS64" s="339"/>
      <c r="KIT64" s="339"/>
      <c r="KIU64" s="339"/>
      <c r="KIV64" s="339"/>
      <c r="KIW64" s="339"/>
      <c r="KIX64" s="339"/>
      <c r="KIY64" s="339"/>
      <c r="KIZ64" s="339"/>
      <c r="KJA64" s="339"/>
      <c r="KJB64" s="339"/>
      <c r="KJC64" s="339"/>
      <c r="KJD64" s="339"/>
      <c r="KJE64" s="339"/>
      <c r="KJF64" s="339"/>
      <c r="KJG64" s="339"/>
      <c r="KJH64" s="339"/>
      <c r="KJI64" s="339"/>
      <c r="KJJ64" s="339"/>
      <c r="KJK64" s="339"/>
      <c r="KJL64" s="339"/>
      <c r="KJM64" s="339"/>
      <c r="KJN64" s="339"/>
      <c r="KJO64" s="339"/>
      <c r="KJP64" s="339"/>
      <c r="KJQ64" s="339"/>
      <c r="KJR64" s="339"/>
      <c r="KJS64" s="339"/>
      <c r="KJT64" s="339"/>
      <c r="KJU64" s="339"/>
      <c r="KJV64" s="339"/>
      <c r="KJW64" s="339"/>
      <c r="KJX64" s="339"/>
      <c r="KJY64" s="339"/>
      <c r="KJZ64" s="339"/>
      <c r="KKA64" s="339"/>
      <c r="KKB64" s="339"/>
      <c r="KKC64" s="339"/>
      <c r="KKD64" s="339"/>
      <c r="KKE64" s="339"/>
      <c r="KKF64" s="339"/>
      <c r="KKG64" s="339"/>
      <c r="KKH64" s="339"/>
      <c r="KKI64" s="339"/>
      <c r="KKJ64" s="339"/>
      <c r="KKK64" s="339"/>
      <c r="KKL64" s="339"/>
      <c r="KKM64" s="339"/>
      <c r="KKN64" s="339"/>
      <c r="KKO64" s="339"/>
      <c r="KKP64" s="339"/>
      <c r="KKQ64" s="339"/>
      <c r="KKR64" s="339"/>
      <c r="KKS64" s="339"/>
      <c r="KKT64" s="339"/>
      <c r="KKU64" s="339"/>
      <c r="KKV64" s="339"/>
      <c r="KKW64" s="339"/>
      <c r="KKX64" s="339"/>
      <c r="KKY64" s="339"/>
      <c r="KKZ64" s="339"/>
      <c r="KLA64" s="339"/>
      <c r="KLB64" s="339"/>
      <c r="KLC64" s="339"/>
      <c r="KLD64" s="339"/>
      <c r="KLE64" s="339"/>
      <c r="KLF64" s="339"/>
      <c r="KLG64" s="339"/>
      <c r="KLH64" s="339"/>
      <c r="KLI64" s="339"/>
      <c r="KLJ64" s="339"/>
      <c r="KLK64" s="339"/>
      <c r="KLL64" s="339"/>
      <c r="KLM64" s="339"/>
      <c r="KLN64" s="339"/>
      <c r="KLO64" s="339"/>
      <c r="KLP64" s="339"/>
      <c r="KLQ64" s="339"/>
      <c r="KLR64" s="339"/>
      <c r="KLS64" s="339"/>
      <c r="KLT64" s="339"/>
      <c r="KLU64" s="339"/>
      <c r="KLV64" s="339"/>
      <c r="KLW64" s="339"/>
      <c r="KLX64" s="339"/>
      <c r="KLY64" s="339"/>
      <c r="KLZ64" s="339"/>
      <c r="KMA64" s="339"/>
      <c r="KMB64" s="339"/>
      <c r="KMC64" s="339"/>
      <c r="KMD64" s="339"/>
      <c r="KME64" s="339"/>
      <c r="KMF64" s="339"/>
      <c r="KMG64" s="339"/>
      <c r="KMH64" s="339"/>
      <c r="KMI64" s="339"/>
      <c r="KMJ64" s="339"/>
      <c r="KMK64" s="339"/>
      <c r="KML64" s="339"/>
      <c r="KMM64" s="339"/>
      <c r="KMN64" s="339"/>
      <c r="KMO64" s="339"/>
      <c r="KMP64" s="339"/>
      <c r="KMQ64" s="339"/>
      <c r="KMR64" s="339"/>
      <c r="KMS64" s="339"/>
      <c r="KMT64" s="339"/>
      <c r="KMU64" s="339"/>
      <c r="KMV64" s="339"/>
      <c r="KMW64" s="339"/>
      <c r="KMX64" s="339"/>
      <c r="KMY64" s="339"/>
      <c r="KMZ64" s="339"/>
      <c r="KNA64" s="339"/>
      <c r="KNB64" s="339"/>
      <c r="KNC64" s="339"/>
      <c r="KND64" s="339"/>
      <c r="KNE64" s="339"/>
      <c r="KNF64" s="339"/>
      <c r="KNG64" s="339"/>
      <c r="KNH64" s="339"/>
      <c r="KNI64" s="339"/>
      <c r="KNJ64" s="339"/>
      <c r="KNK64" s="339"/>
      <c r="KNL64" s="339"/>
      <c r="KNM64" s="339"/>
      <c r="KNN64" s="339"/>
      <c r="KNO64" s="339"/>
      <c r="KNP64" s="339"/>
      <c r="KNQ64" s="339"/>
      <c r="KNR64" s="339"/>
      <c r="KNS64" s="339"/>
      <c r="KNT64" s="339"/>
      <c r="KNU64" s="339"/>
      <c r="KNV64" s="339"/>
      <c r="KNW64" s="339"/>
      <c r="KNX64" s="339"/>
      <c r="KNY64" s="339"/>
      <c r="KNZ64" s="339"/>
      <c r="KOA64" s="339"/>
      <c r="KOB64" s="339"/>
      <c r="KOC64" s="339"/>
      <c r="KOD64" s="339"/>
      <c r="KOE64" s="339"/>
      <c r="KOF64" s="339"/>
      <c r="KOG64" s="339"/>
      <c r="KOH64" s="339"/>
      <c r="KOI64" s="339"/>
      <c r="KOJ64" s="339"/>
      <c r="KOK64" s="339"/>
      <c r="KOL64" s="339"/>
      <c r="KOM64" s="339"/>
      <c r="KON64" s="339"/>
      <c r="KOO64" s="339"/>
      <c r="KOP64" s="339"/>
      <c r="KOQ64" s="339"/>
      <c r="KOR64" s="339"/>
      <c r="KOS64" s="339"/>
      <c r="KOT64" s="339"/>
      <c r="KOU64" s="339"/>
      <c r="KOV64" s="339"/>
      <c r="KOW64" s="339"/>
      <c r="KOX64" s="339"/>
      <c r="KOY64" s="339"/>
      <c r="KOZ64" s="339"/>
      <c r="KPA64" s="339"/>
      <c r="KPB64" s="339"/>
      <c r="KPC64" s="339"/>
      <c r="KPD64" s="339"/>
      <c r="KPE64" s="339"/>
      <c r="KPF64" s="339"/>
      <c r="KPG64" s="339"/>
      <c r="KPH64" s="339"/>
      <c r="KPI64" s="339"/>
      <c r="KPJ64" s="339"/>
      <c r="KPK64" s="339"/>
      <c r="KPL64" s="339"/>
      <c r="KPM64" s="339"/>
      <c r="KPN64" s="339"/>
      <c r="KPO64" s="339"/>
      <c r="KPP64" s="339"/>
      <c r="KPQ64" s="339"/>
      <c r="KPR64" s="339"/>
      <c r="KPS64" s="339"/>
      <c r="KPT64" s="339"/>
      <c r="KPU64" s="339"/>
      <c r="KPV64" s="339"/>
      <c r="KPW64" s="339"/>
      <c r="KPX64" s="339"/>
      <c r="KPY64" s="339"/>
      <c r="KPZ64" s="339"/>
      <c r="KQA64" s="339"/>
      <c r="KQB64" s="339"/>
      <c r="KQC64" s="339"/>
      <c r="KQD64" s="339"/>
      <c r="KQE64" s="339"/>
      <c r="KQF64" s="339"/>
      <c r="KQG64" s="339"/>
      <c r="KQH64" s="339"/>
      <c r="KQI64" s="339"/>
      <c r="KQJ64" s="339"/>
      <c r="KQK64" s="339"/>
      <c r="KQL64" s="339"/>
      <c r="KQM64" s="339"/>
      <c r="KQN64" s="339"/>
      <c r="KQO64" s="339"/>
      <c r="KQP64" s="339"/>
      <c r="KQQ64" s="339"/>
      <c r="KQR64" s="339"/>
      <c r="KQS64" s="339"/>
      <c r="KQT64" s="339"/>
      <c r="KQU64" s="339"/>
      <c r="KQV64" s="339"/>
      <c r="KQW64" s="339"/>
      <c r="KQX64" s="339"/>
      <c r="KQY64" s="339"/>
      <c r="KQZ64" s="339"/>
      <c r="KRA64" s="339"/>
      <c r="KRB64" s="339"/>
      <c r="KRC64" s="339"/>
      <c r="KRD64" s="339"/>
      <c r="KRE64" s="339"/>
      <c r="KRF64" s="339"/>
      <c r="KRG64" s="339"/>
      <c r="KRH64" s="339"/>
      <c r="KRI64" s="339"/>
      <c r="KRJ64" s="339"/>
      <c r="KRK64" s="339"/>
      <c r="KRL64" s="339"/>
      <c r="KRM64" s="339"/>
      <c r="KRN64" s="339"/>
      <c r="KRO64" s="339"/>
      <c r="KRP64" s="339"/>
      <c r="KRQ64" s="339"/>
      <c r="KRR64" s="339"/>
      <c r="KRS64" s="339"/>
      <c r="KRT64" s="339"/>
      <c r="KRU64" s="339"/>
      <c r="KRV64" s="339"/>
      <c r="KRW64" s="339"/>
      <c r="KRX64" s="339"/>
      <c r="KRY64" s="339"/>
      <c r="KRZ64" s="339"/>
      <c r="KSA64" s="339"/>
      <c r="KSB64" s="339"/>
      <c r="KSC64" s="339"/>
      <c r="KSD64" s="339"/>
      <c r="KSE64" s="339"/>
      <c r="KSF64" s="339"/>
      <c r="KSG64" s="339"/>
      <c r="KSH64" s="339"/>
      <c r="KSI64" s="339"/>
      <c r="KSJ64" s="339"/>
      <c r="KSK64" s="339"/>
      <c r="KSL64" s="339"/>
      <c r="KSM64" s="339"/>
      <c r="KSN64" s="339"/>
      <c r="KSO64" s="339"/>
      <c r="KSP64" s="339"/>
      <c r="KSQ64" s="339"/>
      <c r="KSR64" s="339"/>
      <c r="KSS64" s="339"/>
      <c r="KST64" s="339"/>
      <c r="KSU64" s="339"/>
      <c r="KSV64" s="339"/>
      <c r="KSW64" s="339"/>
      <c r="KSX64" s="339"/>
      <c r="KSY64" s="339"/>
      <c r="KSZ64" s="339"/>
      <c r="KTA64" s="339"/>
      <c r="KTB64" s="339"/>
      <c r="KTC64" s="339"/>
      <c r="KTD64" s="339"/>
      <c r="KTE64" s="339"/>
      <c r="KTF64" s="339"/>
      <c r="KTG64" s="339"/>
      <c r="KTH64" s="339"/>
      <c r="KTI64" s="339"/>
      <c r="KTJ64" s="339"/>
      <c r="KTK64" s="339"/>
      <c r="KTL64" s="339"/>
      <c r="KTM64" s="339"/>
      <c r="KTN64" s="339"/>
      <c r="KTO64" s="339"/>
      <c r="KTP64" s="339"/>
      <c r="KTQ64" s="339"/>
      <c r="KTR64" s="339"/>
      <c r="KTS64" s="339"/>
      <c r="KTT64" s="339"/>
      <c r="KTU64" s="339"/>
      <c r="KTV64" s="339"/>
      <c r="KTW64" s="339"/>
      <c r="KTX64" s="339"/>
      <c r="KTY64" s="339"/>
      <c r="KTZ64" s="339"/>
      <c r="KUA64" s="339"/>
      <c r="KUB64" s="339"/>
      <c r="KUC64" s="339"/>
      <c r="KUD64" s="339"/>
      <c r="KUE64" s="339"/>
      <c r="KUF64" s="339"/>
      <c r="KUG64" s="339"/>
      <c r="KUH64" s="339"/>
      <c r="KUI64" s="339"/>
      <c r="KUJ64" s="339"/>
      <c r="KUK64" s="339"/>
      <c r="KUL64" s="339"/>
      <c r="KUM64" s="339"/>
      <c r="KUN64" s="339"/>
      <c r="KUO64" s="339"/>
      <c r="KUP64" s="339"/>
      <c r="KUQ64" s="339"/>
      <c r="KUR64" s="339"/>
      <c r="KUS64" s="339"/>
      <c r="KUT64" s="339"/>
      <c r="KUU64" s="339"/>
      <c r="KUV64" s="339"/>
      <c r="KUW64" s="339"/>
      <c r="KUX64" s="339"/>
      <c r="KUY64" s="339"/>
      <c r="KUZ64" s="339"/>
      <c r="KVA64" s="339"/>
      <c r="KVB64" s="339"/>
      <c r="KVC64" s="339"/>
      <c r="KVD64" s="339"/>
      <c r="KVE64" s="339"/>
      <c r="KVF64" s="339"/>
      <c r="KVG64" s="339"/>
      <c r="KVH64" s="339"/>
      <c r="KVI64" s="339"/>
      <c r="KVJ64" s="339"/>
      <c r="KVK64" s="339"/>
      <c r="KVL64" s="339"/>
      <c r="KVM64" s="339"/>
      <c r="KVN64" s="339"/>
      <c r="KVO64" s="339"/>
      <c r="KVP64" s="339"/>
      <c r="KVQ64" s="339"/>
      <c r="KVR64" s="339"/>
      <c r="KVS64" s="339"/>
      <c r="KVT64" s="339"/>
      <c r="KVU64" s="339"/>
      <c r="KVV64" s="339"/>
      <c r="KVW64" s="339"/>
      <c r="KVX64" s="339"/>
      <c r="KVY64" s="339"/>
      <c r="KVZ64" s="339"/>
      <c r="KWA64" s="339"/>
      <c r="KWB64" s="339"/>
      <c r="KWC64" s="339"/>
      <c r="KWD64" s="339"/>
      <c r="KWE64" s="339"/>
      <c r="KWF64" s="339"/>
      <c r="KWG64" s="339"/>
      <c r="KWH64" s="339"/>
      <c r="KWI64" s="339"/>
      <c r="KWJ64" s="339"/>
      <c r="KWK64" s="339"/>
      <c r="KWL64" s="339"/>
      <c r="KWM64" s="339"/>
      <c r="KWN64" s="339"/>
      <c r="KWO64" s="339"/>
      <c r="KWP64" s="339"/>
      <c r="KWQ64" s="339"/>
      <c r="KWR64" s="339"/>
      <c r="KWS64" s="339"/>
      <c r="KWT64" s="339"/>
      <c r="KWU64" s="339"/>
      <c r="KWV64" s="339"/>
      <c r="KWW64" s="339"/>
      <c r="KWX64" s="339"/>
      <c r="KWY64" s="339"/>
      <c r="KWZ64" s="339"/>
      <c r="KXA64" s="339"/>
      <c r="KXB64" s="339"/>
      <c r="KXC64" s="339"/>
      <c r="KXD64" s="339"/>
      <c r="KXE64" s="339"/>
      <c r="KXF64" s="339"/>
      <c r="KXG64" s="339"/>
      <c r="KXH64" s="339"/>
      <c r="KXI64" s="339"/>
      <c r="KXJ64" s="339"/>
      <c r="KXK64" s="339"/>
      <c r="KXL64" s="339"/>
      <c r="KXM64" s="339"/>
      <c r="KXN64" s="339"/>
      <c r="KXO64" s="339"/>
      <c r="KXP64" s="339"/>
      <c r="KXQ64" s="339"/>
      <c r="KXR64" s="339"/>
      <c r="KXS64" s="339"/>
      <c r="KXT64" s="339"/>
      <c r="KXU64" s="339"/>
      <c r="KXV64" s="339"/>
      <c r="KXW64" s="339"/>
      <c r="KXX64" s="339"/>
      <c r="KXY64" s="339"/>
      <c r="KXZ64" s="339"/>
      <c r="KYA64" s="339"/>
      <c r="KYB64" s="339"/>
      <c r="KYC64" s="339"/>
      <c r="KYD64" s="339"/>
      <c r="KYE64" s="339"/>
      <c r="KYF64" s="339"/>
      <c r="KYG64" s="339"/>
      <c r="KYH64" s="339"/>
      <c r="KYI64" s="339"/>
      <c r="KYJ64" s="339"/>
      <c r="KYK64" s="339"/>
      <c r="KYL64" s="339"/>
      <c r="KYM64" s="339"/>
      <c r="KYN64" s="339"/>
      <c r="KYO64" s="339"/>
      <c r="KYP64" s="339"/>
      <c r="KYQ64" s="339"/>
      <c r="KYR64" s="339"/>
      <c r="KYS64" s="339"/>
      <c r="KYT64" s="339"/>
      <c r="KYU64" s="339"/>
      <c r="KYV64" s="339"/>
      <c r="KYW64" s="339"/>
      <c r="KYX64" s="339"/>
      <c r="KYY64" s="339"/>
      <c r="KYZ64" s="339"/>
      <c r="KZA64" s="339"/>
      <c r="KZB64" s="339"/>
      <c r="KZC64" s="339"/>
      <c r="KZD64" s="339"/>
      <c r="KZE64" s="339"/>
      <c r="KZF64" s="339"/>
      <c r="KZG64" s="339"/>
      <c r="KZH64" s="339"/>
      <c r="KZI64" s="339"/>
      <c r="KZJ64" s="339"/>
      <c r="KZK64" s="339"/>
      <c r="KZL64" s="339"/>
      <c r="KZM64" s="339"/>
      <c r="KZN64" s="339"/>
      <c r="KZO64" s="339"/>
      <c r="KZP64" s="339"/>
      <c r="KZQ64" s="339"/>
      <c r="KZR64" s="339"/>
      <c r="KZS64" s="339"/>
      <c r="KZT64" s="339"/>
      <c r="KZU64" s="339"/>
      <c r="KZV64" s="339"/>
      <c r="KZW64" s="339"/>
      <c r="KZX64" s="339"/>
      <c r="KZY64" s="339"/>
      <c r="KZZ64" s="339"/>
      <c r="LAA64" s="339"/>
      <c r="LAB64" s="339"/>
      <c r="LAC64" s="339"/>
      <c r="LAD64" s="339"/>
      <c r="LAE64" s="339"/>
      <c r="LAF64" s="339"/>
      <c r="LAG64" s="339"/>
      <c r="LAH64" s="339"/>
      <c r="LAI64" s="339"/>
      <c r="LAJ64" s="339"/>
      <c r="LAK64" s="339"/>
      <c r="LAL64" s="339"/>
      <c r="LAM64" s="339"/>
      <c r="LAN64" s="339"/>
      <c r="LAO64" s="339"/>
      <c r="LAP64" s="339"/>
      <c r="LAQ64" s="339"/>
      <c r="LAR64" s="339"/>
      <c r="LAS64" s="339"/>
      <c r="LAT64" s="339"/>
      <c r="LAU64" s="339"/>
      <c r="LAV64" s="339"/>
      <c r="LAW64" s="339"/>
      <c r="LAX64" s="339"/>
      <c r="LAY64" s="339"/>
      <c r="LAZ64" s="339"/>
      <c r="LBA64" s="339"/>
      <c r="LBB64" s="339"/>
      <c r="LBC64" s="339"/>
      <c r="LBD64" s="339"/>
      <c r="LBE64" s="339"/>
      <c r="LBF64" s="339"/>
      <c r="LBG64" s="339"/>
      <c r="LBH64" s="339"/>
      <c r="LBI64" s="339"/>
      <c r="LBJ64" s="339"/>
      <c r="LBK64" s="339"/>
      <c r="LBL64" s="339"/>
      <c r="LBM64" s="339"/>
      <c r="LBN64" s="339"/>
      <c r="LBO64" s="339"/>
      <c r="LBP64" s="339"/>
      <c r="LBQ64" s="339"/>
      <c r="LBR64" s="339"/>
      <c r="LBS64" s="339"/>
      <c r="LBT64" s="339"/>
      <c r="LBU64" s="339"/>
      <c r="LBV64" s="339"/>
      <c r="LBW64" s="339"/>
      <c r="LBX64" s="339"/>
      <c r="LBY64" s="339"/>
      <c r="LBZ64" s="339"/>
      <c r="LCA64" s="339"/>
      <c r="LCB64" s="339"/>
      <c r="LCC64" s="339"/>
      <c r="LCD64" s="339"/>
      <c r="LCE64" s="339"/>
      <c r="LCF64" s="339"/>
      <c r="LCG64" s="339"/>
      <c r="LCH64" s="339"/>
      <c r="LCI64" s="339"/>
      <c r="LCJ64" s="339"/>
      <c r="LCK64" s="339"/>
      <c r="LCL64" s="339"/>
      <c r="LCM64" s="339"/>
      <c r="LCN64" s="339"/>
      <c r="LCO64" s="339"/>
      <c r="LCP64" s="339"/>
      <c r="LCQ64" s="339"/>
      <c r="LCR64" s="339"/>
      <c r="LCS64" s="339"/>
      <c r="LCT64" s="339"/>
      <c r="LCU64" s="339"/>
      <c r="LCV64" s="339"/>
      <c r="LCW64" s="339"/>
      <c r="LCX64" s="339"/>
      <c r="LCY64" s="339"/>
      <c r="LCZ64" s="339"/>
      <c r="LDA64" s="339"/>
      <c r="LDB64" s="339"/>
      <c r="LDC64" s="339"/>
      <c r="LDD64" s="339"/>
      <c r="LDE64" s="339"/>
      <c r="LDF64" s="339"/>
      <c r="LDG64" s="339"/>
      <c r="LDH64" s="339"/>
      <c r="LDI64" s="339"/>
      <c r="LDJ64" s="339"/>
      <c r="LDK64" s="339"/>
      <c r="LDL64" s="339"/>
      <c r="LDM64" s="339"/>
      <c r="LDN64" s="339"/>
      <c r="LDO64" s="339"/>
      <c r="LDP64" s="339"/>
      <c r="LDQ64" s="339"/>
      <c r="LDR64" s="339"/>
      <c r="LDS64" s="339"/>
      <c r="LDT64" s="339"/>
      <c r="LDU64" s="339"/>
      <c r="LDV64" s="339"/>
      <c r="LDW64" s="339"/>
      <c r="LDX64" s="339"/>
      <c r="LDY64" s="339"/>
      <c r="LDZ64" s="339"/>
      <c r="LEA64" s="339"/>
      <c r="LEB64" s="339"/>
      <c r="LEC64" s="339"/>
      <c r="LED64" s="339"/>
      <c r="LEE64" s="339"/>
      <c r="LEF64" s="339"/>
      <c r="LEG64" s="339"/>
      <c r="LEH64" s="339"/>
      <c r="LEI64" s="339"/>
      <c r="LEJ64" s="339"/>
      <c r="LEK64" s="339"/>
      <c r="LEL64" s="339"/>
      <c r="LEM64" s="339"/>
      <c r="LEN64" s="339"/>
      <c r="LEO64" s="339"/>
      <c r="LEP64" s="339"/>
      <c r="LEQ64" s="339"/>
      <c r="LER64" s="339"/>
      <c r="LES64" s="339"/>
      <c r="LET64" s="339"/>
      <c r="LEU64" s="339"/>
      <c r="LEV64" s="339"/>
      <c r="LEW64" s="339"/>
      <c r="LEX64" s="339"/>
      <c r="LEY64" s="339"/>
      <c r="LEZ64" s="339"/>
      <c r="LFA64" s="339"/>
      <c r="LFB64" s="339"/>
      <c r="LFC64" s="339"/>
      <c r="LFD64" s="339"/>
      <c r="LFE64" s="339"/>
      <c r="LFF64" s="339"/>
      <c r="LFG64" s="339"/>
      <c r="LFH64" s="339"/>
      <c r="LFI64" s="339"/>
      <c r="LFJ64" s="339"/>
      <c r="LFK64" s="339"/>
      <c r="LFL64" s="339"/>
      <c r="LFM64" s="339"/>
      <c r="LFN64" s="339"/>
      <c r="LFO64" s="339"/>
      <c r="LFP64" s="339"/>
      <c r="LFQ64" s="339"/>
      <c r="LFR64" s="339"/>
      <c r="LFS64" s="339"/>
      <c r="LFT64" s="339"/>
      <c r="LFU64" s="339"/>
      <c r="LFV64" s="339"/>
      <c r="LFW64" s="339"/>
      <c r="LFX64" s="339"/>
      <c r="LFY64" s="339"/>
      <c r="LFZ64" s="339"/>
      <c r="LGA64" s="339"/>
      <c r="LGB64" s="339"/>
      <c r="LGC64" s="339"/>
      <c r="LGD64" s="339"/>
      <c r="LGE64" s="339"/>
      <c r="LGF64" s="339"/>
      <c r="LGG64" s="339"/>
      <c r="LGH64" s="339"/>
      <c r="LGI64" s="339"/>
      <c r="LGJ64" s="339"/>
      <c r="LGK64" s="339"/>
      <c r="LGL64" s="339"/>
      <c r="LGM64" s="339"/>
      <c r="LGN64" s="339"/>
      <c r="LGO64" s="339"/>
      <c r="LGP64" s="339"/>
      <c r="LGQ64" s="339"/>
      <c r="LGR64" s="339"/>
      <c r="LGS64" s="339"/>
      <c r="LGT64" s="339"/>
      <c r="LGU64" s="339"/>
      <c r="LGV64" s="339"/>
      <c r="LGW64" s="339"/>
      <c r="LGX64" s="339"/>
      <c r="LGY64" s="339"/>
      <c r="LGZ64" s="339"/>
      <c r="LHA64" s="339"/>
      <c r="LHB64" s="339"/>
      <c r="LHC64" s="339"/>
      <c r="LHD64" s="339"/>
      <c r="LHE64" s="339"/>
      <c r="LHF64" s="339"/>
      <c r="LHG64" s="339"/>
      <c r="LHH64" s="339"/>
      <c r="LHI64" s="339"/>
      <c r="LHJ64" s="339"/>
      <c r="LHK64" s="339"/>
      <c r="LHL64" s="339"/>
      <c r="LHM64" s="339"/>
      <c r="LHN64" s="339"/>
      <c r="LHO64" s="339"/>
      <c r="LHP64" s="339"/>
      <c r="LHQ64" s="339"/>
      <c r="LHR64" s="339"/>
      <c r="LHS64" s="339"/>
      <c r="LHT64" s="339"/>
      <c r="LHU64" s="339"/>
      <c r="LHV64" s="339"/>
      <c r="LHW64" s="339"/>
      <c r="LHX64" s="339"/>
      <c r="LHY64" s="339"/>
      <c r="LHZ64" s="339"/>
      <c r="LIA64" s="339"/>
      <c r="LIB64" s="339"/>
      <c r="LIC64" s="339"/>
      <c r="LID64" s="339"/>
      <c r="LIE64" s="339"/>
      <c r="LIF64" s="339"/>
      <c r="LIG64" s="339"/>
      <c r="LIH64" s="339"/>
      <c r="LII64" s="339"/>
      <c r="LIJ64" s="339"/>
      <c r="LIK64" s="339"/>
      <c r="LIL64" s="339"/>
      <c r="LIM64" s="339"/>
      <c r="LIN64" s="339"/>
      <c r="LIO64" s="339"/>
      <c r="LIP64" s="339"/>
      <c r="LIQ64" s="339"/>
      <c r="LIR64" s="339"/>
      <c r="LIS64" s="339"/>
      <c r="LIT64" s="339"/>
      <c r="LIU64" s="339"/>
      <c r="LIV64" s="339"/>
      <c r="LIW64" s="339"/>
      <c r="LIX64" s="339"/>
      <c r="LIY64" s="339"/>
      <c r="LIZ64" s="339"/>
      <c r="LJA64" s="339"/>
      <c r="LJB64" s="339"/>
      <c r="LJC64" s="339"/>
      <c r="LJD64" s="339"/>
      <c r="LJE64" s="339"/>
      <c r="LJF64" s="339"/>
      <c r="LJG64" s="339"/>
      <c r="LJH64" s="339"/>
      <c r="LJI64" s="339"/>
      <c r="LJJ64" s="339"/>
      <c r="LJK64" s="339"/>
      <c r="LJL64" s="339"/>
      <c r="LJM64" s="339"/>
      <c r="LJN64" s="339"/>
      <c r="LJO64" s="339"/>
      <c r="LJP64" s="339"/>
      <c r="LJQ64" s="339"/>
      <c r="LJR64" s="339"/>
      <c r="LJS64" s="339"/>
      <c r="LJT64" s="339"/>
      <c r="LJU64" s="339"/>
      <c r="LJV64" s="339"/>
      <c r="LJW64" s="339"/>
      <c r="LJX64" s="339"/>
      <c r="LJY64" s="339"/>
      <c r="LJZ64" s="339"/>
      <c r="LKA64" s="339"/>
      <c r="LKB64" s="339"/>
      <c r="LKC64" s="339"/>
      <c r="LKD64" s="339"/>
      <c r="LKE64" s="339"/>
      <c r="LKF64" s="339"/>
      <c r="LKG64" s="339"/>
      <c r="LKH64" s="339"/>
      <c r="LKI64" s="339"/>
      <c r="LKJ64" s="339"/>
      <c r="LKK64" s="339"/>
      <c r="LKL64" s="339"/>
      <c r="LKM64" s="339"/>
      <c r="LKN64" s="339"/>
      <c r="LKO64" s="339"/>
      <c r="LKP64" s="339"/>
      <c r="LKQ64" s="339"/>
      <c r="LKR64" s="339"/>
      <c r="LKS64" s="339"/>
      <c r="LKT64" s="339"/>
      <c r="LKU64" s="339"/>
      <c r="LKV64" s="339"/>
      <c r="LKW64" s="339"/>
      <c r="LKX64" s="339"/>
      <c r="LKY64" s="339"/>
      <c r="LKZ64" s="339"/>
      <c r="LLA64" s="339"/>
      <c r="LLB64" s="339"/>
      <c r="LLC64" s="339"/>
      <c r="LLD64" s="339"/>
      <c r="LLE64" s="339"/>
      <c r="LLF64" s="339"/>
      <c r="LLG64" s="339"/>
      <c r="LLH64" s="339"/>
      <c r="LLI64" s="339"/>
      <c r="LLJ64" s="339"/>
      <c r="LLK64" s="339"/>
      <c r="LLL64" s="339"/>
      <c r="LLM64" s="339"/>
      <c r="LLN64" s="339"/>
      <c r="LLO64" s="339"/>
      <c r="LLP64" s="339"/>
      <c r="LLQ64" s="339"/>
      <c r="LLR64" s="339"/>
      <c r="LLS64" s="339"/>
      <c r="LLT64" s="339"/>
      <c r="LLU64" s="339"/>
      <c r="LLV64" s="339"/>
      <c r="LLW64" s="339"/>
      <c r="LLX64" s="339"/>
      <c r="LLY64" s="339"/>
      <c r="LLZ64" s="339"/>
      <c r="LMA64" s="339"/>
      <c r="LMB64" s="339"/>
      <c r="LMC64" s="339"/>
      <c r="LMD64" s="339"/>
      <c r="LME64" s="339"/>
      <c r="LMF64" s="339"/>
      <c r="LMG64" s="339"/>
      <c r="LMH64" s="339"/>
      <c r="LMI64" s="339"/>
      <c r="LMJ64" s="339"/>
      <c r="LMK64" s="339"/>
      <c r="LML64" s="339"/>
      <c r="LMM64" s="339"/>
      <c r="LMN64" s="339"/>
      <c r="LMO64" s="339"/>
      <c r="LMP64" s="339"/>
      <c r="LMQ64" s="339"/>
      <c r="LMR64" s="339"/>
      <c r="LMS64" s="339"/>
      <c r="LMT64" s="339"/>
      <c r="LMU64" s="339"/>
      <c r="LMV64" s="339"/>
      <c r="LMW64" s="339"/>
      <c r="LMX64" s="339"/>
      <c r="LMY64" s="339"/>
      <c r="LMZ64" s="339"/>
      <c r="LNA64" s="339"/>
      <c r="LNB64" s="339"/>
      <c r="LNC64" s="339"/>
      <c r="LND64" s="339"/>
      <c r="LNE64" s="339"/>
      <c r="LNF64" s="339"/>
      <c r="LNG64" s="339"/>
      <c r="LNH64" s="339"/>
      <c r="LNI64" s="339"/>
      <c r="LNJ64" s="339"/>
      <c r="LNK64" s="339"/>
      <c r="LNL64" s="339"/>
      <c r="LNM64" s="339"/>
      <c r="LNN64" s="339"/>
      <c r="LNO64" s="339"/>
      <c r="LNP64" s="339"/>
      <c r="LNQ64" s="339"/>
      <c r="LNR64" s="339"/>
      <c r="LNS64" s="339"/>
      <c r="LNT64" s="339"/>
      <c r="LNU64" s="339"/>
      <c r="LNV64" s="339"/>
      <c r="LNW64" s="339"/>
      <c r="LNX64" s="339"/>
      <c r="LNY64" s="339"/>
      <c r="LNZ64" s="339"/>
      <c r="LOA64" s="339"/>
      <c r="LOB64" s="339"/>
      <c r="LOC64" s="339"/>
      <c r="LOD64" s="339"/>
      <c r="LOE64" s="339"/>
      <c r="LOF64" s="339"/>
      <c r="LOG64" s="339"/>
      <c r="LOH64" s="339"/>
      <c r="LOI64" s="339"/>
      <c r="LOJ64" s="339"/>
      <c r="LOK64" s="339"/>
      <c r="LOL64" s="339"/>
      <c r="LOM64" s="339"/>
      <c r="LON64" s="339"/>
      <c r="LOO64" s="339"/>
      <c r="LOP64" s="339"/>
      <c r="LOQ64" s="339"/>
      <c r="LOR64" s="339"/>
      <c r="LOS64" s="339"/>
      <c r="LOT64" s="339"/>
      <c r="LOU64" s="339"/>
      <c r="LOV64" s="339"/>
      <c r="LOW64" s="339"/>
      <c r="LOX64" s="339"/>
      <c r="LOY64" s="339"/>
      <c r="LOZ64" s="339"/>
      <c r="LPA64" s="339"/>
      <c r="LPB64" s="339"/>
      <c r="LPC64" s="339"/>
      <c r="LPD64" s="339"/>
      <c r="LPE64" s="339"/>
      <c r="LPF64" s="339"/>
      <c r="LPG64" s="339"/>
      <c r="LPH64" s="339"/>
      <c r="LPI64" s="339"/>
      <c r="LPJ64" s="339"/>
      <c r="LPK64" s="339"/>
      <c r="LPL64" s="339"/>
      <c r="LPM64" s="339"/>
      <c r="LPN64" s="339"/>
      <c r="LPO64" s="339"/>
      <c r="LPP64" s="339"/>
      <c r="LPQ64" s="339"/>
      <c r="LPR64" s="339"/>
      <c r="LPS64" s="339"/>
      <c r="LPT64" s="339"/>
      <c r="LPU64" s="339"/>
      <c r="LPV64" s="339"/>
      <c r="LPW64" s="339"/>
      <c r="LPX64" s="339"/>
      <c r="LPY64" s="339"/>
      <c r="LPZ64" s="339"/>
      <c r="LQA64" s="339"/>
      <c r="LQB64" s="339"/>
      <c r="LQC64" s="339"/>
      <c r="LQD64" s="339"/>
      <c r="LQE64" s="339"/>
      <c r="LQF64" s="339"/>
      <c r="LQG64" s="339"/>
      <c r="LQH64" s="339"/>
      <c r="LQI64" s="339"/>
      <c r="LQJ64" s="339"/>
      <c r="LQK64" s="339"/>
      <c r="LQL64" s="339"/>
      <c r="LQM64" s="339"/>
      <c r="LQN64" s="339"/>
      <c r="LQO64" s="339"/>
      <c r="LQP64" s="339"/>
      <c r="LQQ64" s="339"/>
      <c r="LQR64" s="339"/>
      <c r="LQS64" s="339"/>
      <c r="LQT64" s="339"/>
      <c r="LQU64" s="339"/>
      <c r="LQV64" s="339"/>
      <c r="LQW64" s="339"/>
      <c r="LQX64" s="339"/>
      <c r="LQY64" s="339"/>
      <c r="LQZ64" s="339"/>
      <c r="LRA64" s="339"/>
      <c r="LRB64" s="339"/>
      <c r="LRC64" s="339"/>
      <c r="LRD64" s="339"/>
      <c r="LRE64" s="339"/>
      <c r="LRF64" s="339"/>
      <c r="LRG64" s="339"/>
      <c r="LRH64" s="339"/>
      <c r="LRI64" s="339"/>
      <c r="LRJ64" s="339"/>
      <c r="LRK64" s="339"/>
      <c r="LRL64" s="339"/>
      <c r="LRM64" s="339"/>
      <c r="LRN64" s="339"/>
      <c r="LRO64" s="339"/>
      <c r="LRP64" s="339"/>
      <c r="LRQ64" s="339"/>
      <c r="LRR64" s="339"/>
      <c r="LRS64" s="339"/>
      <c r="LRT64" s="339"/>
      <c r="LRU64" s="339"/>
      <c r="LRV64" s="339"/>
      <c r="LRW64" s="339"/>
      <c r="LRX64" s="339"/>
      <c r="LRY64" s="339"/>
      <c r="LRZ64" s="339"/>
      <c r="LSA64" s="339"/>
      <c r="LSB64" s="339"/>
      <c r="LSC64" s="339"/>
      <c r="LSD64" s="339"/>
      <c r="LSE64" s="339"/>
      <c r="LSF64" s="339"/>
      <c r="LSG64" s="339"/>
      <c r="LSH64" s="339"/>
      <c r="LSI64" s="339"/>
      <c r="LSJ64" s="339"/>
      <c r="LSK64" s="339"/>
      <c r="LSL64" s="339"/>
      <c r="LSM64" s="339"/>
      <c r="LSN64" s="339"/>
      <c r="LSO64" s="339"/>
      <c r="LSP64" s="339"/>
      <c r="LSQ64" s="339"/>
      <c r="LSR64" s="339"/>
      <c r="LSS64" s="339"/>
      <c r="LST64" s="339"/>
      <c r="LSU64" s="339"/>
      <c r="LSV64" s="339"/>
      <c r="LSW64" s="339"/>
      <c r="LSX64" s="339"/>
      <c r="LSY64" s="339"/>
      <c r="LSZ64" s="339"/>
      <c r="LTA64" s="339"/>
      <c r="LTB64" s="339"/>
      <c r="LTC64" s="339"/>
      <c r="LTD64" s="339"/>
      <c r="LTE64" s="339"/>
      <c r="LTF64" s="339"/>
      <c r="LTG64" s="339"/>
      <c r="LTH64" s="339"/>
      <c r="LTI64" s="339"/>
      <c r="LTJ64" s="339"/>
      <c r="LTK64" s="339"/>
      <c r="LTL64" s="339"/>
      <c r="LTM64" s="339"/>
      <c r="LTN64" s="339"/>
      <c r="LTO64" s="339"/>
      <c r="LTP64" s="339"/>
      <c r="LTQ64" s="339"/>
      <c r="LTR64" s="339"/>
      <c r="LTS64" s="339"/>
      <c r="LTT64" s="339"/>
      <c r="LTU64" s="339"/>
      <c r="LTV64" s="339"/>
      <c r="LTW64" s="339"/>
      <c r="LTX64" s="339"/>
      <c r="LTY64" s="339"/>
      <c r="LTZ64" s="339"/>
      <c r="LUA64" s="339"/>
      <c r="LUB64" s="339"/>
      <c r="LUC64" s="339"/>
      <c r="LUD64" s="339"/>
      <c r="LUE64" s="339"/>
      <c r="LUF64" s="339"/>
      <c r="LUG64" s="339"/>
      <c r="LUH64" s="339"/>
      <c r="LUI64" s="339"/>
      <c r="LUJ64" s="339"/>
      <c r="LUK64" s="339"/>
      <c r="LUL64" s="339"/>
      <c r="LUM64" s="339"/>
      <c r="LUN64" s="339"/>
      <c r="LUO64" s="339"/>
      <c r="LUP64" s="339"/>
      <c r="LUQ64" s="339"/>
      <c r="LUR64" s="339"/>
      <c r="LUS64" s="339"/>
      <c r="LUT64" s="339"/>
      <c r="LUU64" s="339"/>
      <c r="LUV64" s="339"/>
      <c r="LUW64" s="339"/>
      <c r="LUX64" s="339"/>
      <c r="LUY64" s="339"/>
      <c r="LUZ64" s="339"/>
      <c r="LVA64" s="339"/>
      <c r="LVB64" s="339"/>
      <c r="LVC64" s="339"/>
      <c r="LVD64" s="339"/>
      <c r="LVE64" s="339"/>
      <c r="LVF64" s="339"/>
      <c r="LVG64" s="339"/>
      <c r="LVH64" s="339"/>
      <c r="LVI64" s="339"/>
      <c r="LVJ64" s="339"/>
      <c r="LVK64" s="339"/>
      <c r="LVL64" s="339"/>
      <c r="LVM64" s="339"/>
      <c r="LVN64" s="339"/>
      <c r="LVO64" s="339"/>
      <c r="LVP64" s="339"/>
      <c r="LVQ64" s="339"/>
      <c r="LVR64" s="339"/>
      <c r="LVS64" s="339"/>
      <c r="LVT64" s="339"/>
      <c r="LVU64" s="339"/>
      <c r="LVV64" s="339"/>
      <c r="LVW64" s="339"/>
      <c r="LVX64" s="339"/>
      <c r="LVY64" s="339"/>
      <c r="LVZ64" s="339"/>
      <c r="LWA64" s="339"/>
      <c r="LWB64" s="339"/>
      <c r="LWC64" s="339"/>
      <c r="LWD64" s="339"/>
      <c r="LWE64" s="339"/>
      <c r="LWF64" s="339"/>
      <c r="LWG64" s="339"/>
      <c r="LWH64" s="339"/>
      <c r="LWI64" s="339"/>
      <c r="LWJ64" s="339"/>
      <c r="LWK64" s="339"/>
      <c r="LWL64" s="339"/>
      <c r="LWM64" s="339"/>
      <c r="LWN64" s="339"/>
      <c r="LWO64" s="339"/>
      <c r="LWP64" s="339"/>
      <c r="LWQ64" s="339"/>
      <c r="LWR64" s="339"/>
      <c r="LWS64" s="339"/>
      <c r="LWT64" s="339"/>
      <c r="LWU64" s="339"/>
      <c r="LWV64" s="339"/>
      <c r="LWW64" s="339"/>
      <c r="LWX64" s="339"/>
      <c r="LWY64" s="339"/>
      <c r="LWZ64" s="339"/>
      <c r="LXA64" s="339"/>
      <c r="LXB64" s="339"/>
      <c r="LXC64" s="339"/>
      <c r="LXD64" s="339"/>
      <c r="LXE64" s="339"/>
      <c r="LXF64" s="339"/>
      <c r="LXG64" s="339"/>
      <c r="LXH64" s="339"/>
      <c r="LXI64" s="339"/>
      <c r="LXJ64" s="339"/>
      <c r="LXK64" s="339"/>
      <c r="LXL64" s="339"/>
      <c r="LXM64" s="339"/>
      <c r="LXN64" s="339"/>
      <c r="LXO64" s="339"/>
      <c r="LXP64" s="339"/>
      <c r="LXQ64" s="339"/>
      <c r="LXR64" s="339"/>
      <c r="LXS64" s="339"/>
      <c r="LXT64" s="339"/>
      <c r="LXU64" s="339"/>
      <c r="LXV64" s="339"/>
      <c r="LXW64" s="339"/>
      <c r="LXX64" s="339"/>
      <c r="LXY64" s="339"/>
      <c r="LXZ64" s="339"/>
      <c r="LYA64" s="339"/>
      <c r="LYB64" s="339"/>
      <c r="LYC64" s="339"/>
      <c r="LYD64" s="339"/>
      <c r="LYE64" s="339"/>
      <c r="LYF64" s="339"/>
      <c r="LYG64" s="339"/>
      <c r="LYH64" s="339"/>
      <c r="LYI64" s="339"/>
      <c r="LYJ64" s="339"/>
      <c r="LYK64" s="339"/>
      <c r="LYL64" s="339"/>
      <c r="LYM64" s="339"/>
      <c r="LYN64" s="339"/>
      <c r="LYO64" s="339"/>
      <c r="LYP64" s="339"/>
      <c r="LYQ64" s="339"/>
      <c r="LYR64" s="339"/>
      <c r="LYS64" s="339"/>
      <c r="LYT64" s="339"/>
      <c r="LYU64" s="339"/>
      <c r="LYV64" s="339"/>
      <c r="LYW64" s="339"/>
      <c r="LYX64" s="339"/>
      <c r="LYY64" s="339"/>
      <c r="LYZ64" s="339"/>
      <c r="LZA64" s="339"/>
      <c r="LZB64" s="339"/>
      <c r="LZC64" s="339"/>
      <c r="LZD64" s="339"/>
      <c r="LZE64" s="339"/>
      <c r="LZF64" s="339"/>
      <c r="LZG64" s="339"/>
      <c r="LZH64" s="339"/>
      <c r="LZI64" s="339"/>
      <c r="LZJ64" s="339"/>
      <c r="LZK64" s="339"/>
      <c r="LZL64" s="339"/>
      <c r="LZM64" s="339"/>
      <c r="LZN64" s="339"/>
      <c r="LZO64" s="339"/>
      <c r="LZP64" s="339"/>
      <c r="LZQ64" s="339"/>
      <c r="LZR64" s="339"/>
      <c r="LZS64" s="339"/>
      <c r="LZT64" s="339"/>
      <c r="LZU64" s="339"/>
      <c r="LZV64" s="339"/>
      <c r="LZW64" s="339"/>
      <c r="LZX64" s="339"/>
      <c r="LZY64" s="339"/>
      <c r="LZZ64" s="339"/>
      <c r="MAA64" s="339"/>
      <c r="MAB64" s="339"/>
      <c r="MAC64" s="339"/>
      <c r="MAD64" s="339"/>
      <c r="MAE64" s="339"/>
      <c r="MAF64" s="339"/>
      <c r="MAG64" s="339"/>
      <c r="MAH64" s="339"/>
      <c r="MAI64" s="339"/>
      <c r="MAJ64" s="339"/>
      <c r="MAK64" s="339"/>
      <c r="MAL64" s="339"/>
      <c r="MAM64" s="339"/>
      <c r="MAN64" s="339"/>
      <c r="MAO64" s="339"/>
      <c r="MAP64" s="339"/>
      <c r="MAQ64" s="339"/>
      <c r="MAR64" s="339"/>
      <c r="MAS64" s="339"/>
      <c r="MAT64" s="339"/>
      <c r="MAU64" s="339"/>
      <c r="MAV64" s="339"/>
      <c r="MAW64" s="339"/>
      <c r="MAX64" s="339"/>
      <c r="MAY64" s="339"/>
      <c r="MAZ64" s="339"/>
      <c r="MBA64" s="339"/>
      <c r="MBB64" s="339"/>
      <c r="MBC64" s="339"/>
      <c r="MBD64" s="339"/>
      <c r="MBE64" s="339"/>
      <c r="MBF64" s="339"/>
      <c r="MBG64" s="339"/>
      <c r="MBH64" s="339"/>
      <c r="MBI64" s="339"/>
      <c r="MBJ64" s="339"/>
      <c r="MBK64" s="339"/>
      <c r="MBL64" s="339"/>
      <c r="MBM64" s="339"/>
      <c r="MBN64" s="339"/>
      <c r="MBO64" s="339"/>
      <c r="MBP64" s="339"/>
      <c r="MBQ64" s="339"/>
      <c r="MBR64" s="339"/>
      <c r="MBS64" s="339"/>
      <c r="MBT64" s="339"/>
      <c r="MBU64" s="339"/>
      <c r="MBV64" s="339"/>
      <c r="MBW64" s="339"/>
      <c r="MBX64" s="339"/>
      <c r="MBY64" s="339"/>
      <c r="MBZ64" s="339"/>
      <c r="MCA64" s="339"/>
      <c r="MCB64" s="339"/>
      <c r="MCC64" s="339"/>
      <c r="MCD64" s="339"/>
      <c r="MCE64" s="339"/>
      <c r="MCF64" s="339"/>
      <c r="MCG64" s="339"/>
      <c r="MCH64" s="339"/>
      <c r="MCI64" s="339"/>
      <c r="MCJ64" s="339"/>
      <c r="MCK64" s="339"/>
      <c r="MCL64" s="339"/>
      <c r="MCM64" s="339"/>
      <c r="MCN64" s="339"/>
      <c r="MCO64" s="339"/>
      <c r="MCP64" s="339"/>
      <c r="MCQ64" s="339"/>
      <c r="MCR64" s="339"/>
      <c r="MCS64" s="339"/>
      <c r="MCT64" s="339"/>
      <c r="MCU64" s="339"/>
      <c r="MCV64" s="339"/>
      <c r="MCW64" s="339"/>
      <c r="MCX64" s="339"/>
      <c r="MCY64" s="339"/>
      <c r="MCZ64" s="339"/>
      <c r="MDA64" s="339"/>
      <c r="MDB64" s="339"/>
      <c r="MDC64" s="339"/>
      <c r="MDD64" s="339"/>
      <c r="MDE64" s="339"/>
      <c r="MDF64" s="339"/>
      <c r="MDG64" s="339"/>
      <c r="MDH64" s="339"/>
      <c r="MDI64" s="339"/>
      <c r="MDJ64" s="339"/>
      <c r="MDK64" s="339"/>
      <c r="MDL64" s="339"/>
      <c r="MDM64" s="339"/>
      <c r="MDN64" s="339"/>
      <c r="MDO64" s="339"/>
      <c r="MDP64" s="339"/>
      <c r="MDQ64" s="339"/>
      <c r="MDR64" s="339"/>
      <c r="MDS64" s="339"/>
      <c r="MDT64" s="339"/>
      <c r="MDU64" s="339"/>
      <c r="MDV64" s="339"/>
      <c r="MDW64" s="339"/>
      <c r="MDX64" s="339"/>
      <c r="MDY64" s="339"/>
      <c r="MDZ64" s="339"/>
      <c r="MEA64" s="339"/>
      <c r="MEB64" s="339"/>
      <c r="MEC64" s="339"/>
      <c r="MED64" s="339"/>
      <c r="MEE64" s="339"/>
      <c r="MEF64" s="339"/>
      <c r="MEG64" s="339"/>
      <c r="MEH64" s="339"/>
      <c r="MEI64" s="339"/>
      <c r="MEJ64" s="339"/>
      <c r="MEK64" s="339"/>
      <c r="MEL64" s="339"/>
      <c r="MEM64" s="339"/>
      <c r="MEN64" s="339"/>
      <c r="MEO64" s="339"/>
      <c r="MEP64" s="339"/>
      <c r="MEQ64" s="339"/>
      <c r="MER64" s="339"/>
      <c r="MES64" s="339"/>
      <c r="MET64" s="339"/>
      <c r="MEU64" s="339"/>
      <c r="MEV64" s="339"/>
      <c r="MEW64" s="339"/>
      <c r="MEX64" s="339"/>
      <c r="MEY64" s="339"/>
      <c r="MEZ64" s="339"/>
      <c r="MFA64" s="339"/>
      <c r="MFB64" s="339"/>
      <c r="MFC64" s="339"/>
      <c r="MFD64" s="339"/>
      <c r="MFE64" s="339"/>
      <c r="MFF64" s="339"/>
      <c r="MFG64" s="339"/>
      <c r="MFH64" s="339"/>
      <c r="MFI64" s="339"/>
      <c r="MFJ64" s="339"/>
      <c r="MFK64" s="339"/>
      <c r="MFL64" s="339"/>
      <c r="MFM64" s="339"/>
      <c r="MFN64" s="339"/>
      <c r="MFO64" s="339"/>
      <c r="MFP64" s="339"/>
      <c r="MFQ64" s="339"/>
      <c r="MFR64" s="339"/>
      <c r="MFS64" s="339"/>
      <c r="MFT64" s="339"/>
      <c r="MFU64" s="339"/>
      <c r="MFV64" s="339"/>
      <c r="MFW64" s="339"/>
      <c r="MFX64" s="339"/>
      <c r="MFY64" s="339"/>
      <c r="MFZ64" s="339"/>
      <c r="MGA64" s="339"/>
      <c r="MGB64" s="339"/>
      <c r="MGC64" s="339"/>
      <c r="MGD64" s="339"/>
      <c r="MGE64" s="339"/>
      <c r="MGF64" s="339"/>
      <c r="MGG64" s="339"/>
      <c r="MGH64" s="339"/>
      <c r="MGI64" s="339"/>
      <c r="MGJ64" s="339"/>
      <c r="MGK64" s="339"/>
      <c r="MGL64" s="339"/>
      <c r="MGM64" s="339"/>
      <c r="MGN64" s="339"/>
      <c r="MGO64" s="339"/>
      <c r="MGP64" s="339"/>
      <c r="MGQ64" s="339"/>
      <c r="MGR64" s="339"/>
      <c r="MGS64" s="339"/>
      <c r="MGT64" s="339"/>
      <c r="MGU64" s="339"/>
      <c r="MGV64" s="339"/>
      <c r="MGW64" s="339"/>
      <c r="MGX64" s="339"/>
      <c r="MGY64" s="339"/>
      <c r="MGZ64" s="339"/>
      <c r="MHA64" s="339"/>
      <c r="MHB64" s="339"/>
      <c r="MHC64" s="339"/>
      <c r="MHD64" s="339"/>
      <c r="MHE64" s="339"/>
      <c r="MHF64" s="339"/>
      <c r="MHG64" s="339"/>
      <c r="MHH64" s="339"/>
      <c r="MHI64" s="339"/>
      <c r="MHJ64" s="339"/>
      <c r="MHK64" s="339"/>
      <c r="MHL64" s="339"/>
      <c r="MHM64" s="339"/>
      <c r="MHN64" s="339"/>
      <c r="MHO64" s="339"/>
      <c r="MHP64" s="339"/>
      <c r="MHQ64" s="339"/>
      <c r="MHR64" s="339"/>
      <c r="MHS64" s="339"/>
      <c r="MHT64" s="339"/>
      <c r="MHU64" s="339"/>
      <c r="MHV64" s="339"/>
      <c r="MHW64" s="339"/>
      <c r="MHX64" s="339"/>
      <c r="MHY64" s="339"/>
      <c r="MHZ64" s="339"/>
      <c r="MIA64" s="339"/>
      <c r="MIB64" s="339"/>
      <c r="MIC64" s="339"/>
      <c r="MID64" s="339"/>
      <c r="MIE64" s="339"/>
      <c r="MIF64" s="339"/>
      <c r="MIG64" s="339"/>
      <c r="MIH64" s="339"/>
      <c r="MII64" s="339"/>
      <c r="MIJ64" s="339"/>
      <c r="MIK64" s="339"/>
      <c r="MIL64" s="339"/>
      <c r="MIM64" s="339"/>
      <c r="MIN64" s="339"/>
      <c r="MIO64" s="339"/>
      <c r="MIP64" s="339"/>
      <c r="MIQ64" s="339"/>
      <c r="MIR64" s="339"/>
      <c r="MIS64" s="339"/>
      <c r="MIT64" s="339"/>
      <c r="MIU64" s="339"/>
      <c r="MIV64" s="339"/>
      <c r="MIW64" s="339"/>
      <c r="MIX64" s="339"/>
      <c r="MIY64" s="339"/>
      <c r="MIZ64" s="339"/>
      <c r="MJA64" s="339"/>
      <c r="MJB64" s="339"/>
      <c r="MJC64" s="339"/>
      <c r="MJD64" s="339"/>
      <c r="MJE64" s="339"/>
      <c r="MJF64" s="339"/>
      <c r="MJG64" s="339"/>
      <c r="MJH64" s="339"/>
      <c r="MJI64" s="339"/>
      <c r="MJJ64" s="339"/>
      <c r="MJK64" s="339"/>
      <c r="MJL64" s="339"/>
      <c r="MJM64" s="339"/>
      <c r="MJN64" s="339"/>
      <c r="MJO64" s="339"/>
      <c r="MJP64" s="339"/>
      <c r="MJQ64" s="339"/>
      <c r="MJR64" s="339"/>
      <c r="MJS64" s="339"/>
      <c r="MJT64" s="339"/>
      <c r="MJU64" s="339"/>
      <c r="MJV64" s="339"/>
      <c r="MJW64" s="339"/>
      <c r="MJX64" s="339"/>
      <c r="MJY64" s="339"/>
      <c r="MJZ64" s="339"/>
      <c r="MKA64" s="339"/>
      <c r="MKB64" s="339"/>
      <c r="MKC64" s="339"/>
      <c r="MKD64" s="339"/>
      <c r="MKE64" s="339"/>
      <c r="MKF64" s="339"/>
      <c r="MKG64" s="339"/>
      <c r="MKH64" s="339"/>
      <c r="MKI64" s="339"/>
      <c r="MKJ64" s="339"/>
      <c r="MKK64" s="339"/>
      <c r="MKL64" s="339"/>
      <c r="MKM64" s="339"/>
      <c r="MKN64" s="339"/>
      <c r="MKO64" s="339"/>
      <c r="MKP64" s="339"/>
      <c r="MKQ64" s="339"/>
      <c r="MKR64" s="339"/>
      <c r="MKS64" s="339"/>
      <c r="MKT64" s="339"/>
      <c r="MKU64" s="339"/>
      <c r="MKV64" s="339"/>
      <c r="MKW64" s="339"/>
      <c r="MKX64" s="339"/>
      <c r="MKY64" s="339"/>
      <c r="MKZ64" s="339"/>
      <c r="MLA64" s="339"/>
      <c r="MLB64" s="339"/>
      <c r="MLC64" s="339"/>
      <c r="MLD64" s="339"/>
      <c r="MLE64" s="339"/>
      <c r="MLF64" s="339"/>
      <c r="MLG64" s="339"/>
      <c r="MLH64" s="339"/>
      <c r="MLI64" s="339"/>
      <c r="MLJ64" s="339"/>
      <c r="MLK64" s="339"/>
      <c r="MLL64" s="339"/>
      <c r="MLM64" s="339"/>
      <c r="MLN64" s="339"/>
      <c r="MLO64" s="339"/>
      <c r="MLP64" s="339"/>
      <c r="MLQ64" s="339"/>
      <c r="MLR64" s="339"/>
      <c r="MLS64" s="339"/>
      <c r="MLT64" s="339"/>
      <c r="MLU64" s="339"/>
      <c r="MLV64" s="339"/>
      <c r="MLW64" s="339"/>
      <c r="MLX64" s="339"/>
      <c r="MLY64" s="339"/>
      <c r="MLZ64" s="339"/>
      <c r="MMA64" s="339"/>
      <c r="MMB64" s="339"/>
      <c r="MMC64" s="339"/>
      <c r="MMD64" s="339"/>
      <c r="MME64" s="339"/>
      <c r="MMF64" s="339"/>
      <c r="MMG64" s="339"/>
      <c r="MMH64" s="339"/>
      <c r="MMI64" s="339"/>
      <c r="MMJ64" s="339"/>
      <c r="MMK64" s="339"/>
      <c r="MML64" s="339"/>
      <c r="MMM64" s="339"/>
      <c r="MMN64" s="339"/>
      <c r="MMO64" s="339"/>
      <c r="MMP64" s="339"/>
      <c r="MMQ64" s="339"/>
      <c r="MMR64" s="339"/>
      <c r="MMS64" s="339"/>
      <c r="MMT64" s="339"/>
      <c r="MMU64" s="339"/>
      <c r="MMV64" s="339"/>
      <c r="MMW64" s="339"/>
      <c r="MMX64" s="339"/>
      <c r="MMY64" s="339"/>
      <c r="MMZ64" s="339"/>
      <c r="MNA64" s="339"/>
      <c r="MNB64" s="339"/>
      <c r="MNC64" s="339"/>
      <c r="MND64" s="339"/>
      <c r="MNE64" s="339"/>
      <c r="MNF64" s="339"/>
      <c r="MNG64" s="339"/>
      <c r="MNH64" s="339"/>
      <c r="MNI64" s="339"/>
      <c r="MNJ64" s="339"/>
      <c r="MNK64" s="339"/>
      <c r="MNL64" s="339"/>
      <c r="MNM64" s="339"/>
      <c r="MNN64" s="339"/>
      <c r="MNO64" s="339"/>
      <c r="MNP64" s="339"/>
      <c r="MNQ64" s="339"/>
      <c r="MNR64" s="339"/>
      <c r="MNS64" s="339"/>
      <c r="MNT64" s="339"/>
      <c r="MNU64" s="339"/>
      <c r="MNV64" s="339"/>
      <c r="MNW64" s="339"/>
      <c r="MNX64" s="339"/>
      <c r="MNY64" s="339"/>
      <c r="MNZ64" s="339"/>
      <c r="MOA64" s="339"/>
      <c r="MOB64" s="339"/>
      <c r="MOC64" s="339"/>
      <c r="MOD64" s="339"/>
      <c r="MOE64" s="339"/>
      <c r="MOF64" s="339"/>
      <c r="MOG64" s="339"/>
      <c r="MOH64" s="339"/>
      <c r="MOI64" s="339"/>
      <c r="MOJ64" s="339"/>
      <c r="MOK64" s="339"/>
      <c r="MOL64" s="339"/>
      <c r="MOM64" s="339"/>
      <c r="MON64" s="339"/>
      <c r="MOO64" s="339"/>
      <c r="MOP64" s="339"/>
      <c r="MOQ64" s="339"/>
      <c r="MOR64" s="339"/>
      <c r="MOS64" s="339"/>
      <c r="MOT64" s="339"/>
      <c r="MOU64" s="339"/>
      <c r="MOV64" s="339"/>
      <c r="MOW64" s="339"/>
      <c r="MOX64" s="339"/>
      <c r="MOY64" s="339"/>
      <c r="MOZ64" s="339"/>
      <c r="MPA64" s="339"/>
      <c r="MPB64" s="339"/>
      <c r="MPC64" s="339"/>
      <c r="MPD64" s="339"/>
      <c r="MPE64" s="339"/>
      <c r="MPF64" s="339"/>
      <c r="MPG64" s="339"/>
      <c r="MPH64" s="339"/>
      <c r="MPI64" s="339"/>
      <c r="MPJ64" s="339"/>
      <c r="MPK64" s="339"/>
      <c r="MPL64" s="339"/>
      <c r="MPM64" s="339"/>
      <c r="MPN64" s="339"/>
      <c r="MPO64" s="339"/>
      <c r="MPP64" s="339"/>
      <c r="MPQ64" s="339"/>
      <c r="MPR64" s="339"/>
      <c r="MPS64" s="339"/>
      <c r="MPT64" s="339"/>
      <c r="MPU64" s="339"/>
      <c r="MPV64" s="339"/>
      <c r="MPW64" s="339"/>
      <c r="MPX64" s="339"/>
      <c r="MPY64" s="339"/>
      <c r="MPZ64" s="339"/>
      <c r="MQA64" s="339"/>
      <c r="MQB64" s="339"/>
      <c r="MQC64" s="339"/>
      <c r="MQD64" s="339"/>
      <c r="MQE64" s="339"/>
      <c r="MQF64" s="339"/>
      <c r="MQG64" s="339"/>
      <c r="MQH64" s="339"/>
      <c r="MQI64" s="339"/>
      <c r="MQJ64" s="339"/>
      <c r="MQK64" s="339"/>
      <c r="MQL64" s="339"/>
      <c r="MQM64" s="339"/>
      <c r="MQN64" s="339"/>
      <c r="MQO64" s="339"/>
      <c r="MQP64" s="339"/>
      <c r="MQQ64" s="339"/>
      <c r="MQR64" s="339"/>
      <c r="MQS64" s="339"/>
      <c r="MQT64" s="339"/>
      <c r="MQU64" s="339"/>
      <c r="MQV64" s="339"/>
      <c r="MQW64" s="339"/>
      <c r="MQX64" s="339"/>
      <c r="MQY64" s="339"/>
      <c r="MQZ64" s="339"/>
      <c r="MRA64" s="339"/>
      <c r="MRB64" s="339"/>
      <c r="MRC64" s="339"/>
      <c r="MRD64" s="339"/>
      <c r="MRE64" s="339"/>
      <c r="MRF64" s="339"/>
      <c r="MRG64" s="339"/>
      <c r="MRH64" s="339"/>
      <c r="MRI64" s="339"/>
      <c r="MRJ64" s="339"/>
      <c r="MRK64" s="339"/>
      <c r="MRL64" s="339"/>
      <c r="MRM64" s="339"/>
      <c r="MRN64" s="339"/>
      <c r="MRO64" s="339"/>
      <c r="MRP64" s="339"/>
      <c r="MRQ64" s="339"/>
      <c r="MRR64" s="339"/>
      <c r="MRS64" s="339"/>
      <c r="MRT64" s="339"/>
      <c r="MRU64" s="339"/>
      <c r="MRV64" s="339"/>
      <c r="MRW64" s="339"/>
      <c r="MRX64" s="339"/>
      <c r="MRY64" s="339"/>
      <c r="MRZ64" s="339"/>
      <c r="MSA64" s="339"/>
      <c r="MSB64" s="339"/>
      <c r="MSC64" s="339"/>
      <c r="MSD64" s="339"/>
      <c r="MSE64" s="339"/>
      <c r="MSF64" s="339"/>
      <c r="MSG64" s="339"/>
      <c r="MSH64" s="339"/>
      <c r="MSI64" s="339"/>
      <c r="MSJ64" s="339"/>
      <c r="MSK64" s="339"/>
      <c r="MSL64" s="339"/>
      <c r="MSM64" s="339"/>
      <c r="MSN64" s="339"/>
      <c r="MSO64" s="339"/>
      <c r="MSP64" s="339"/>
      <c r="MSQ64" s="339"/>
      <c r="MSR64" s="339"/>
      <c r="MSS64" s="339"/>
      <c r="MST64" s="339"/>
      <c r="MSU64" s="339"/>
      <c r="MSV64" s="339"/>
      <c r="MSW64" s="339"/>
      <c r="MSX64" s="339"/>
      <c r="MSY64" s="339"/>
      <c r="MSZ64" s="339"/>
      <c r="MTA64" s="339"/>
      <c r="MTB64" s="339"/>
      <c r="MTC64" s="339"/>
      <c r="MTD64" s="339"/>
      <c r="MTE64" s="339"/>
      <c r="MTF64" s="339"/>
      <c r="MTG64" s="339"/>
      <c r="MTH64" s="339"/>
      <c r="MTI64" s="339"/>
      <c r="MTJ64" s="339"/>
      <c r="MTK64" s="339"/>
      <c r="MTL64" s="339"/>
      <c r="MTM64" s="339"/>
      <c r="MTN64" s="339"/>
      <c r="MTO64" s="339"/>
      <c r="MTP64" s="339"/>
      <c r="MTQ64" s="339"/>
      <c r="MTR64" s="339"/>
      <c r="MTS64" s="339"/>
      <c r="MTT64" s="339"/>
      <c r="MTU64" s="339"/>
      <c r="MTV64" s="339"/>
      <c r="MTW64" s="339"/>
      <c r="MTX64" s="339"/>
      <c r="MTY64" s="339"/>
      <c r="MTZ64" s="339"/>
      <c r="MUA64" s="339"/>
      <c r="MUB64" s="339"/>
      <c r="MUC64" s="339"/>
      <c r="MUD64" s="339"/>
      <c r="MUE64" s="339"/>
      <c r="MUF64" s="339"/>
      <c r="MUG64" s="339"/>
      <c r="MUH64" s="339"/>
      <c r="MUI64" s="339"/>
      <c r="MUJ64" s="339"/>
      <c r="MUK64" s="339"/>
      <c r="MUL64" s="339"/>
      <c r="MUM64" s="339"/>
      <c r="MUN64" s="339"/>
      <c r="MUO64" s="339"/>
      <c r="MUP64" s="339"/>
      <c r="MUQ64" s="339"/>
      <c r="MUR64" s="339"/>
      <c r="MUS64" s="339"/>
      <c r="MUT64" s="339"/>
      <c r="MUU64" s="339"/>
      <c r="MUV64" s="339"/>
      <c r="MUW64" s="339"/>
      <c r="MUX64" s="339"/>
      <c r="MUY64" s="339"/>
      <c r="MUZ64" s="339"/>
      <c r="MVA64" s="339"/>
      <c r="MVB64" s="339"/>
      <c r="MVC64" s="339"/>
      <c r="MVD64" s="339"/>
      <c r="MVE64" s="339"/>
      <c r="MVF64" s="339"/>
      <c r="MVG64" s="339"/>
      <c r="MVH64" s="339"/>
      <c r="MVI64" s="339"/>
      <c r="MVJ64" s="339"/>
      <c r="MVK64" s="339"/>
      <c r="MVL64" s="339"/>
      <c r="MVM64" s="339"/>
      <c r="MVN64" s="339"/>
      <c r="MVO64" s="339"/>
      <c r="MVP64" s="339"/>
      <c r="MVQ64" s="339"/>
      <c r="MVR64" s="339"/>
      <c r="MVS64" s="339"/>
      <c r="MVT64" s="339"/>
      <c r="MVU64" s="339"/>
      <c r="MVV64" s="339"/>
      <c r="MVW64" s="339"/>
      <c r="MVX64" s="339"/>
      <c r="MVY64" s="339"/>
      <c r="MVZ64" s="339"/>
      <c r="MWA64" s="339"/>
      <c r="MWB64" s="339"/>
      <c r="MWC64" s="339"/>
      <c r="MWD64" s="339"/>
      <c r="MWE64" s="339"/>
      <c r="MWF64" s="339"/>
      <c r="MWG64" s="339"/>
      <c r="MWH64" s="339"/>
      <c r="MWI64" s="339"/>
      <c r="MWJ64" s="339"/>
      <c r="MWK64" s="339"/>
      <c r="MWL64" s="339"/>
      <c r="MWM64" s="339"/>
      <c r="MWN64" s="339"/>
      <c r="MWO64" s="339"/>
      <c r="MWP64" s="339"/>
      <c r="MWQ64" s="339"/>
      <c r="MWR64" s="339"/>
      <c r="MWS64" s="339"/>
      <c r="MWT64" s="339"/>
      <c r="MWU64" s="339"/>
      <c r="MWV64" s="339"/>
      <c r="MWW64" s="339"/>
      <c r="MWX64" s="339"/>
      <c r="MWY64" s="339"/>
      <c r="MWZ64" s="339"/>
      <c r="MXA64" s="339"/>
      <c r="MXB64" s="339"/>
      <c r="MXC64" s="339"/>
      <c r="MXD64" s="339"/>
      <c r="MXE64" s="339"/>
      <c r="MXF64" s="339"/>
      <c r="MXG64" s="339"/>
      <c r="MXH64" s="339"/>
      <c r="MXI64" s="339"/>
      <c r="MXJ64" s="339"/>
      <c r="MXK64" s="339"/>
      <c r="MXL64" s="339"/>
      <c r="MXM64" s="339"/>
      <c r="MXN64" s="339"/>
      <c r="MXO64" s="339"/>
      <c r="MXP64" s="339"/>
      <c r="MXQ64" s="339"/>
      <c r="MXR64" s="339"/>
      <c r="MXS64" s="339"/>
      <c r="MXT64" s="339"/>
      <c r="MXU64" s="339"/>
      <c r="MXV64" s="339"/>
      <c r="MXW64" s="339"/>
      <c r="MXX64" s="339"/>
      <c r="MXY64" s="339"/>
      <c r="MXZ64" s="339"/>
      <c r="MYA64" s="339"/>
      <c r="MYB64" s="339"/>
      <c r="MYC64" s="339"/>
      <c r="MYD64" s="339"/>
      <c r="MYE64" s="339"/>
      <c r="MYF64" s="339"/>
      <c r="MYG64" s="339"/>
      <c r="MYH64" s="339"/>
      <c r="MYI64" s="339"/>
      <c r="MYJ64" s="339"/>
      <c r="MYK64" s="339"/>
      <c r="MYL64" s="339"/>
      <c r="MYM64" s="339"/>
      <c r="MYN64" s="339"/>
      <c r="MYO64" s="339"/>
      <c r="MYP64" s="339"/>
      <c r="MYQ64" s="339"/>
      <c r="MYR64" s="339"/>
      <c r="MYS64" s="339"/>
      <c r="MYT64" s="339"/>
      <c r="MYU64" s="339"/>
      <c r="MYV64" s="339"/>
      <c r="MYW64" s="339"/>
      <c r="MYX64" s="339"/>
      <c r="MYY64" s="339"/>
      <c r="MYZ64" s="339"/>
      <c r="MZA64" s="339"/>
      <c r="MZB64" s="339"/>
      <c r="MZC64" s="339"/>
      <c r="MZD64" s="339"/>
      <c r="MZE64" s="339"/>
      <c r="MZF64" s="339"/>
      <c r="MZG64" s="339"/>
      <c r="MZH64" s="339"/>
      <c r="MZI64" s="339"/>
      <c r="MZJ64" s="339"/>
      <c r="MZK64" s="339"/>
      <c r="MZL64" s="339"/>
      <c r="MZM64" s="339"/>
      <c r="MZN64" s="339"/>
      <c r="MZO64" s="339"/>
      <c r="MZP64" s="339"/>
      <c r="MZQ64" s="339"/>
      <c r="MZR64" s="339"/>
      <c r="MZS64" s="339"/>
      <c r="MZT64" s="339"/>
      <c r="MZU64" s="339"/>
      <c r="MZV64" s="339"/>
      <c r="MZW64" s="339"/>
      <c r="MZX64" s="339"/>
      <c r="MZY64" s="339"/>
      <c r="MZZ64" s="339"/>
      <c r="NAA64" s="339"/>
      <c r="NAB64" s="339"/>
      <c r="NAC64" s="339"/>
      <c r="NAD64" s="339"/>
      <c r="NAE64" s="339"/>
      <c r="NAF64" s="339"/>
      <c r="NAG64" s="339"/>
      <c r="NAH64" s="339"/>
      <c r="NAI64" s="339"/>
      <c r="NAJ64" s="339"/>
      <c r="NAK64" s="339"/>
      <c r="NAL64" s="339"/>
      <c r="NAM64" s="339"/>
      <c r="NAN64" s="339"/>
      <c r="NAO64" s="339"/>
      <c r="NAP64" s="339"/>
      <c r="NAQ64" s="339"/>
      <c r="NAR64" s="339"/>
      <c r="NAS64" s="339"/>
      <c r="NAT64" s="339"/>
      <c r="NAU64" s="339"/>
      <c r="NAV64" s="339"/>
      <c r="NAW64" s="339"/>
      <c r="NAX64" s="339"/>
      <c r="NAY64" s="339"/>
      <c r="NAZ64" s="339"/>
      <c r="NBA64" s="339"/>
      <c r="NBB64" s="339"/>
      <c r="NBC64" s="339"/>
      <c r="NBD64" s="339"/>
      <c r="NBE64" s="339"/>
      <c r="NBF64" s="339"/>
      <c r="NBG64" s="339"/>
      <c r="NBH64" s="339"/>
      <c r="NBI64" s="339"/>
      <c r="NBJ64" s="339"/>
      <c r="NBK64" s="339"/>
      <c r="NBL64" s="339"/>
      <c r="NBM64" s="339"/>
      <c r="NBN64" s="339"/>
      <c r="NBO64" s="339"/>
      <c r="NBP64" s="339"/>
      <c r="NBQ64" s="339"/>
      <c r="NBR64" s="339"/>
      <c r="NBS64" s="339"/>
      <c r="NBT64" s="339"/>
      <c r="NBU64" s="339"/>
      <c r="NBV64" s="339"/>
      <c r="NBW64" s="339"/>
      <c r="NBX64" s="339"/>
      <c r="NBY64" s="339"/>
      <c r="NBZ64" s="339"/>
      <c r="NCA64" s="339"/>
      <c r="NCB64" s="339"/>
      <c r="NCC64" s="339"/>
      <c r="NCD64" s="339"/>
      <c r="NCE64" s="339"/>
      <c r="NCF64" s="339"/>
      <c r="NCG64" s="339"/>
      <c r="NCH64" s="339"/>
      <c r="NCI64" s="339"/>
      <c r="NCJ64" s="339"/>
      <c r="NCK64" s="339"/>
      <c r="NCL64" s="339"/>
      <c r="NCM64" s="339"/>
      <c r="NCN64" s="339"/>
      <c r="NCO64" s="339"/>
      <c r="NCP64" s="339"/>
      <c r="NCQ64" s="339"/>
      <c r="NCR64" s="339"/>
      <c r="NCS64" s="339"/>
      <c r="NCT64" s="339"/>
      <c r="NCU64" s="339"/>
      <c r="NCV64" s="339"/>
      <c r="NCW64" s="339"/>
      <c r="NCX64" s="339"/>
      <c r="NCY64" s="339"/>
      <c r="NCZ64" s="339"/>
      <c r="NDA64" s="339"/>
      <c r="NDB64" s="339"/>
      <c r="NDC64" s="339"/>
      <c r="NDD64" s="339"/>
      <c r="NDE64" s="339"/>
      <c r="NDF64" s="339"/>
      <c r="NDG64" s="339"/>
      <c r="NDH64" s="339"/>
      <c r="NDI64" s="339"/>
      <c r="NDJ64" s="339"/>
      <c r="NDK64" s="339"/>
      <c r="NDL64" s="339"/>
      <c r="NDM64" s="339"/>
      <c r="NDN64" s="339"/>
      <c r="NDO64" s="339"/>
      <c r="NDP64" s="339"/>
      <c r="NDQ64" s="339"/>
      <c r="NDR64" s="339"/>
      <c r="NDS64" s="339"/>
      <c r="NDT64" s="339"/>
      <c r="NDU64" s="339"/>
      <c r="NDV64" s="339"/>
      <c r="NDW64" s="339"/>
      <c r="NDX64" s="339"/>
      <c r="NDY64" s="339"/>
      <c r="NDZ64" s="339"/>
      <c r="NEA64" s="339"/>
      <c r="NEB64" s="339"/>
      <c r="NEC64" s="339"/>
      <c r="NED64" s="339"/>
      <c r="NEE64" s="339"/>
      <c r="NEF64" s="339"/>
      <c r="NEG64" s="339"/>
      <c r="NEH64" s="339"/>
      <c r="NEI64" s="339"/>
      <c r="NEJ64" s="339"/>
      <c r="NEK64" s="339"/>
      <c r="NEL64" s="339"/>
      <c r="NEM64" s="339"/>
      <c r="NEN64" s="339"/>
      <c r="NEO64" s="339"/>
      <c r="NEP64" s="339"/>
      <c r="NEQ64" s="339"/>
      <c r="NER64" s="339"/>
      <c r="NES64" s="339"/>
      <c r="NET64" s="339"/>
      <c r="NEU64" s="339"/>
      <c r="NEV64" s="339"/>
      <c r="NEW64" s="339"/>
      <c r="NEX64" s="339"/>
      <c r="NEY64" s="339"/>
      <c r="NEZ64" s="339"/>
      <c r="NFA64" s="339"/>
      <c r="NFB64" s="339"/>
      <c r="NFC64" s="339"/>
      <c r="NFD64" s="339"/>
      <c r="NFE64" s="339"/>
      <c r="NFF64" s="339"/>
      <c r="NFG64" s="339"/>
      <c r="NFH64" s="339"/>
      <c r="NFI64" s="339"/>
      <c r="NFJ64" s="339"/>
      <c r="NFK64" s="339"/>
      <c r="NFL64" s="339"/>
      <c r="NFM64" s="339"/>
      <c r="NFN64" s="339"/>
      <c r="NFO64" s="339"/>
      <c r="NFP64" s="339"/>
      <c r="NFQ64" s="339"/>
      <c r="NFR64" s="339"/>
      <c r="NFS64" s="339"/>
      <c r="NFT64" s="339"/>
      <c r="NFU64" s="339"/>
      <c r="NFV64" s="339"/>
      <c r="NFW64" s="339"/>
      <c r="NFX64" s="339"/>
      <c r="NFY64" s="339"/>
      <c r="NFZ64" s="339"/>
      <c r="NGA64" s="339"/>
      <c r="NGB64" s="339"/>
      <c r="NGC64" s="339"/>
      <c r="NGD64" s="339"/>
      <c r="NGE64" s="339"/>
      <c r="NGF64" s="339"/>
      <c r="NGG64" s="339"/>
      <c r="NGH64" s="339"/>
      <c r="NGI64" s="339"/>
      <c r="NGJ64" s="339"/>
      <c r="NGK64" s="339"/>
      <c r="NGL64" s="339"/>
      <c r="NGM64" s="339"/>
      <c r="NGN64" s="339"/>
      <c r="NGO64" s="339"/>
      <c r="NGP64" s="339"/>
      <c r="NGQ64" s="339"/>
      <c r="NGR64" s="339"/>
      <c r="NGS64" s="339"/>
      <c r="NGT64" s="339"/>
      <c r="NGU64" s="339"/>
      <c r="NGV64" s="339"/>
      <c r="NGW64" s="339"/>
      <c r="NGX64" s="339"/>
      <c r="NGY64" s="339"/>
      <c r="NGZ64" s="339"/>
      <c r="NHA64" s="339"/>
      <c r="NHB64" s="339"/>
      <c r="NHC64" s="339"/>
      <c r="NHD64" s="339"/>
      <c r="NHE64" s="339"/>
      <c r="NHF64" s="339"/>
      <c r="NHG64" s="339"/>
      <c r="NHH64" s="339"/>
      <c r="NHI64" s="339"/>
      <c r="NHJ64" s="339"/>
      <c r="NHK64" s="339"/>
      <c r="NHL64" s="339"/>
      <c r="NHM64" s="339"/>
      <c r="NHN64" s="339"/>
      <c r="NHO64" s="339"/>
      <c r="NHP64" s="339"/>
      <c r="NHQ64" s="339"/>
      <c r="NHR64" s="339"/>
      <c r="NHS64" s="339"/>
      <c r="NHT64" s="339"/>
      <c r="NHU64" s="339"/>
      <c r="NHV64" s="339"/>
      <c r="NHW64" s="339"/>
      <c r="NHX64" s="339"/>
      <c r="NHY64" s="339"/>
      <c r="NHZ64" s="339"/>
      <c r="NIA64" s="339"/>
      <c r="NIB64" s="339"/>
      <c r="NIC64" s="339"/>
      <c r="NID64" s="339"/>
      <c r="NIE64" s="339"/>
      <c r="NIF64" s="339"/>
      <c r="NIG64" s="339"/>
      <c r="NIH64" s="339"/>
      <c r="NII64" s="339"/>
      <c r="NIJ64" s="339"/>
      <c r="NIK64" s="339"/>
      <c r="NIL64" s="339"/>
      <c r="NIM64" s="339"/>
      <c r="NIN64" s="339"/>
      <c r="NIO64" s="339"/>
      <c r="NIP64" s="339"/>
      <c r="NIQ64" s="339"/>
      <c r="NIR64" s="339"/>
      <c r="NIS64" s="339"/>
      <c r="NIT64" s="339"/>
      <c r="NIU64" s="339"/>
      <c r="NIV64" s="339"/>
      <c r="NIW64" s="339"/>
      <c r="NIX64" s="339"/>
      <c r="NIY64" s="339"/>
      <c r="NIZ64" s="339"/>
      <c r="NJA64" s="339"/>
      <c r="NJB64" s="339"/>
      <c r="NJC64" s="339"/>
      <c r="NJD64" s="339"/>
      <c r="NJE64" s="339"/>
      <c r="NJF64" s="339"/>
      <c r="NJG64" s="339"/>
      <c r="NJH64" s="339"/>
      <c r="NJI64" s="339"/>
      <c r="NJJ64" s="339"/>
      <c r="NJK64" s="339"/>
      <c r="NJL64" s="339"/>
      <c r="NJM64" s="339"/>
      <c r="NJN64" s="339"/>
      <c r="NJO64" s="339"/>
      <c r="NJP64" s="339"/>
      <c r="NJQ64" s="339"/>
      <c r="NJR64" s="339"/>
      <c r="NJS64" s="339"/>
      <c r="NJT64" s="339"/>
      <c r="NJU64" s="339"/>
      <c r="NJV64" s="339"/>
      <c r="NJW64" s="339"/>
      <c r="NJX64" s="339"/>
      <c r="NJY64" s="339"/>
      <c r="NJZ64" s="339"/>
      <c r="NKA64" s="339"/>
      <c r="NKB64" s="339"/>
      <c r="NKC64" s="339"/>
      <c r="NKD64" s="339"/>
      <c r="NKE64" s="339"/>
      <c r="NKF64" s="339"/>
      <c r="NKG64" s="339"/>
      <c r="NKH64" s="339"/>
      <c r="NKI64" s="339"/>
      <c r="NKJ64" s="339"/>
      <c r="NKK64" s="339"/>
      <c r="NKL64" s="339"/>
      <c r="NKM64" s="339"/>
      <c r="NKN64" s="339"/>
      <c r="NKO64" s="339"/>
      <c r="NKP64" s="339"/>
      <c r="NKQ64" s="339"/>
      <c r="NKR64" s="339"/>
      <c r="NKS64" s="339"/>
      <c r="NKT64" s="339"/>
      <c r="NKU64" s="339"/>
      <c r="NKV64" s="339"/>
      <c r="NKW64" s="339"/>
      <c r="NKX64" s="339"/>
      <c r="NKY64" s="339"/>
      <c r="NKZ64" s="339"/>
      <c r="NLA64" s="339"/>
      <c r="NLB64" s="339"/>
      <c r="NLC64" s="339"/>
      <c r="NLD64" s="339"/>
      <c r="NLE64" s="339"/>
      <c r="NLF64" s="339"/>
      <c r="NLG64" s="339"/>
      <c r="NLH64" s="339"/>
      <c r="NLI64" s="339"/>
      <c r="NLJ64" s="339"/>
      <c r="NLK64" s="339"/>
      <c r="NLL64" s="339"/>
      <c r="NLM64" s="339"/>
      <c r="NLN64" s="339"/>
      <c r="NLO64" s="339"/>
      <c r="NLP64" s="339"/>
      <c r="NLQ64" s="339"/>
      <c r="NLR64" s="339"/>
      <c r="NLS64" s="339"/>
      <c r="NLT64" s="339"/>
      <c r="NLU64" s="339"/>
      <c r="NLV64" s="339"/>
      <c r="NLW64" s="339"/>
      <c r="NLX64" s="339"/>
      <c r="NLY64" s="339"/>
      <c r="NLZ64" s="339"/>
      <c r="NMA64" s="339"/>
      <c r="NMB64" s="339"/>
      <c r="NMC64" s="339"/>
      <c r="NMD64" s="339"/>
      <c r="NME64" s="339"/>
      <c r="NMF64" s="339"/>
      <c r="NMG64" s="339"/>
      <c r="NMH64" s="339"/>
      <c r="NMI64" s="339"/>
      <c r="NMJ64" s="339"/>
      <c r="NMK64" s="339"/>
      <c r="NML64" s="339"/>
      <c r="NMM64" s="339"/>
      <c r="NMN64" s="339"/>
      <c r="NMO64" s="339"/>
      <c r="NMP64" s="339"/>
      <c r="NMQ64" s="339"/>
      <c r="NMR64" s="339"/>
      <c r="NMS64" s="339"/>
      <c r="NMT64" s="339"/>
      <c r="NMU64" s="339"/>
      <c r="NMV64" s="339"/>
      <c r="NMW64" s="339"/>
      <c r="NMX64" s="339"/>
      <c r="NMY64" s="339"/>
      <c r="NMZ64" s="339"/>
      <c r="NNA64" s="339"/>
      <c r="NNB64" s="339"/>
      <c r="NNC64" s="339"/>
      <c r="NND64" s="339"/>
      <c r="NNE64" s="339"/>
      <c r="NNF64" s="339"/>
      <c r="NNG64" s="339"/>
      <c r="NNH64" s="339"/>
      <c r="NNI64" s="339"/>
      <c r="NNJ64" s="339"/>
      <c r="NNK64" s="339"/>
      <c r="NNL64" s="339"/>
      <c r="NNM64" s="339"/>
      <c r="NNN64" s="339"/>
      <c r="NNO64" s="339"/>
      <c r="NNP64" s="339"/>
      <c r="NNQ64" s="339"/>
      <c r="NNR64" s="339"/>
      <c r="NNS64" s="339"/>
      <c r="NNT64" s="339"/>
      <c r="NNU64" s="339"/>
      <c r="NNV64" s="339"/>
      <c r="NNW64" s="339"/>
      <c r="NNX64" s="339"/>
      <c r="NNY64" s="339"/>
      <c r="NNZ64" s="339"/>
      <c r="NOA64" s="339"/>
      <c r="NOB64" s="339"/>
      <c r="NOC64" s="339"/>
      <c r="NOD64" s="339"/>
      <c r="NOE64" s="339"/>
      <c r="NOF64" s="339"/>
      <c r="NOG64" s="339"/>
      <c r="NOH64" s="339"/>
      <c r="NOI64" s="339"/>
      <c r="NOJ64" s="339"/>
      <c r="NOK64" s="339"/>
      <c r="NOL64" s="339"/>
      <c r="NOM64" s="339"/>
      <c r="NON64" s="339"/>
      <c r="NOO64" s="339"/>
      <c r="NOP64" s="339"/>
      <c r="NOQ64" s="339"/>
      <c r="NOR64" s="339"/>
      <c r="NOS64" s="339"/>
      <c r="NOT64" s="339"/>
      <c r="NOU64" s="339"/>
      <c r="NOV64" s="339"/>
      <c r="NOW64" s="339"/>
      <c r="NOX64" s="339"/>
      <c r="NOY64" s="339"/>
      <c r="NOZ64" s="339"/>
      <c r="NPA64" s="339"/>
      <c r="NPB64" s="339"/>
      <c r="NPC64" s="339"/>
      <c r="NPD64" s="339"/>
      <c r="NPE64" s="339"/>
      <c r="NPF64" s="339"/>
      <c r="NPG64" s="339"/>
      <c r="NPH64" s="339"/>
      <c r="NPI64" s="339"/>
      <c r="NPJ64" s="339"/>
      <c r="NPK64" s="339"/>
      <c r="NPL64" s="339"/>
      <c r="NPM64" s="339"/>
      <c r="NPN64" s="339"/>
      <c r="NPO64" s="339"/>
      <c r="NPP64" s="339"/>
      <c r="NPQ64" s="339"/>
      <c r="NPR64" s="339"/>
      <c r="NPS64" s="339"/>
      <c r="NPT64" s="339"/>
      <c r="NPU64" s="339"/>
      <c r="NPV64" s="339"/>
      <c r="NPW64" s="339"/>
      <c r="NPX64" s="339"/>
      <c r="NPY64" s="339"/>
      <c r="NPZ64" s="339"/>
      <c r="NQA64" s="339"/>
      <c r="NQB64" s="339"/>
      <c r="NQC64" s="339"/>
      <c r="NQD64" s="339"/>
      <c r="NQE64" s="339"/>
      <c r="NQF64" s="339"/>
      <c r="NQG64" s="339"/>
      <c r="NQH64" s="339"/>
      <c r="NQI64" s="339"/>
      <c r="NQJ64" s="339"/>
      <c r="NQK64" s="339"/>
      <c r="NQL64" s="339"/>
      <c r="NQM64" s="339"/>
      <c r="NQN64" s="339"/>
      <c r="NQO64" s="339"/>
      <c r="NQP64" s="339"/>
      <c r="NQQ64" s="339"/>
      <c r="NQR64" s="339"/>
      <c r="NQS64" s="339"/>
      <c r="NQT64" s="339"/>
      <c r="NQU64" s="339"/>
      <c r="NQV64" s="339"/>
      <c r="NQW64" s="339"/>
      <c r="NQX64" s="339"/>
      <c r="NQY64" s="339"/>
      <c r="NQZ64" s="339"/>
      <c r="NRA64" s="339"/>
      <c r="NRB64" s="339"/>
      <c r="NRC64" s="339"/>
      <c r="NRD64" s="339"/>
      <c r="NRE64" s="339"/>
      <c r="NRF64" s="339"/>
      <c r="NRG64" s="339"/>
      <c r="NRH64" s="339"/>
      <c r="NRI64" s="339"/>
      <c r="NRJ64" s="339"/>
      <c r="NRK64" s="339"/>
      <c r="NRL64" s="339"/>
      <c r="NRM64" s="339"/>
      <c r="NRN64" s="339"/>
      <c r="NRO64" s="339"/>
      <c r="NRP64" s="339"/>
      <c r="NRQ64" s="339"/>
      <c r="NRR64" s="339"/>
      <c r="NRS64" s="339"/>
      <c r="NRT64" s="339"/>
      <c r="NRU64" s="339"/>
      <c r="NRV64" s="339"/>
      <c r="NRW64" s="339"/>
      <c r="NRX64" s="339"/>
      <c r="NRY64" s="339"/>
      <c r="NRZ64" s="339"/>
      <c r="NSA64" s="339"/>
      <c r="NSB64" s="339"/>
      <c r="NSC64" s="339"/>
      <c r="NSD64" s="339"/>
      <c r="NSE64" s="339"/>
      <c r="NSF64" s="339"/>
      <c r="NSG64" s="339"/>
      <c r="NSH64" s="339"/>
      <c r="NSI64" s="339"/>
      <c r="NSJ64" s="339"/>
      <c r="NSK64" s="339"/>
      <c r="NSL64" s="339"/>
      <c r="NSM64" s="339"/>
      <c r="NSN64" s="339"/>
      <c r="NSO64" s="339"/>
      <c r="NSP64" s="339"/>
      <c r="NSQ64" s="339"/>
      <c r="NSR64" s="339"/>
      <c r="NSS64" s="339"/>
      <c r="NST64" s="339"/>
      <c r="NSU64" s="339"/>
      <c r="NSV64" s="339"/>
      <c r="NSW64" s="339"/>
      <c r="NSX64" s="339"/>
      <c r="NSY64" s="339"/>
      <c r="NSZ64" s="339"/>
      <c r="NTA64" s="339"/>
      <c r="NTB64" s="339"/>
      <c r="NTC64" s="339"/>
      <c r="NTD64" s="339"/>
      <c r="NTE64" s="339"/>
      <c r="NTF64" s="339"/>
      <c r="NTG64" s="339"/>
      <c r="NTH64" s="339"/>
      <c r="NTI64" s="339"/>
      <c r="NTJ64" s="339"/>
      <c r="NTK64" s="339"/>
      <c r="NTL64" s="339"/>
      <c r="NTM64" s="339"/>
      <c r="NTN64" s="339"/>
      <c r="NTO64" s="339"/>
      <c r="NTP64" s="339"/>
      <c r="NTQ64" s="339"/>
      <c r="NTR64" s="339"/>
      <c r="NTS64" s="339"/>
      <c r="NTT64" s="339"/>
      <c r="NTU64" s="339"/>
      <c r="NTV64" s="339"/>
      <c r="NTW64" s="339"/>
      <c r="NTX64" s="339"/>
      <c r="NTY64" s="339"/>
      <c r="NTZ64" s="339"/>
      <c r="NUA64" s="339"/>
      <c r="NUB64" s="339"/>
      <c r="NUC64" s="339"/>
      <c r="NUD64" s="339"/>
      <c r="NUE64" s="339"/>
      <c r="NUF64" s="339"/>
      <c r="NUG64" s="339"/>
      <c r="NUH64" s="339"/>
      <c r="NUI64" s="339"/>
      <c r="NUJ64" s="339"/>
      <c r="NUK64" s="339"/>
      <c r="NUL64" s="339"/>
      <c r="NUM64" s="339"/>
      <c r="NUN64" s="339"/>
      <c r="NUO64" s="339"/>
      <c r="NUP64" s="339"/>
      <c r="NUQ64" s="339"/>
      <c r="NUR64" s="339"/>
      <c r="NUS64" s="339"/>
      <c r="NUT64" s="339"/>
      <c r="NUU64" s="339"/>
      <c r="NUV64" s="339"/>
      <c r="NUW64" s="339"/>
      <c r="NUX64" s="339"/>
      <c r="NUY64" s="339"/>
      <c r="NUZ64" s="339"/>
      <c r="NVA64" s="339"/>
      <c r="NVB64" s="339"/>
      <c r="NVC64" s="339"/>
      <c r="NVD64" s="339"/>
      <c r="NVE64" s="339"/>
      <c r="NVF64" s="339"/>
      <c r="NVG64" s="339"/>
      <c r="NVH64" s="339"/>
      <c r="NVI64" s="339"/>
      <c r="NVJ64" s="339"/>
      <c r="NVK64" s="339"/>
      <c r="NVL64" s="339"/>
      <c r="NVM64" s="339"/>
      <c r="NVN64" s="339"/>
      <c r="NVO64" s="339"/>
      <c r="NVP64" s="339"/>
      <c r="NVQ64" s="339"/>
      <c r="NVR64" s="339"/>
      <c r="NVS64" s="339"/>
      <c r="NVT64" s="339"/>
      <c r="NVU64" s="339"/>
      <c r="NVV64" s="339"/>
      <c r="NVW64" s="339"/>
      <c r="NVX64" s="339"/>
      <c r="NVY64" s="339"/>
      <c r="NVZ64" s="339"/>
      <c r="NWA64" s="339"/>
      <c r="NWB64" s="339"/>
      <c r="NWC64" s="339"/>
      <c r="NWD64" s="339"/>
      <c r="NWE64" s="339"/>
      <c r="NWF64" s="339"/>
      <c r="NWG64" s="339"/>
      <c r="NWH64" s="339"/>
      <c r="NWI64" s="339"/>
      <c r="NWJ64" s="339"/>
      <c r="NWK64" s="339"/>
      <c r="NWL64" s="339"/>
      <c r="NWM64" s="339"/>
      <c r="NWN64" s="339"/>
      <c r="NWO64" s="339"/>
      <c r="NWP64" s="339"/>
      <c r="NWQ64" s="339"/>
      <c r="NWR64" s="339"/>
      <c r="NWS64" s="339"/>
      <c r="NWT64" s="339"/>
      <c r="NWU64" s="339"/>
      <c r="NWV64" s="339"/>
      <c r="NWW64" s="339"/>
      <c r="NWX64" s="339"/>
      <c r="NWY64" s="339"/>
      <c r="NWZ64" s="339"/>
      <c r="NXA64" s="339"/>
      <c r="NXB64" s="339"/>
      <c r="NXC64" s="339"/>
      <c r="NXD64" s="339"/>
      <c r="NXE64" s="339"/>
      <c r="NXF64" s="339"/>
      <c r="NXG64" s="339"/>
      <c r="NXH64" s="339"/>
      <c r="NXI64" s="339"/>
      <c r="NXJ64" s="339"/>
      <c r="NXK64" s="339"/>
      <c r="NXL64" s="339"/>
      <c r="NXM64" s="339"/>
      <c r="NXN64" s="339"/>
      <c r="NXO64" s="339"/>
      <c r="NXP64" s="339"/>
      <c r="NXQ64" s="339"/>
      <c r="NXR64" s="339"/>
      <c r="NXS64" s="339"/>
      <c r="NXT64" s="339"/>
      <c r="NXU64" s="339"/>
      <c r="NXV64" s="339"/>
      <c r="NXW64" s="339"/>
      <c r="NXX64" s="339"/>
      <c r="NXY64" s="339"/>
      <c r="NXZ64" s="339"/>
      <c r="NYA64" s="339"/>
      <c r="NYB64" s="339"/>
      <c r="NYC64" s="339"/>
      <c r="NYD64" s="339"/>
      <c r="NYE64" s="339"/>
      <c r="NYF64" s="339"/>
      <c r="NYG64" s="339"/>
      <c r="NYH64" s="339"/>
      <c r="NYI64" s="339"/>
      <c r="NYJ64" s="339"/>
      <c r="NYK64" s="339"/>
      <c r="NYL64" s="339"/>
      <c r="NYM64" s="339"/>
      <c r="NYN64" s="339"/>
      <c r="NYO64" s="339"/>
      <c r="NYP64" s="339"/>
      <c r="NYQ64" s="339"/>
      <c r="NYR64" s="339"/>
      <c r="NYS64" s="339"/>
      <c r="NYT64" s="339"/>
      <c r="NYU64" s="339"/>
      <c r="NYV64" s="339"/>
      <c r="NYW64" s="339"/>
      <c r="NYX64" s="339"/>
      <c r="NYY64" s="339"/>
      <c r="NYZ64" s="339"/>
      <c r="NZA64" s="339"/>
      <c r="NZB64" s="339"/>
      <c r="NZC64" s="339"/>
      <c r="NZD64" s="339"/>
      <c r="NZE64" s="339"/>
      <c r="NZF64" s="339"/>
      <c r="NZG64" s="339"/>
      <c r="NZH64" s="339"/>
      <c r="NZI64" s="339"/>
      <c r="NZJ64" s="339"/>
      <c r="NZK64" s="339"/>
      <c r="NZL64" s="339"/>
      <c r="NZM64" s="339"/>
      <c r="NZN64" s="339"/>
      <c r="NZO64" s="339"/>
      <c r="NZP64" s="339"/>
      <c r="NZQ64" s="339"/>
      <c r="NZR64" s="339"/>
      <c r="NZS64" s="339"/>
      <c r="NZT64" s="339"/>
      <c r="NZU64" s="339"/>
      <c r="NZV64" s="339"/>
      <c r="NZW64" s="339"/>
      <c r="NZX64" s="339"/>
      <c r="NZY64" s="339"/>
      <c r="NZZ64" s="339"/>
      <c r="OAA64" s="339"/>
      <c r="OAB64" s="339"/>
      <c r="OAC64" s="339"/>
      <c r="OAD64" s="339"/>
      <c r="OAE64" s="339"/>
      <c r="OAF64" s="339"/>
      <c r="OAG64" s="339"/>
      <c r="OAH64" s="339"/>
      <c r="OAI64" s="339"/>
      <c r="OAJ64" s="339"/>
      <c r="OAK64" s="339"/>
      <c r="OAL64" s="339"/>
      <c r="OAM64" s="339"/>
      <c r="OAN64" s="339"/>
      <c r="OAO64" s="339"/>
      <c r="OAP64" s="339"/>
      <c r="OAQ64" s="339"/>
      <c r="OAR64" s="339"/>
      <c r="OAS64" s="339"/>
      <c r="OAT64" s="339"/>
      <c r="OAU64" s="339"/>
      <c r="OAV64" s="339"/>
      <c r="OAW64" s="339"/>
      <c r="OAX64" s="339"/>
      <c r="OAY64" s="339"/>
      <c r="OAZ64" s="339"/>
      <c r="OBA64" s="339"/>
      <c r="OBB64" s="339"/>
      <c r="OBC64" s="339"/>
      <c r="OBD64" s="339"/>
      <c r="OBE64" s="339"/>
      <c r="OBF64" s="339"/>
      <c r="OBG64" s="339"/>
      <c r="OBH64" s="339"/>
      <c r="OBI64" s="339"/>
      <c r="OBJ64" s="339"/>
      <c r="OBK64" s="339"/>
      <c r="OBL64" s="339"/>
      <c r="OBM64" s="339"/>
      <c r="OBN64" s="339"/>
      <c r="OBO64" s="339"/>
      <c r="OBP64" s="339"/>
      <c r="OBQ64" s="339"/>
      <c r="OBR64" s="339"/>
      <c r="OBS64" s="339"/>
      <c r="OBT64" s="339"/>
      <c r="OBU64" s="339"/>
      <c r="OBV64" s="339"/>
      <c r="OBW64" s="339"/>
      <c r="OBX64" s="339"/>
      <c r="OBY64" s="339"/>
      <c r="OBZ64" s="339"/>
      <c r="OCA64" s="339"/>
      <c r="OCB64" s="339"/>
      <c r="OCC64" s="339"/>
      <c r="OCD64" s="339"/>
      <c r="OCE64" s="339"/>
      <c r="OCF64" s="339"/>
      <c r="OCG64" s="339"/>
      <c r="OCH64" s="339"/>
      <c r="OCI64" s="339"/>
      <c r="OCJ64" s="339"/>
      <c r="OCK64" s="339"/>
      <c r="OCL64" s="339"/>
      <c r="OCM64" s="339"/>
      <c r="OCN64" s="339"/>
      <c r="OCO64" s="339"/>
      <c r="OCP64" s="339"/>
      <c r="OCQ64" s="339"/>
      <c r="OCR64" s="339"/>
      <c r="OCS64" s="339"/>
      <c r="OCT64" s="339"/>
      <c r="OCU64" s="339"/>
      <c r="OCV64" s="339"/>
      <c r="OCW64" s="339"/>
      <c r="OCX64" s="339"/>
      <c r="OCY64" s="339"/>
      <c r="OCZ64" s="339"/>
      <c r="ODA64" s="339"/>
      <c r="ODB64" s="339"/>
      <c r="ODC64" s="339"/>
      <c r="ODD64" s="339"/>
      <c r="ODE64" s="339"/>
      <c r="ODF64" s="339"/>
      <c r="ODG64" s="339"/>
      <c r="ODH64" s="339"/>
      <c r="ODI64" s="339"/>
      <c r="ODJ64" s="339"/>
      <c r="ODK64" s="339"/>
      <c r="ODL64" s="339"/>
      <c r="ODM64" s="339"/>
      <c r="ODN64" s="339"/>
      <c r="ODO64" s="339"/>
      <c r="ODP64" s="339"/>
      <c r="ODQ64" s="339"/>
      <c r="ODR64" s="339"/>
      <c r="ODS64" s="339"/>
      <c r="ODT64" s="339"/>
      <c r="ODU64" s="339"/>
      <c r="ODV64" s="339"/>
      <c r="ODW64" s="339"/>
      <c r="ODX64" s="339"/>
      <c r="ODY64" s="339"/>
      <c r="ODZ64" s="339"/>
      <c r="OEA64" s="339"/>
      <c r="OEB64" s="339"/>
      <c r="OEC64" s="339"/>
      <c r="OED64" s="339"/>
      <c r="OEE64" s="339"/>
      <c r="OEF64" s="339"/>
      <c r="OEG64" s="339"/>
      <c r="OEH64" s="339"/>
      <c r="OEI64" s="339"/>
      <c r="OEJ64" s="339"/>
      <c r="OEK64" s="339"/>
      <c r="OEL64" s="339"/>
      <c r="OEM64" s="339"/>
      <c r="OEN64" s="339"/>
      <c r="OEO64" s="339"/>
      <c r="OEP64" s="339"/>
      <c r="OEQ64" s="339"/>
      <c r="OER64" s="339"/>
      <c r="OES64" s="339"/>
      <c r="OET64" s="339"/>
      <c r="OEU64" s="339"/>
      <c r="OEV64" s="339"/>
      <c r="OEW64" s="339"/>
      <c r="OEX64" s="339"/>
      <c r="OEY64" s="339"/>
      <c r="OEZ64" s="339"/>
      <c r="OFA64" s="339"/>
      <c r="OFB64" s="339"/>
      <c r="OFC64" s="339"/>
      <c r="OFD64" s="339"/>
      <c r="OFE64" s="339"/>
      <c r="OFF64" s="339"/>
      <c r="OFG64" s="339"/>
      <c r="OFH64" s="339"/>
      <c r="OFI64" s="339"/>
      <c r="OFJ64" s="339"/>
      <c r="OFK64" s="339"/>
      <c r="OFL64" s="339"/>
      <c r="OFM64" s="339"/>
      <c r="OFN64" s="339"/>
      <c r="OFO64" s="339"/>
      <c r="OFP64" s="339"/>
      <c r="OFQ64" s="339"/>
      <c r="OFR64" s="339"/>
      <c r="OFS64" s="339"/>
      <c r="OFT64" s="339"/>
      <c r="OFU64" s="339"/>
      <c r="OFV64" s="339"/>
      <c r="OFW64" s="339"/>
      <c r="OFX64" s="339"/>
      <c r="OFY64" s="339"/>
      <c r="OFZ64" s="339"/>
      <c r="OGA64" s="339"/>
      <c r="OGB64" s="339"/>
      <c r="OGC64" s="339"/>
      <c r="OGD64" s="339"/>
      <c r="OGE64" s="339"/>
      <c r="OGF64" s="339"/>
      <c r="OGG64" s="339"/>
      <c r="OGH64" s="339"/>
      <c r="OGI64" s="339"/>
      <c r="OGJ64" s="339"/>
      <c r="OGK64" s="339"/>
      <c r="OGL64" s="339"/>
      <c r="OGM64" s="339"/>
      <c r="OGN64" s="339"/>
      <c r="OGO64" s="339"/>
      <c r="OGP64" s="339"/>
      <c r="OGQ64" s="339"/>
      <c r="OGR64" s="339"/>
      <c r="OGS64" s="339"/>
      <c r="OGT64" s="339"/>
      <c r="OGU64" s="339"/>
      <c r="OGV64" s="339"/>
      <c r="OGW64" s="339"/>
      <c r="OGX64" s="339"/>
      <c r="OGY64" s="339"/>
      <c r="OGZ64" s="339"/>
      <c r="OHA64" s="339"/>
      <c r="OHB64" s="339"/>
      <c r="OHC64" s="339"/>
      <c r="OHD64" s="339"/>
      <c r="OHE64" s="339"/>
      <c r="OHF64" s="339"/>
      <c r="OHG64" s="339"/>
      <c r="OHH64" s="339"/>
      <c r="OHI64" s="339"/>
      <c r="OHJ64" s="339"/>
      <c r="OHK64" s="339"/>
      <c r="OHL64" s="339"/>
      <c r="OHM64" s="339"/>
      <c r="OHN64" s="339"/>
      <c r="OHO64" s="339"/>
      <c r="OHP64" s="339"/>
      <c r="OHQ64" s="339"/>
      <c r="OHR64" s="339"/>
      <c r="OHS64" s="339"/>
      <c r="OHT64" s="339"/>
      <c r="OHU64" s="339"/>
      <c r="OHV64" s="339"/>
      <c r="OHW64" s="339"/>
      <c r="OHX64" s="339"/>
      <c r="OHY64" s="339"/>
      <c r="OHZ64" s="339"/>
      <c r="OIA64" s="339"/>
      <c r="OIB64" s="339"/>
      <c r="OIC64" s="339"/>
      <c r="OID64" s="339"/>
      <c r="OIE64" s="339"/>
      <c r="OIF64" s="339"/>
      <c r="OIG64" s="339"/>
      <c r="OIH64" s="339"/>
      <c r="OII64" s="339"/>
      <c r="OIJ64" s="339"/>
      <c r="OIK64" s="339"/>
      <c r="OIL64" s="339"/>
      <c r="OIM64" s="339"/>
      <c r="OIN64" s="339"/>
      <c r="OIO64" s="339"/>
      <c r="OIP64" s="339"/>
      <c r="OIQ64" s="339"/>
      <c r="OIR64" s="339"/>
      <c r="OIS64" s="339"/>
      <c r="OIT64" s="339"/>
      <c r="OIU64" s="339"/>
      <c r="OIV64" s="339"/>
      <c r="OIW64" s="339"/>
      <c r="OIX64" s="339"/>
      <c r="OIY64" s="339"/>
      <c r="OIZ64" s="339"/>
      <c r="OJA64" s="339"/>
      <c r="OJB64" s="339"/>
      <c r="OJC64" s="339"/>
      <c r="OJD64" s="339"/>
      <c r="OJE64" s="339"/>
      <c r="OJF64" s="339"/>
      <c r="OJG64" s="339"/>
      <c r="OJH64" s="339"/>
      <c r="OJI64" s="339"/>
      <c r="OJJ64" s="339"/>
      <c r="OJK64" s="339"/>
      <c r="OJL64" s="339"/>
      <c r="OJM64" s="339"/>
      <c r="OJN64" s="339"/>
      <c r="OJO64" s="339"/>
      <c r="OJP64" s="339"/>
      <c r="OJQ64" s="339"/>
      <c r="OJR64" s="339"/>
      <c r="OJS64" s="339"/>
      <c r="OJT64" s="339"/>
      <c r="OJU64" s="339"/>
      <c r="OJV64" s="339"/>
      <c r="OJW64" s="339"/>
      <c r="OJX64" s="339"/>
      <c r="OJY64" s="339"/>
      <c r="OJZ64" s="339"/>
      <c r="OKA64" s="339"/>
      <c r="OKB64" s="339"/>
      <c r="OKC64" s="339"/>
      <c r="OKD64" s="339"/>
      <c r="OKE64" s="339"/>
      <c r="OKF64" s="339"/>
      <c r="OKG64" s="339"/>
      <c r="OKH64" s="339"/>
      <c r="OKI64" s="339"/>
      <c r="OKJ64" s="339"/>
      <c r="OKK64" s="339"/>
      <c r="OKL64" s="339"/>
      <c r="OKM64" s="339"/>
      <c r="OKN64" s="339"/>
      <c r="OKO64" s="339"/>
      <c r="OKP64" s="339"/>
      <c r="OKQ64" s="339"/>
      <c r="OKR64" s="339"/>
      <c r="OKS64" s="339"/>
      <c r="OKT64" s="339"/>
      <c r="OKU64" s="339"/>
      <c r="OKV64" s="339"/>
      <c r="OKW64" s="339"/>
      <c r="OKX64" s="339"/>
      <c r="OKY64" s="339"/>
      <c r="OKZ64" s="339"/>
      <c r="OLA64" s="339"/>
      <c r="OLB64" s="339"/>
      <c r="OLC64" s="339"/>
      <c r="OLD64" s="339"/>
      <c r="OLE64" s="339"/>
      <c r="OLF64" s="339"/>
      <c r="OLG64" s="339"/>
      <c r="OLH64" s="339"/>
      <c r="OLI64" s="339"/>
      <c r="OLJ64" s="339"/>
      <c r="OLK64" s="339"/>
      <c r="OLL64" s="339"/>
      <c r="OLM64" s="339"/>
      <c r="OLN64" s="339"/>
      <c r="OLO64" s="339"/>
      <c r="OLP64" s="339"/>
      <c r="OLQ64" s="339"/>
      <c r="OLR64" s="339"/>
      <c r="OLS64" s="339"/>
      <c r="OLT64" s="339"/>
      <c r="OLU64" s="339"/>
      <c r="OLV64" s="339"/>
      <c r="OLW64" s="339"/>
      <c r="OLX64" s="339"/>
      <c r="OLY64" s="339"/>
      <c r="OLZ64" s="339"/>
      <c r="OMA64" s="339"/>
      <c r="OMB64" s="339"/>
      <c r="OMC64" s="339"/>
      <c r="OMD64" s="339"/>
      <c r="OME64" s="339"/>
      <c r="OMF64" s="339"/>
      <c r="OMG64" s="339"/>
      <c r="OMH64" s="339"/>
      <c r="OMI64" s="339"/>
      <c r="OMJ64" s="339"/>
      <c r="OMK64" s="339"/>
      <c r="OML64" s="339"/>
      <c r="OMM64" s="339"/>
      <c r="OMN64" s="339"/>
      <c r="OMO64" s="339"/>
      <c r="OMP64" s="339"/>
      <c r="OMQ64" s="339"/>
      <c r="OMR64" s="339"/>
      <c r="OMS64" s="339"/>
      <c r="OMT64" s="339"/>
      <c r="OMU64" s="339"/>
      <c r="OMV64" s="339"/>
      <c r="OMW64" s="339"/>
      <c r="OMX64" s="339"/>
      <c r="OMY64" s="339"/>
      <c r="OMZ64" s="339"/>
      <c r="ONA64" s="339"/>
      <c r="ONB64" s="339"/>
      <c r="ONC64" s="339"/>
      <c r="OND64" s="339"/>
      <c r="ONE64" s="339"/>
      <c r="ONF64" s="339"/>
      <c r="ONG64" s="339"/>
      <c r="ONH64" s="339"/>
      <c r="ONI64" s="339"/>
      <c r="ONJ64" s="339"/>
      <c r="ONK64" s="339"/>
      <c r="ONL64" s="339"/>
      <c r="ONM64" s="339"/>
      <c r="ONN64" s="339"/>
      <c r="ONO64" s="339"/>
      <c r="ONP64" s="339"/>
      <c r="ONQ64" s="339"/>
      <c r="ONR64" s="339"/>
      <c r="ONS64" s="339"/>
      <c r="ONT64" s="339"/>
      <c r="ONU64" s="339"/>
      <c r="ONV64" s="339"/>
      <c r="ONW64" s="339"/>
      <c r="ONX64" s="339"/>
      <c r="ONY64" s="339"/>
      <c r="ONZ64" s="339"/>
      <c r="OOA64" s="339"/>
      <c r="OOB64" s="339"/>
      <c r="OOC64" s="339"/>
      <c r="OOD64" s="339"/>
      <c r="OOE64" s="339"/>
      <c r="OOF64" s="339"/>
      <c r="OOG64" s="339"/>
      <c r="OOH64" s="339"/>
      <c r="OOI64" s="339"/>
      <c r="OOJ64" s="339"/>
      <c r="OOK64" s="339"/>
      <c r="OOL64" s="339"/>
      <c r="OOM64" s="339"/>
      <c r="OON64" s="339"/>
      <c r="OOO64" s="339"/>
      <c r="OOP64" s="339"/>
      <c r="OOQ64" s="339"/>
      <c r="OOR64" s="339"/>
      <c r="OOS64" s="339"/>
      <c r="OOT64" s="339"/>
      <c r="OOU64" s="339"/>
      <c r="OOV64" s="339"/>
      <c r="OOW64" s="339"/>
      <c r="OOX64" s="339"/>
      <c r="OOY64" s="339"/>
      <c r="OOZ64" s="339"/>
      <c r="OPA64" s="339"/>
      <c r="OPB64" s="339"/>
      <c r="OPC64" s="339"/>
      <c r="OPD64" s="339"/>
      <c r="OPE64" s="339"/>
      <c r="OPF64" s="339"/>
      <c r="OPG64" s="339"/>
      <c r="OPH64" s="339"/>
      <c r="OPI64" s="339"/>
      <c r="OPJ64" s="339"/>
      <c r="OPK64" s="339"/>
      <c r="OPL64" s="339"/>
      <c r="OPM64" s="339"/>
      <c r="OPN64" s="339"/>
      <c r="OPO64" s="339"/>
      <c r="OPP64" s="339"/>
      <c r="OPQ64" s="339"/>
      <c r="OPR64" s="339"/>
      <c r="OPS64" s="339"/>
      <c r="OPT64" s="339"/>
      <c r="OPU64" s="339"/>
      <c r="OPV64" s="339"/>
      <c r="OPW64" s="339"/>
      <c r="OPX64" s="339"/>
      <c r="OPY64" s="339"/>
      <c r="OPZ64" s="339"/>
      <c r="OQA64" s="339"/>
      <c r="OQB64" s="339"/>
      <c r="OQC64" s="339"/>
      <c r="OQD64" s="339"/>
      <c r="OQE64" s="339"/>
      <c r="OQF64" s="339"/>
      <c r="OQG64" s="339"/>
      <c r="OQH64" s="339"/>
      <c r="OQI64" s="339"/>
      <c r="OQJ64" s="339"/>
      <c r="OQK64" s="339"/>
      <c r="OQL64" s="339"/>
      <c r="OQM64" s="339"/>
      <c r="OQN64" s="339"/>
      <c r="OQO64" s="339"/>
      <c r="OQP64" s="339"/>
      <c r="OQQ64" s="339"/>
      <c r="OQR64" s="339"/>
      <c r="OQS64" s="339"/>
      <c r="OQT64" s="339"/>
      <c r="OQU64" s="339"/>
      <c r="OQV64" s="339"/>
      <c r="OQW64" s="339"/>
      <c r="OQX64" s="339"/>
      <c r="OQY64" s="339"/>
      <c r="OQZ64" s="339"/>
      <c r="ORA64" s="339"/>
      <c r="ORB64" s="339"/>
      <c r="ORC64" s="339"/>
      <c r="ORD64" s="339"/>
      <c r="ORE64" s="339"/>
      <c r="ORF64" s="339"/>
      <c r="ORG64" s="339"/>
      <c r="ORH64" s="339"/>
      <c r="ORI64" s="339"/>
      <c r="ORJ64" s="339"/>
      <c r="ORK64" s="339"/>
      <c r="ORL64" s="339"/>
      <c r="ORM64" s="339"/>
      <c r="ORN64" s="339"/>
      <c r="ORO64" s="339"/>
      <c r="ORP64" s="339"/>
      <c r="ORQ64" s="339"/>
      <c r="ORR64" s="339"/>
      <c r="ORS64" s="339"/>
      <c r="ORT64" s="339"/>
      <c r="ORU64" s="339"/>
      <c r="ORV64" s="339"/>
      <c r="ORW64" s="339"/>
      <c r="ORX64" s="339"/>
      <c r="ORY64" s="339"/>
      <c r="ORZ64" s="339"/>
      <c r="OSA64" s="339"/>
      <c r="OSB64" s="339"/>
      <c r="OSC64" s="339"/>
      <c r="OSD64" s="339"/>
      <c r="OSE64" s="339"/>
      <c r="OSF64" s="339"/>
      <c r="OSG64" s="339"/>
      <c r="OSH64" s="339"/>
      <c r="OSI64" s="339"/>
      <c r="OSJ64" s="339"/>
      <c r="OSK64" s="339"/>
      <c r="OSL64" s="339"/>
      <c r="OSM64" s="339"/>
      <c r="OSN64" s="339"/>
      <c r="OSO64" s="339"/>
      <c r="OSP64" s="339"/>
      <c r="OSQ64" s="339"/>
      <c r="OSR64" s="339"/>
      <c r="OSS64" s="339"/>
      <c r="OST64" s="339"/>
      <c r="OSU64" s="339"/>
      <c r="OSV64" s="339"/>
      <c r="OSW64" s="339"/>
      <c r="OSX64" s="339"/>
      <c r="OSY64" s="339"/>
      <c r="OSZ64" s="339"/>
      <c r="OTA64" s="339"/>
      <c r="OTB64" s="339"/>
      <c r="OTC64" s="339"/>
      <c r="OTD64" s="339"/>
      <c r="OTE64" s="339"/>
      <c r="OTF64" s="339"/>
      <c r="OTG64" s="339"/>
      <c r="OTH64" s="339"/>
      <c r="OTI64" s="339"/>
      <c r="OTJ64" s="339"/>
      <c r="OTK64" s="339"/>
      <c r="OTL64" s="339"/>
      <c r="OTM64" s="339"/>
      <c r="OTN64" s="339"/>
      <c r="OTO64" s="339"/>
      <c r="OTP64" s="339"/>
      <c r="OTQ64" s="339"/>
      <c r="OTR64" s="339"/>
      <c r="OTS64" s="339"/>
      <c r="OTT64" s="339"/>
      <c r="OTU64" s="339"/>
      <c r="OTV64" s="339"/>
      <c r="OTW64" s="339"/>
      <c r="OTX64" s="339"/>
      <c r="OTY64" s="339"/>
      <c r="OTZ64" s="339"/>
      <c r="OUA64" s="339"/>
      <c r="OUB64" s="339"/>
      <c r="OUC64" s="339"/>
      <c r="OUD64" s="339"/>
      <c r="OUE64" s="339"/>
      <c r="OUF64" s="339"/>
      <c r="OUG64" s="339"/>
      <c r="OUH64" s="339"/>
      <c r="OUI64" s="339"/>
      <c r="OUJ64" s="339"/>
      <c r="OUK64" s="339"/>
      <c r="OUL64" s="339"/>
      <c r="OUM64" s="339"/>
      <c r="OUN64" s="339"/>
      <c r="OUO64" s="339"/>
      <c r="OUP64" s="339"/>
      <c r="OUQ64" s="339"/>
      <c r="OUR64" s="339"/>
      <c r="OUS64" s="339"/>
      <c r="OUT64" s="339"/>
      <c r="OUU64" s="339"/>
      <c r="OUV64" s="339"/>
      <c r="OUW64" s="339"/>
      <c r="OUX64" s="339"/>
      <c r="OUY64" s="339"/>
      <c r="OUZ64" s="339"/>
      <c r="OVA64" s="339"/>
      <c r="OVB64" s="339"/>
      <c r="OVC64" s="339"/>
      <c r="OVD64" s="339"/>
      <c r="OVE64" s="339"/>
      <c r="OVF64" s="339"/>
      <c r="OVG64" s="339"/>
      <c r="OVH64" s="339"/>
      <c r="OVI64" s="339"/>
      <c r="OVJ64" s="339"/>
      <c r="OVK64" s="339"/>
      <c r="OVL64" s="339"/>
      <c r="OVM64" s="339"/>
      <c r="OVN64" s="339"/>
      <c r="OVO64" s="339"/>
      <c r="OVP64" s="339"/>
      <c r="OVQ64" s="339"/>
      <c r="OVR64" s="339"/>
      <c r="OVS64" s="339"/>
      <c r="OVT64" s="339"/>
      <c r="OVU64" s="339"/>
      <c r="OVV64" s="339"/>
      <c r="OVW64" s="339"/>
      <c r="OVX64" s="339"/>
      <c r="OVY64" s="339"/>
      <c r="OVZ64" s="339"/>
      <c r="OWA64" s="339"/>
      <c r="OWB64" s="339"/>
      <c r="OWC64" s="339"/>
      <c r="OWD64" s="339"/>
      <c r="OWE64" s="339"/>
      <c r="OWF64" s="339"/>
      <c r="OWG64" s="339"/>
      <c r="OWH64" s="339"/>
      <c r="OWI64" s="339"/>
      <c r="OWJ64" s="339"/>
      <c r="OWK64" s="339"/>
      <c r="OWL64" s="339"/>
      <c r="OWM64" s="339"/>
      <c r="OWN64" s="339"/>
      <c r="OWO64" s="339"/>
      <c r="OWP64" s="339"/>
      <c r="OWQ64" s="339"/>
      <c r="OWR64" s="339"/>
      <c r="OWS64" s="339"/>
      <c r="OWT64" s="339"/>
      <c r="OWU64" s="339"/>
      <c r="OWV64" s="339"/>
      <c r="OWW64" s="339"/>
      <c r="OWX64" s="339"/>
      <c r="OWY64" s="339"/>
      <c r="OWZ64" s="339"/>
      <c r="OXA64" s="339"/>
      <c r="OXB64" s="339"/>
      <c r="OXC64" s="339"/>
      <c r="OXD64" s="339"/>
      <c r="OXE64" s="339"/>
      <c r="OXF64" s="339"/>
      <c r="OXG64" s="339"/>
      <c r="OXH64" s="339"/>
      <c r="OXI64" s="339"/>
      <c r="OXJ64" s="339"/>
      <c r="OXK64" s="339"/>
      <c r="OXL64" s="339"/>
      <c r="OXM64" s="339"/>
      <c r="OXN64" s="339"/>
      <c r="OXO64" s="339"/>
      <c r="OXP64" s="339"/>
      <c r="OXQ64" s="339"/>
      <c r="OXR64" s="339"/>
      <c r="OXS64" s="339"/>
      <c r="OXT64" s="339"/>
      <c r="OXU64" s="339"/>
      <c r="OXV64" s="339"/>
      <c r="OXW64" s="339"/>
      <c r="OXX64" s="339"/>
      <c r="OXY64" s="339"/>
      <c r="OXZ64" s="339"/>
      <c r="OYA64" s="339"/>
      <c r="OYB64" s="339"/>
      <c r="OYC64" s="339"/>
      <c r="OYD64" s="339"/>
      <c r="OYE64" s="339"/>
      <c r="OYF64" s="339"/>
      <c r="OYG64" s="339"/>
      <c r="OYH64" s="339"/>
      <c r="OYI64" s="339"/>
      <c r="OYJ64" s="339"/>
      <c r="OYK64" s="339"/>
      <c r="OYL64" s="339"/>
      <c r="OYM64" s="339"/>
      <c r="OYN64" s="339"/>
      <c r="OYO64" s="339"/>
      <c r="OYP64" s="339"/>
      <c r="OYQ64" s="339"/>
      <c r="OYR64" s="339"/>
      <c r="OYS64" s="339"/>
      <c r="OYT64" s="339"/>
      <c r="OYU64" s="339"/>
      <c r="OYV64" s="339"/>
      <c r="OYW64" s="339"/>
      <c r="OYX64" s="339"/>
      <c r="OYY64" s="339"/>
      <c r="OYZ64" s="339"/>
      <c r="OZA64" s="339"/>
      <c r="OZB64" s="339"/>
      <c r="OZC64" s="339"/>
      <c r="OZD64" s="339"/>
      <c r="OZE64" s="339"/>
      <c r="OZF64" s="339"/>
      <c r="OZG64" s="339"/>
      <c r="OZH64" s="339"/>
      <c r="OZI64" s="339"/>
      <c r="OZJ64" s="339"/>
      <c r="OZK64" s="339"/>
      <c r="OZL64" s="339"/>
      <c r="OZM64" s="339"/>
      <c r="OZN64" s="339"/>
      <c r="OZO64" s="339"/>
      <c r="OZP64" s="339"/>
      <c r="OZQ64" s="339"/>
      <c r="OZR64" s="339"/>
      <c r="OZS64" s="339"/>
      <c r="OZT64" s="339"/>
      <c r="OZU64" s="339"/>
      <c r="OZV64" s="339"/>
      <c r="OZW64" s="339"/>
      <c r="OZX64" s="339"/>
      <c r="OZY64" s="339"/>
      <c r="OZZ64" s="339"/>
      <c r="PAA64" s="339"/>
      <c r="PAB64" s="339"/>
      <c r="PAC64" s="339"/>
      <c r="PAD64" s="339"/>
      <c r="PAE64" s="339"/>
      <c r="PAF64" s="339"/>
      <c r="PAG64" s="339"/>
      <c r="PAH64" s="339"/>
      <c r="PAI64" s="339"/>
      <c r="PAJ64" s="339"/>
      <c r="PAK64" s="339"/>
      <c r="PAL64" s="339"/>
      <c r="PAM64" s="339"/>
      <c r="PAN64" s="339"/>
      <c r="PAO64" s="339"/>
      <c r="PAP64" s="339"/>
      <c r="PAQ64" s="339"/>
      <c r="PAR64" s="339"/>
      <c r="PAS64" s="339"/>
      <c r="PAT64" s="339"/>
      <c r="PAU64" s="339"/>
      <c r="PAV64" s="339"/>
      <c r="PAW64" s="339"/>
      <c r="PAX64" s="339"/>
      <c r="PAY64" s="339"/>
      <c r="PAZ64" s="339"/>
      <c r="PBA64" s="339"/>
      <c r="PBB64" s="339"/>
      <c r="PBC64" s="339"/>
      <c r="PBD64" s="339"/>
      <c r="PBE64" s="339"/>
      <c r="PBF64" s="339"/>
      <c r="PBG64" s="339"/>
      <c r="PBH64" s="339"/>
      <c r="PBI64" s="339"/>
      <c r="PBJ64" s="339"/>
      <c r="PBK64" s="339"/>
      <c r="PBL64" s="339"/>
      <c r="PBM64" s="339"/>
      <c r="PBN64" s="339"/>
      <c r="PBO64" s="339"/>
      <c r="PBP64" s="339"/>
      <c r="PBQ64" s="339"/>
      <c r="PBR64" s="339"/>
      <c r="PBS64" s="339"/>
      <c r="PBT64" s="339"/>
      <c r="PBU64" s="339"/>
      <c r="PBV64" s="339"/>
      <c r="PBW64" s="339"/>
      <c r="PBX64" s="339"/>
      <c r="PBY64" s="339"/>
      <c r="PBZ64" s="339"/>
      <c r="PCA64" s="339"/>
      <c r="PCB64" s="339"/>
      <c r="PCC64" s="339"/>
      <c r="PCD64" s="339"/>
      <c r="PCE64" s="339"/>
      <c r="PCF64" s="339"/>
      <c r="PCG64" s="339"/>
      <c r="PCH64" s="339"/>
      <c r="PCI64" s="339"/>
      <c r="PCJ64" s="339"/>
      <c r="PCK64" s="339"/>
      <c r="PCL64" s="339"/>
      <c r="PCM64" s="339"/>
      <c r="PCN64" s="339"/>
      <c r="PCO64" s="339"/>
      <c r="PCP64" s="339"/>
      <c r="PCQ64" s="339"/>
      <c r="PCR64" s="339"/>
      <c r="PCS64" s="339"/>
      <c r="PCT64" s="339"/>
      <c r="PCU64" s="339"/>
      <c r="PCV64" s="339"/>
      <c r="PCW64" s="339"/>
      <c r="PCX64" s="339"/>
      <c r="PCY64" s="339"/>
      <c r="PCZ64" s="339"/>
      <c r="PDA64" s="339"/>
      <c r="PDB64" s="339"/>
      <c r="PDC64" s="339"/>
      <c r="PDD64" s="339"/>
      <c r="PDE64" s="339"/>
      <c r="PDF64" s="339"/>
      <c r="PDG64" s="339"/>
      <c r="PDH64" s="339"/>
      <c r="PDI64" s="339"/>
      <c r="PDJ64" s="339"/>
      <c r="PDK64" s="339"/>
      <c r="PDL64" s="339"/>
      <c r="PDM64" s="339"/>
      <c r="PDN64" s="339"/>
      <c r="PDO64" s="339"/>
      <c r="PDP64" s="339"/>
      <c r="PDQ64" s="339"/>
      <c r="PDR64" s="339"/>
      <c r="PDS64" s="339"/>
      <c r="PDT64" s="339"/>
      <c r="PDU64" s="339"/>
      <c r="PDV64" s="339"/>
      <c r="PDW64" s="339"/>
      <c r="PDX64" s="339"/>
      <c r="PDY64" s="339"/>
      <c r="PDZ64" s="339"/>
      <c r="PEA64" s="339"/>
      <c r="PEB64" s="339"/>
      <c r="PEC64" s="339"/>
      <c r="PED64" s="339"/>
      <c r="PEE64" s="339"/>
      <c r="PEF64" s="339"/>
      <c r="PEG64" s="339"/>
      <c r="PEH64" s="339"/>
      <c r="PEI64" s="339"/>
      <c r="PEJ64" s="339"/>
      <c r="PEK64" s="339"/>
      <c r="PEL64" s="339"/>
      <c r="PEM64" s="339"/>
      <c r="PEN64" s="339"/>
      <c r="PEO64" s="339"/>
      <c r="PEP64" s="339"/>
      <c r="PEQ64" s="339"/>
      <c r="PER64" s="339"/>
      <c r="PES64" s="339"/>
      <c r="PET64" s="339"/>
      <c r="PEU64" s="339"/>
      <c r="PEV64" s="339"/>
      <c r="PEW64" s="339"/>
      <c r="PEX64" s="339"/>
      <c r="PEY64" s="339"/>
      <c r="PEZ64" s="339"/>
      <c r="PFA64" s="339"/>
      <c r="PFB64" s="339"/>
      <c r="PFC64" s="339"/>
      <c r="PFD64" s="339"/>
      <c r="PFE64" s="339"/>
      <c r="PFF64" s="339"/>
      <c r="PFG64" s="339"/>
      <c r="PFH64" s="339"/>
      <c r="PFI64" s="339"/>
      <c r="PFJ64" s="339"/>
      <c r="PFK64" s="339"/>
      <c r="PFL64" s="339"/>
      <c r="PFM64" s="339"/>
      <c r="PFN64" s="339"/>
      <c r="PFO64" s="339"/>
      <c r="PFP64" s="339"/>
      <c r="PFQ64" s="339"/>
      <c r="PFR64" s="339"/>
      <c r="PFS64" s="339"/>
      <c r="PFT64" s="339"/>
      <c r="PFU64" s="339"/>
      <c r="PFV64" s="339"/>
      <c r="PFW64" s="339"/>
      <c r="PFX64" s="339"/>
      <c r="PFY64" s="339"/>
      <c r="PFZ64" s="339"/>
      <c r="PGA64" s="339"/>
      <c r="PGB64" s="339"/>
      <c r="PGC64" s="339"/>
      <c r="PGD64" s="339"/>
      <c r="PGE64" s="339"/>
      <c r="PGF64" s="339"/>
      <c r="PGG64" s="339"/>
      <c r="PGH64" s="339"/>
      <c r="PGI64" s="339"/>
      <c r="PGJ64" s="339"/>
      <c r="PGK64" s="339"/>
      <c r="PGL64" s="339"/>
      <c r="PGM64" s="339"/>
      <c r="PGN64" s="339"/>
      <c r="PGO64" s="339"/>
      <c r="PGP64" s="339"/>
      <c r="PGQ64" s="339"/>
      <c r="PGR64" s="339"/>
      <c r="PGS64" s="339"/>
      <c r="PGT64" s="339"/>
      <c r="PGU64" s="339"/>
      <c r="PGV64" s="339"/>
      <c r="PGW64" s="339"/>
      <c r="PGX64" s="339"/>
      <c r="PGY64" s="339"/>
      <c r="PGZ64" s="339"/>
      <c r="PHA64" s="339"/>
      <c r="PHB64" s="339"/>
      <c r="PHC64" s="339"/>
      <c r="PHD64" s="339"/>
      <c r="PHE64" s="339"/>
      <c r="PHF64" s="339"/>
      <c r="PHG64" s="339"/>
      <c r="PHH64" s="339"/>
      <c r="PHI64" s="339"/>
      <c r="PHJ64" s="339"/>
      <c r="PHK64" s="339"/>
      <c r="PHL64" s="339"/>
      <c r="PHM64" s="339"/>
      <c r="PHN64" s="339"/>
      <c r="PHO64" s="339"/>
      <c r="PHP64" s="339"/>
      <c r="PHQ64" s="339"/>
      <c r="PHR64" s="339"/>
      <c r="PHS64" s="339"/>
      <c r="PHT64" s="339"/>
      <c r="PHU64" s="339"/>
      <c r="PHV64" s="339"/>
      <c r="PHW64" s="339"/>
      <c r="PHX64" s="339"/>
      <c r="PHY64" s="339"/>
      <c r="PHZ64" s="339"/>
      <c r="PIA64" s="339"/>
      <c r="PIB64" s="339"/>
      <c r="PIC64" s="339"/>
      <c r="PID64" s="339"/>
      <c r="PIE64" s="339"/>
      <c r="PIF64" s="339"/>
      <c r="PIG64" s="339"/>
      <c r="PIH64" s="339"/>
      <c r="PII64" s="339"/>
      <c r="PIJ64" s="339"/>
      <c r="PIK64" s="339"/>
      <c r="PIL64" s="339"/>
      <c r="PIM64" s="339"/>
      <c r="PIN64" s="339"/>
      <c r="PIO64" s="339"/>
      <c r="PIP64" s="339"/>
      <c r="PIQ64" s="339"/>
      <c r="PIR64" s="339"/>
      <c r="PIS64" s="339"/>
      <c r="PIT64" s="339"/>
      <c r="PIU64" s="339"/>
      <c r="PIV64" s="339"/>
      <c r="PIW64" s="339"/>
      <c r="PIX64" s="339"/>
      <c r="PIY64" s="339"/>
      <c r="PIZ64" s="339"/>
      <c r="PJA64" s="339"/>
      <c r="PJB64" s="339"/>
      <c r="PJC64" s="339"/>
      <c r="PJD64" s="339"/>
      <c r="PJE64" s="339"/>
      <c r="PJF64" s="339"/>
      <c r="PJG64" s="339"/>
      <c r="PJH64" s="339"/>
      <c r="PJI64" s="339"/>
      <c r="PJJ64" s="339"/>
      <c r="PJK64" s="339"/>
      <c r="PJL64" s="339"/>
      <c r="PJM64" s="339"/>
      <c r="PJN64" s="339"/>
      <c r="PJO64" s="339"/>
      <c r="PJP64" s="339"/>
      <c r="PJQ64" s="339"/>
      <c r="PJR64" s="339"/>
      <c r="PJS64" s="339"/>
      <c r="PJT64" s="339"/>
      <c r="PJU64" s="339"/>
      <c r="PJV64" s="339"/>
      <c r="PJW64" s="339"/>
      <c r="PJX64" s="339"/>
      <c r="PJY64" s="339"/>
      <c r="PJZ64" s="339"/>
      <c r="PKA64" s="339"/>
      <c r="PKB64" s="339"/>
      <c r="PKC64" s="339"/>
      <c r="PKD64" s="339"/>
      <c r="PKE64" s="339"/>
      <c r="PKF64" s="339"/>
      <c r="PKG64" s="339"/>
      <c r="PKH64" s="339"/>
      <c r="PKI64" s="339"/>
      <c r="PKJ64" s="339"/>
      <c r="PKK64" s="339"/>
      <c r="PKL64" s="339"/>
      <c r="PKM64" s="339"/>
      <c r="PKN64" s="339"/>
      <c r="PKO64" s="339"/>
      <c r="PKP64" s="339"/>
      <c r="PKQ64" s="339"/>
      <c r="PKR64" s="339"/>
      <c r="PKS64" s="339"/>
      <c r="PKT64" s="339"/>
      <c r="PKU64" s="339"/>
      <c r="PKV64" s="339"/>
      <c r="PKW64" s="339"/>
      <c r="PKX64" s="339"/>
      <c r="PKY64" s="339"/>
      <c r="PKZ64" s="339"/>
      <c r="PLA64" s="339"/>
      <c r="PLB64" s="339"/>
      <c r="PLC64" s="339"/>
      <c r="PLD64" s="339"/>
      <c r="PLE64" s="339"/>
      <c r="PLF64" s="339"/>
      <c r="PLG64" s="339"/>
      <c r="PLH64" s="339"/>
      <c r="PLI64" s="339"/>
      <c r="PLJ64" s="339"/>
      <c r="PLK64" s="339"/>
      <c r="PLL64" s="339"/>
      <c r="PLM64" s="339"/>
      <c r="PLN64" s="339"/>
      <c r="PLO64" s="339"/>
      <c r="PLP64" s="339"/>
      <c r="PLQ64" s="339"/>
      <c r="PLR64" s="339"/>
      <c r="PLS64" s="339"/>
      <c r="PLT64" s="339"/>
      <c r="PLU64" s="339"/>
      <c r="PLV64" s="339"/>
      <c r="PLW64" s="339"/>
      <c r="PLX64" s="339"/>
      <c r="PLY64" s="339"/>
      <c r="PLZ64" s="339"/>
      <c r="PMA64" s="339"/>
      <c r="PMB64" s="339"/>
      <c r="PMC64" s="339"/>
      <c r="PMD64" s="339"/>
      <c r="PME64" s="339"/>
      <c r="PMF64" s="339"/>
      <c r="PMG64" s="339"/>
      <c r="PMH64" s="339"/>
      <c r="PMI64" s="339"/>
      <c r="PMJ64" s="339"/>
      <c r="PMK64" s="339"/>
      <c r="PML64" s="339"/>
      <c r="PMM64" s="339"/>
      <c r="PMN64" s="339"/>
      <c r="PMO64" s="339"/>
      <c r="PMP64" s="339"/>
      <c r="PMQ64" s="339"/>
      <c r="PMR64" s="339"/>
      <c r="PMS64" s="339"/>
      <c r="PMT64" s="339"/>
      <c r="PMU64" s="339"/>
      <c r="PMV64" s="339"/>
      <c r="PMW64" s="339"/>
      <c r="PMX64" s="339"/>
      <c r="PMY64" s="339"/>
      <c r="PMZ64" s="339"/>
      <c r="PNA64" s="339"/>
      <c r="PNB64" s="339"/>
      <c r="PNC64" s="339"/>
      <c r="PND64" s="339"/>
      <c r="PNE64" s="339"/>
      <c r="PNF64" s="339"/>
      <c r="PNG64" s="339"/>
      <c r="PNH64" s="339"/>
      <c r="PNI64" s="339"/>
      <c r="PNJ64" s="339"/>
      <c r="PNK64" s="339"/>
      <c r="PNL64" s="339"/>
      <c r="PNM64" s="339"/>
      <c r="PNN64" s="339"/>
      <c r="PNO64" s="339"/>
      <c r="PNP64" s="339"/>
      <c r="PNQ64" s="339"/>
      <c r="PNR64" s="339"/>
      <c r="PNS64" s="339"/>
      <c r="PNT64" s="339"/>
      <c r="PNU64" s="339"/>
      <c r="PNV64" s="339"/>
      <c r="PNW64" s="339"/>
      <c r="PNX64" s="339"/>
      <c r="PNY64" s="339"/>
      <c r="PNZ64" s="339"/>
      <c r="POA64" s="339"/>
      <c r="POB64" s="339"/>
      <c r="POC64" s="339"/>
      <c r="POD64" s="339"/>
      <c r="POE64" s="339"/>
      <c r="POF64" s="339"/>
      <c r="POG64" s="339"/>
      <c r="POH64" s="339"/>
      <c r="POI64" s="339"/>
      <c r="POJ64" s="339"/>
      <c r="POK64" s="339"/>
      <c r="POL64" s="339"/>
      <c r="POM64" s="339"/>
      <c r="PON64" s="339"/>
      <c r="POO64" s="339"/>
      <c r="POP64" s="339"/>
      <c r="POQ64" s="339"/>
      <c r="POR64" s="339"/>
      <c r="POS64" s="339"/>
      <c r="POT64" s="339"/>
      <c r="POU64" s="339"/>
      <c r="POV64" s="339"/>
      <c r="POW64" s="339"/>
      <c r="POX64" s="339"/>
      <c r="POY64" s="339"/>
      <c r="POZ64" s="339"/>
      <c r="PPA64" s="339"/>
      <c r="PPB64" s="339"/>
      <c r="PPC64" s="339"/>
      <c r="PPD64" s="339"/>
      <c r="PPE64" s="339"/>
      <c r="PPF64" s="339"/>
      <c r="PPG64" s="339"/>
      <c r="PPH64" s="339"/>
      <c r="PPI64" s="339"/>
      <c r="PPJ64" s="339"/>
      <c r="PPK64" s="339"/>
      <c r="PPL64" s="339"/>
      <c r="PPM64" s="339"/>
      <c r="PPN64" s="339"/>
      <c r="PPO64" s="339"/>
      <c r="PPP64" s="339"/>
      <c r="PPQ64" s="339"/>
      <c r="PPR64" s="339"/>
      <c r="PPS64" s="339"/>
      <c r="PPT64" s="339"/>
      <c r="PPU64" s="339"/>
      <c r="PPV64" s="339"/>
      <c r="PPW64" s="339"/>
      <c r="PPX64" s="339"/>
      <c r="PPY64" s="339"/>
      <c r="PPZ64" s="339"/>
      <c r="PQA64" s="339"/>
      <c r="PQB64" s="339"/>
      <c r="PQC64" s="339"/>
      <c r="PQD64" s="339"/>
      <c r="PQE64" s="339"/>
      <c r="PQF64" s="339"/>
      <c r="PQG64" s="339"/>
      <c r="PQH64" s="339"/>
      <c r="PQI64" s="339"/>
      <c r="PQJ64" s="339"/>
      <c r="PQK64" s="339"/>
      <c r="PQL64" s="339"/>
      <c r="PQM64" s="339"/>
      <c r="PQN64" s="339"/>
      <c r="PQO64" s="339"/>
      <c r="PQP64" s="339"/>
      <c r="PQQ64" s="339"/>
      <c r="PQR64" s="339"/>
      <c r="PQS64" s="339"/>
      <c r="PQT64" s="339"/>
      <c r="PQU64" s="339"/>
      <c r="PQV64" s="339"/>
      <c r="PQW64" s="339"/>
      <c r="PQX64" s="339"/>
      <c r="PQY64" s="339"/>
      <c r="PQZ64" s="339"/>
      <c r="PRA64" s="339"/>
      <c r="PRB64" s="339"/>
      <c r="PRC64" s="339"/>
      <c r="PRD64" s="339"/>
      <c r="PRE64" s="339"/>
      <c r="PRF64" s="339"/>
      <c r="PRG64" s="339"/>
      <c r="PRH64" s="339"/>
      <c r="PRI64" s="339"/>
      <c r="PRJ64" s="339"/>
      <c r="PRK64" s="339"/>
      <c r="PRL64" s="339"/>
      <c r="PRM64" s="339"/>
      <c r="PRN64" s="339"/>
      <c r="PRO64" s="339"/>
      <c r="PRP64" s="339"/>
      <c r="PRQ64" s="339"/>
      <c r="PRR64" s="339"/>
      <c r="PRS64" s="339"/>
      <c r="PRT64" s="339"/>
      <c r="PRU64" s="339"/>
      <c r="PRV64" s="339"/>
      <c r="PRW64" s="339"/>
      <c r="PRX64" s="339"/>
      <c r="PRY64" s="339"/>
      <c r="PRZ64" s="339"/>
      <c r="PSA64" s="339"/>
      <c r="PSB64" s="339"/>
      <c r="PSC64" s="339"/>
      <c r="PSD64" s="339"/>
      <c r="PSE64" s="339"/>
      <c r="PSF64" s="339"/>
      <c r="PSG64" s="339"/>
      <c r="PSH64" s="339"/>
      <c r="PSI64" s="339"/>
      <c r="PSJ64" s="339"/>
      <c r="PSK64" s="339"/>
      <c r="PSL64" s="339"/>
      <c r="PSM64" s="339"/>
      <c r="PSN64" s="339"/>
      <c r="PSO64" s="339"/>
      <c r="PSP64" s="339"/>
      <c r="PSQ64" s="339"/>
      <c r="PSR64" s="339"/>
      <c r="PSS64" s="339"/>
      <c r="PST64" s="339"/>
      <c r="PSU64" s="339"/>
      <c r="PSV64" s="339"/>
      <c r="PSW64" s="339"/>
      <c r="PSX64" s="339"/>
      <c r="PSY64" s="339"/>
      <c r="PSZ64" s="339"/>
      <c r="PTA64" s="339"/>
      <c r="PTB64" s="339"/>
      <c r="PTC64" s="339"/>
      <c r="PTD64" s="339"/>
      <c r="PTE64" s="339"/>
      <c r="PTF64" s="339"/>
      <c r="PTG64" s="339"/>
      <c r="PTH64" s="339"/>
      <c r="PTI64" s="339"/>
      <c r="PTJ64" s="339"/>
      <c r="PTK64" s="339"/>
      <c r="PTL64" s="339"/>
      <c r="PTM64" s="339"/>
      <c r="PTN64" s="339"/>
      <c r="PTO64" s="339"/>
      <c r="PTP64" s="339"/>
      <c r="PTQ64" s="339"/>
      <c r="PTR64" s="339"/>
      <c r="PTS64" s="339"/>
      <c r="PTT64" s="339"/>
      <c r="PTU64" s="339"/>
      <c r="PTV64" s="339"/>
      <c r="PTW64" s="339"/>
      <c r="PTX64" s="339"/>
      <c r="PTY64" s="339"/>
      <c r="PTZ64" s="339"/>
      <c r="PUA64" s="339"/>
      <c r="PUB64" s="339"/>
      <c r="PUC64" s="339"/>
      <c r="PUD64" s="339"/>
      <c r="PUE64" s="339"/>
      <c r="PUF64" s="339"/>
      <c r="PUG64" s="339"/>
      <c r="PUH64" s="339"/>
      <c r="PUI64" s="339"/>
      <c r="PUJ64" s="339"/>
      <c r="PUK64" s="339"/>
      <c r="PUL64" s="339"/>
      <c r="PUM64" s="339"/>
      <c r="PUN64" s="339"/>
      <c r="PUO64" s="339"/>
      <c r="PUP64" s="339"/>
      <c r="PUQ64" s="339"/>
      <c r="PUR64" s="339"/>
      <c r="PUS64" s="339"/>
      <c r="PUT64" s="339"/>
      <c r="PUU64" s="339"/>
      <c r="PUV64" s="339"/>
      <c r="PUW64" s="339"/>
      <c r="PUX64" s="339"/>
      <c r="PUY64" s="339"/>
      <c r="PUZ64" s="339"/>
      <c r="PVA64" s="339"/>
      <c r="PVB64" s="339"/>
      <c r="PVC64" s="339"/>
      <c r="PVD64" s="339"/>
      <c r="PVE64" s="339"/>
      <c r="PVF64" s="339"/>
      <c r="PVG64" s="339"/>
      <c r="PVH64" s="339"/>
      <c r="PVI64" s="339"/>
      <c r="PVJ64" s="339"/>
      <c r="PVK64" s="339"/>
      <c r="PVL64" s="339"/>
      <c r="PVM64" s="339"/>
      <c r="PVN64" s="339"/>
      <c r="PVO64" s="339"/>
      <c r="PVP64" s="339"/>
      <c r="PVQ64" s="339"/>
      <c r="PVR64" s="339"/>
      <c r="PVS64" s="339"/>
      <c r="PVT64" s="339"/>
      <c r="PVU64" s="339"/>
      <c r="PVV64" s="339"/>
      <c r="PVW64" s="339"/>
      <c r="PVX64" s="339"/>
      <c r="PVY64" s="339"/>
      <c r="PVZ64" s="339"/>
      <c r="PWA64" s="339"/>
      <c r="PWB64" s="339"/>
      <c r="PWC64" s="339"/>
      <c r="PWD64" s="339"/>
      <c r="PWE64" s="339"/>
      <c r="PWF64" s="339"/>
      <c r="PWG64" s="339"/>
      <c r="PWH64" s="339"/>
      <c r="PWI64" s="339"/>
      <c r="PWJ64" s="339"/>
      <c r="PWK64" s="339"/>
      <c r="PWL64" s="339"/>
      <c r="PWM64" s="339"/>
      <c r="PWN64" s="339"/>
      <c r="PWO64" s="339"/>
      <c r="PWP64" s="339"/>
      <c r="PWQ64" s="339"/>
      <c r="PWR64" s="339"/>
      <c r="PWS64" s="339"/>
      <c r="PWT64" s="339"/>
      <c r="PWU64" s="339"/>
      <c r="PWV64" s="339"/>
      <c r="PWW64" s="339"/>
      <c r="PWX64" s="339"/>
      <c r="PWY64" s="339"/>
      <c r="PWZ64" s="339"/>
      <c r="PXA64" s="339"/>
      <c r="PXB64" s="339"/>
      <c r="PXC64" s="339"/>
      <c r="PXD64" s="339"/>
      <c r="PXE64" s="339"/>
      <c r="PXF64" s="339"/>
      <c r="PXG64" s="339"/>
      <c r="PXH64" s="339"/>
      <c r="PXI64" s="339"/>
      <c r="PXJ64" s="339"/>
      <c r="PXK64" s="339"/>
      <c r="PXL64" s="339"/>
      <c r="PXM64" s="339"/>
      <c r="PXN64" s="339"/>
      <c r="PXO64" s="339"/>
      <c r="PXP64" s="339"/>
      <c r="PXQ64" s="339"/>
      <c r="PXR64" s="339"/>
      <c r="PXS64" s="339"/>
      <c r="PXT64" s="339"/>
      <c r="PXU64" s="339"/>
      <c r="PXV64" s="339"/>
      <c r="PXW64" s="339"/>
      <c r="PXX64" s="339"/>
      <c r="PXY64" s="339"/>
      <c r="PXZ64" s="339"/>
      <c r="PYA64" s="339"/>
      <c r="PYB64" s="339"/>
      <c r="PYC64" s="339"/>
      <c r="PYD64" s="339"/>
      <c r="PYE64" s="339"/>
      <c r="PYF64" s="339"/>
      <c r="PYG64" s="339"/>
      <c r="PYH64" s="339"/>
      <c r="PYI64" s="339"/>
      <c r="PYJ64" s="339"/>
      <c r="PYK64" s="339"/>
      <c r="PYL64" s="339"/>
      <c r="PYM64" s="339"/>
      <c r="PYN64" s="339"/>
      <c r="PYO64" s="339"/>
      <c r="PYP64" s="339"/>
      <c r="PYQ64" s="339"/>
      <c r="PYR64" s="339"/>
      <c r="PYS64" s="339"/>
      <c r="PYT64" s="339"/>
      <c r="PYU64" s="339"/>
      <c r="PYV64" s="339"/>
      <c r="PYW64" s="339"/>
      <c r="PYX64" s="339"/>
      <c r="PYY64" s="339"/>
      <c r="PYZ64" s="339"/>
      <c r="PZA64" s="339"/>
      <c r="PZB64" s="339"/>
      <c r="PZC64" s="339"/>
      <c r="PZD64" s="339"/>
      <c r="PZE64" s="339"/>
      <c r="PZF64" s="339"/>
      <c r="PZG64" s="339"/>
      <c r="PZH64" s="339"/>
      <c r="PZI64" s="339"/>
      <c r="PZJ64" s="339"/>
      <c r="PZK64" s="339"/>
      <c r="PZL64" s="339"/>
      <c r="PZM64" s="339"/>
      <c r="PZN64" s="339"/>
      <c r="PZO64" s="339"/>
      <c r="PZP64" s="339"/>
      <c r="PZQ64" s="339"/>
      <c r="PZR64" s="339"/>
      <c r="PZS64" s="339"/>
      <c r="PZT64" s="339"/>
      <c r="PZU64" s="339"/>
      <c r="PZV64" s="339"/>
      <c r="PZW64" s="339"/>
      <c r="PZX64" s="339"/>
      <c r="PZY64" s="339"/>
      <c r="PZZ64" s="339"/>
      <c r="QAA64" s="339"/>
      <c r="QAB64" s="339"/>
      <c r="QAC64" s="339"/>
      <c r="QAD64" s="339"/>
      <c r="QAE64" s="339"/>
      <c r="QAF64" s="339"/>
      <c r="QAG64" s="339"/>
      <c r="QAH64" s="339"/>
      <c r="QAI64" s="339"/>
      <c r="QAJ64" s="339"/>
      <c r="QAK64" s="339"/>
      <c r="QAL64" s="339"/>
      <c r="QAM64" s="339"/>
      <c r="QAN64" s="339"/>
      <c r="QAO64" s="339"/>
      <c r="QAP64" s="339"/>
      <c r="QAQ64" s="339"/>
      <c r="QAR64" s="339"/>
      <c r="QAS64" s="339"/>
      <c r="QAT64" s="339"/>
      <c r="QAU64" s="339"/>
      <c r="QAV64" s="339"/>
      <c r="QAW64" s="339"/>
      <c r="QAX64" s="339"/>
      <c r="QAY64" s="339"/>
      <c r="QAZ64" s="339"/>
      <c r="QBA64" s="339"/>
      <c r="QBB64" s="339"/>
      <c r="QBC64" s="339"/>
      <c r="QBD64" s="339"/>
      <c r="QBE64" s="339"/>
      <c r="QBF64" s="339"/>
      <c r="QBG64" s="339"/>
      <c r="QBH64" s="339"/>
      <c r="QBI64" s="339"/>
      <c r="QBJ64" s="339"/>
      <c r="QBK64" s="339"/>
      <c r="QBL64" s="339"/>
      <c r="QBM64" s="339"/>
      <c r="QBN64" s="339"/>
      <c r="QBO64" s="339"/>
      <c r="QBP64" s="339"/>
      <c r="QBQ64" s="339"/>
      <c r="QBR64" s="339"/>
      <c r="QBS64" s="339"/>
      <c r="QBT64" s="339"/>
      <c r="QBU64" s="339"/>
      <c r="QBV64" s="339"/>
      <c r="QBW64" s="339"/>
      <c r="QBX64" s="339"/>
      <c r="QBY64" s="339"/>
      <c r="QBZ64" s="339"/>
      <c r="QCA64" s="339"/>
      <c r="QCB64" s="339"/>
      <c r="QCC64" s="339"/>
      <c r="QCD64" s="339"/>
      <c r="QCE64" s="339"/>
      <c r="QCF64" s="339"/>
      <c r="QCG64" s="339"/>
      <c r="QCH64" s="339"/>
      <c r="QCI64" s="339"/>
      <c r="QCJ64" s="339"/>
      <c r="QCK64" s="339"/>
      <c r="QCL64" s="339"/>
      <c r="QCM64" s="339"/>
      <c r="QCN64" s="339"/>
      <c r="QCO64" s="339"/>
      <c r="QCP64" s="339"/>
      <c r="QCQ64" s="339"/>
      <c r="QCR64" s="339"/>
      <c r="QCS64" s="339"/>
      <c r="QCT64" s="339"/>
      <c r="QCU64" s="339"/>
      <c r="QCV64" s="339"/>
      <c r="QCW64" s="339"/>
      <c r="QCX64" s="339"/>
      <c r="QCY64" s="339"/>
      <c r="QCZ64" s="339"/>
      <c r="QDA64" s="339"/>
      <c r="QDB64" s="339"/>
      <c r="QDC64" s="339"/>
      <c r="QDD64" s="339"/>
      <c r="QDE64" s="339"/>
      <c r="QDF64" s="339"/>
      <c r="QDG64" s="339"/>
      <c r="QDH64" s="339"/>
      <c r="QDI64" s="339"/>
      <c r="QDJ64" s="339"/>
      <c r="QDK64" s="339"/>
      <c r="QDL64" s="339"/>
      <c r="QDM64" s="339"/>
      <c r="QDN64" s="339"/>
      <c r="QDO64" s="339"/>
      <c r="QDP64" s="339"/>
      <c r="QDQ64" s="339"/>
      <c r="QDR64" s="339"/>
      <c r="QDS64" s="339"/>
      <c r="QDT64" s="339"/>
      <c r="QDU64" s="339"/>
      <c r="QDV64" s="339"/>
      <c r="QDW64" s="339"/>
      <c r="QDX64" s="339"/>
      <c r="QDY64" s="339"/>
      <c r="QDZ64" s="339"/>
      <c r="QEA64" s="339"/>
      <c r="QEB64" s="339"/>
      <c r="QEC64" s="339"/>
      <c r="QED64" s="339"/>
      <c r="QEE64" s="339"/>
      <c r="QEF64" s="339"/>
      <c r="QEG64" s="339"/>
      <c r="QEH64" s="339"/>
      <c r="QEI64" s="339"/>
      <c r="QEJ64" s="339"/>
      <c r="QEK64" s="339"/>
      <c r="QEL64" s="339"/>
      <c r="QEM64" s="339"/>
      <c r="QEN64" s="339"/>
      <c r="QEO64" s="339"/>
      <c r="QEP64" s="339"/>
      <c r="QEQ64" s="339"/>
      <c r="QER64" s="339"/>
      <c r="QES64" s="339"/>
      <c r="QET64" s="339"/>
      <c r="QEU64" s="339"/>
      <c r="QEV64" s="339"/>
      <c r="QEW64" s="339"/>
      <c r="QEX64" s="339"/>
      <c r="QEY64" s="339"/>
      <c r="QEZ64" s="339"/>
      <c r="QFA64" s="339"/>
      <c r="QFB64" s="339"/>
      <c r="QFC64" s="339"/>
      <c r="QFD64" s="339"/>
      <c r="QFE64" s="339"/>
      <c r="QFF64" s="339"/>
      <c r="QFG64" s="339"/>
      <c r="QFH64" s="339"/>
      <c r="QFI64" s="339"/>
      <c r="QFJ64" s="339"/>
      <c r="QFK64" s="339"/>
      <c r="QFL64" s="339"/>
      <c r="QFM64" s="339"/>
      <c r="QFN64" s="339"/>
      <c r="QFO64" s="339"/>
      <c r="QFP64" s="339"/>
      <c r="QFQ64" s="339"/>
      <c r="QFR64" s="339"/>
      <c r="QFS64" s="339"/>
      <c r="QFT64" s="339"/>
      <c r="QFU64" s="339"/>
      <c r="QFV64" s="339"/>
      <c r="QFW64" s="339"/>
      <c r="QFX64" s="339"/>
      <c r="QFY64" s="339"/>
      <c r="QFZ64" s="339"/>
      <c r="QGA64" s="339"/>
      <c r="QGB64" s="339"/>
      <c r="QGC64" s="339"/>
      <c r="QGD64" s="339"/>
      <c r="QGE64" s="339"/>
      <c r="QGF64" s="339"/>
      <c r="QGG64" s="339"/>
      <c r="QGH64" s="339"/>
      <c r="QGI64" s="339"/>
      <c r="QGJ64" s="339"/>
      <c r="QGK64" s="339"/>
      <c r="QGL64" s="339"/>
      <c r="QGM64" s="339"/>
      <c r="QGN64" s="339"/>
      <c r="QGO64" s="339"/>
      <c r="QGP64" s="339"/>
      <c r="QGQ64" s="339"/>
      <c r="QGR64" s="339"/>
      <c r="QGS64" s="339"/>
      <c r="QGT64" s="339"/>
      <c r="QGU64" s="339"/>
      <c r="QGV64" s="339"/>
      <c r="QGW64" s="339"/>
      <c r="QGX64" s="339"/>
      <c r="QGY64" s="339"/>
      <c r="QGZ64" s="339"/>
      <c r="QHA64" s="339"/>
      <c r="QHB64" s="339"/>
      <c r="QHC64" s="339"/>
      <c r="QHD64" s="339"/>
      <c r="QHE64" s="339"/>
      <c r="QHF64" s="339"/>
      <c r="QHG64" s="339"/>
      <c r="QHH64" s="339"/>
      <c r="QHI64" s="339"/>
      <c r="QHJ64" s="339"/>
      <c r="QHK64" s="339"/>
      <c r="QHL64" s="339"/>
      <c r="QHM64" s="339"/>
      <c r="QHN64" s="339"/>
      <c r="QHO64" s="339"/>
      <c r="QHP64" s="339"/>
      <c r="QHQ64" s="339"/>
      <c r="QHR64" s="339"/>
      <c r="QHS64" s="339"/>
      <c r="QHT64" s="339"/>
      <c r="QHU64" s="339"/>
      <c r="QHV64" s="339"/>
      <c r="QHW64" s="339"/>
      <c r="QHX64" s="339"/>
      <c r="QHY64" s="339"/>
      <c r="QHZ64" s="339"/>
      <c r="QIA64" s="339"/>
      <c r="QIB64" s="339"/>
      <c r="QIC64" s="339"/>
      <c r="QID64" s="339"/>
      <c r="QIE64" s="339"/>
      <c r="QIF64" s="339"/>
      <c r="QIG64" s="339"/>
      <c r="QIH64" s="339"/>
      <c r="QII64" s="339"/>
      <c r="QIJ64" s="339"/>
      <c r="QIK64" s="339"/>
      <c r="QIL64" s="339"/>
      <c r="QIM64" s="339"/>
      <c r="QIN64" s="339"/>
      <c r="QIO64" s="339"/>
      <c r="QIP64" s="339"/>
      <c r="QIQ64" s="339"/>
      <c r="QIR64" s="339"/>
      <c r="QIS64" s="339"/>
      <c r="QIT64" s="339"/>
      <c r="QIU64" s="339"/>
      <c r="QIV64" s="339"/>
      <c r="QIW64" s="339"/>
      <c r="QIX64" s="339"/>
      <c r="QIY64" s="339"/>
      <c r="QIZ64" s="339"/>
      <c r="QJA64" s="339"/>
      <c r="QJB64" s="339"/>
      <c r="QJC64" s="339"/>
      <c r="QJD64" s="339"/>
      <c r="QJE64" s="339"/>
      <c r="QJF64" s="339"/>
      <c r="QJG64" s="339"/>
      <c r="QJH64" s="339"/>
      <c r="QJI64" s="339"/>
      <c r="QJJ64" s="339"/>
      <c r="QJK64" s="339"/>
      <c r="QJL64" s="339"/>
      <c r="QJM64" s="339"/>
      <c r="QJN64" s="339"/>
      <c r="QJO64" s="339"/>
      <c r="QJP64" s="339"/>
      <c r="QJQ64" s="339"/>
      <c r="QJR64" s="339"/>
      <c r="QJS64" s="339"/>
      <c r="QJT64" s="339"/>
      <c r="QJU64" s="339"/>
      <c r="QJV64" s="339"/>
      <c r="QJW64" s="339"/>
      <c r="QJX64" s="339"/>
      <c r="QJY64" s="339"/>
      <c r="QJZ64" s="339"/>
      <c r="QKA64" s="339"/>
      <c r="QKB64" s="339"/>
      <c r="QKC64" s="339"/>
      <c r="QKD64" s="339"/>
      <c r="QKE64" s="339"/>
      <c r="QKF64" s="339"/>
      <c r="QKG64" s="339"/>
      <c r="QKH64" s="339"/>
      <c r="QKI64" s="339"/>
      <c r="QKJ64" s="339"/>
      <c r="QKK64" s="339"/>
      <c r="QKL64" s="339"/>
      <c r="QKM64" s="339"/>
      <c r="QKN64" s="339"/>
      <c r="QKO64" s="339"/>
      <c r="QKP64" s="339"/>
      <c r="QKQ64" s="339"/>
      <c r="QKR64" s="339"/>
      <c r="QKS64" s="339"/>
      <c r="QKT64" s="339"/>
      <c r="QKU64" s="339"/>
      <c r="QKV64" s="339"/>
      <c r="QKW64" s="339"/>
      <c r="QKX64" s="339"/>
      <c r="QKY64" s="339"/>
      <c r="QKZ64" s="339"/>
      <c r="QLA64" s="339"/>
      <c r="QLB64" s="339"/>
      <c r="QLC64" s="339"/>
      <c r="QLD64" s="339"/>
      <c r="QLE64" s="339"/>
      <c r="QLF64" s="339"/>
      <c r="QLG64" s="339"/>
      <c r="QLH64" s="339"/>
      <c r="QLI64" s="339"/>
      <c r="QLJ64" s="339"/>
      <c r="QLK64" s="339"/>
      <c r="QLL64" s="339"/>
      <c r="QLM64" s="339"/>
      <c r="QLN64" s="339"/>
      <c r="QLO64" s="339"/>
      <c r="QLP64" s="339"/>
      <c r="QLQ64" s="339"/>
      <c r="QLR64" s="339"/>
      <c r="QLS64" s="339"/>
      <c r="QLT64" s="339"/>
      <c r="QLU64" s="339"/>
      <c r="QLV64" s="339"/>
      <c r="QLW64" s="339"/>
      <c r="QLX64" s="339"/>
      <c r="QLY64" s="339"/>
      <c r="QLZ64" s="339"/>
      <c r="QMA64" s="339"/>
      <c r="QMB64" s="339"/>
      <c r="QMC64" s="339"/>
      <c r="QMD64" s="339"/>
      <c r="QME64" s="339"/>
      <c r="QMF64" s="339"/>
      <c r="QMG64" s="339"/>
      <c r="QMH64" s="339"/>
      <c r="QMI64" s="339"/>
      <c r="QMJ64" s="339"/>
      <c r="QMK64" s="339"/>
      <c r="QML64" s="339"/>
      <c r="QMM64" s="339"/>
      <c r="QMN64" s="339"/>
      <c r="QMO64" s="339"/>
      <c r="QMP64" s="339"/>
      <c r="QMQ64" s="339"/>
      <c r="QMR64" s="339"/>
      <c r="QMS64" s="339"/>
      <c r="QMT64" s="339"/>
      <c r="QMU64" s="339"/>
      <c r="QMV64" s="339"/>
      <c r="QMW64" s="339"/>
      <c r="QMX64" s="339"/>
      <c r="QMY64" s="339"/>
      <c r="QMZ64" s="339"/>
      <c r="QNA64" s="339"/>
      <c r="QNB64" s="339"/>
      <c r="QNC64" s="339"/>
      <c r="QND64" s="339"/>
      <c r="QNE64" s="339"/>
      <c r="QNF64" s="339"/>
      <c r="QNG64" s="339"/>
      <c r="QNH64" s="339"/>
      <c r="QNI64" s="339"/>
      <c r="QNJ64" s="339"/>
      <c r="QNK64" s="339"/>
      <c r="QNL64" s="339"/>
      <c r="QNM64" s="339"/>
      <c r="QNN64" s="339"/>
      <c r="QNO64" s="339"/>
      <c r="QNP64" s="339"/>
      <c r="QNQ64" s="339"/>
      <c r="QNR64" s="339"/>
      <c r="QNS64" s="339"/>
      <c r="QNT64" s="339"/>
      <c r="QNU64" s="339"/>
      <c r="QNV64" s="339"/>
      <c r="QNW64" s="339"/>
      <c r="QNX64" s="339"/>
      <c r="QNY64" s="339"/>
      <c r="QNZ64" s="339"/>
      <c r="QOA64" s="339"/>
      <c r="QOB64" s="339"/>
      <c r="QOC64" s="339"/>
      <c r="QOD64" s="339"/>
      <c r="QOE64" s="339"/>
      <c r="QOF64" s="339"/>
      <c r="QOG64" s="339"/>
      <c r="QOH64" s="339"/>
      <c r="QOI64" s="339"/>
      <c r="QOJ64" s="339"/>
      <c r="QOK64" s="339"/>
      <c r="QOL64" s="339"/>
      <c r="QOM64" s="339"/>
      <c r="QON64" s="339"/>
      <c r="QOO64" s="339"/>
      <c r="QOP64" s="339"/>
      <c r="QOQ64" s="339"/>
      <c r="QOR64" s="339"/>
      <c r="QOS64" s="339"/>
      <c r="QOT64" s="339"/>
      <c r="QOU64" s="339"/>
      <c r="QOV64" s="339"/>
      <c r="QOW64" s="339"/>
      <c r="QOX64" s="339"/>
      <c r="QOY64" s="339"/>
      <c r="QOZ64" s="339"/>
      <c r="QPA64" s="339"/>
      <c r="QPB64" s="339"/>
      <c r="QPC64" s="339"/>
      <c r="QPD64" s="339"/>
      <c r="QPE64" s="339"/>
      <c r="QPF64" s="339"/>
      <c r="QPG64" s="339"/>
      <c r="QPH64" s="339"/>
      <c r="QPI64" s="339"/>
      <c r="QPJ64" s="339"/>
      <c r="QPK64" s="339"/>
      <c r="QPL64" s="339"/>
      <c r="QPM64" s="339"/>
      <c r="QPN64" s="339"/>
      <c r="QPO64" s="339"/>
      <c r="QPP64" s="339"/>
      <c r="QPQ64" s="339"/>
      <c r="QPR64" s="339"/>
      <c r="QPS64" s="339"/>
      <c r="QPT64" s="339"/>
      <c r="QPU64" s="339"/>
      <c r="QPV64" s="339"/>
      <c r="QPW64" s="339"/>
      <c r="QPX64" s="339"/>
      <c r="QPY64" s="339"/>
      <c r="QPZ64" s="339"/>
      <c r="QQA64" s="339"/>
      <c r="QQB64" s="339"/>
      <c r="QQC64" s="339"/>
      <c r="QQD64" s="339"/>
      <c r="QQE64" s="339"/>
      <c r="QQF64" s="339"/>
      <c r="QQG64" s="339"/>
      <c r="QQH64" s="339"/>
      <c r="QQI64" s="339"/>
      <c r="QQJ64" s="339"/>
      <c r="QQK64" s="339"/>
      <c r="QQL64" s="339"/>
      <c r="QQM64" s="339"/>
      <c r="QQN64" s="339"/>
      <c r="QQO64" s="339"/>
      <c r="QQP64" s="339"/>
      <c r="QQQ64" s="339"/>
      <c r="QQR64" s="339"/>
      <c r="QQS64" s="339"/>
      <c r="QQT64" s="339"/>
      <c r="QQU64" s="339"/>
      <c r="QQV64" s="339"/>
      <c r="QQW64" s="339"/>
      <c r="QQX64" s="339"/>
      <c r="QQY64" s="339"/>
      <c r="QQZ64" s="339"/>
      <c r="QRA64" s="339"/>
      <c r="QRB64" s="339"/>
      <c r="QRC64" s="339"/>
      <c r="QRD64" s="339"/>
      <c r="QRE64" s="339"/>
      <c r="QRF64" s="339"/>
      <c r="QRG64" s="339"/>
      <c r="QRH64" s="339"/>
      <c r="QRI64" s="339"/>
      <c r="QRJ64" s="339"/>
      <c r="QRK64" s="339"/>
      <c r="QRL64" s="339"/>
      <c r="QRM64" s="339"/>
      <c r="QRN64" s="339"/>
      <c r="QRO64" s="339"/>
      <c r="QRP64" s="339"/>
      <c r="QRQ64" s="339"/>
      <c r="QRR64" s="339"/>
      <c r="QRS64" s="339"/>
      <c r="QRT64" s="339"/>
      <c r="QRU64" s="339"/>
      <c r="QRV64" s="339"/>
      <c r="QRW64" s="339"/>
      <c r="QRX64" s="339"/>
      <c r="QRY64" s="339"/>
      <c r="QRZ64" s="339"/>
      <c r="QSA64" s="339"/>
      <c r="QSB64" s="339"/>
      <c r="QSC64" s="339"/>
      <c r="QSD64" s="339"/>
      <c r="QSE64" s="339"/>
      <c r="QSF64" s="339"/>
      <c r="QSG64" s="339"/>
      <c r="QSH64" s="339"/>
      <c r="QSI64" s="339"/>
      <c r="QSJ64" s="339"/>
      <c r="QSK64" s="339"/>
      <c r="QSL64" s="339"/>
      <c r="QSM64" s="339"/>
      <c r="QSN64" s="339"/>
      <c r="QSO64" s="339"/>
      <c r="QSP64" s="339"/>
      <c r="QSQ64" s="339"/>
      <c r="QSR64" s="339"/>
      <c r="QSS64" s="339"/>
      <c r="QST64" s="339"/>
      <c r="QSU64" s="339"/>
      <c r="QSV64" s="339"/>
      <c r="QSW64" s="339"/>
      <c r="QSX64" s="339"/>
      <c r="QSY64" s="339"/>
      <c r="QSZ64" s="339"/>
      <c r="QTA64" s="339"/>
      <c r="QTB64" s="339"/>
      <c r="QTC64" s="339"/>
      <c r="QTD64" s="339"/>
      <c r="QTE64" s="339"/>
      <c r="QTF64" s="339"/>
      <c r="QTG64" s="339"/>
      <c r="QTH64" s="339"/>
      <c r="QTI64" s="339"/>
      <c r="QTJ64" s="339"/>
      <c r="QTK64" s="339"/>
      <c r="QTL64" s="339"/>
      <c r="QTM64" s="339"/>
      <c r="QTN64" s="339"/>
      <c r="QTO64" s="339"/>
      <c r="QTP64" s="339"/>
      <c r="QTQ64" s="339"/>
      <c r="QTR64" s="339"/>
      <c r="QTS64" s="339"/>
      <c r="QTT64" s="339"/>
      <c r="QTU64" s="339"/>
      <c r="QTV64" s="339"/>
      <c r="QTW64" s="339"/>
      <c r="QTX64" s="339"/>
      <c r="QTY64" s="339"/>
      <c r="QTZ64" s="339"/>
      <c r="QUA64" s="339"/>
      <c r="QUB64" s="339"/>
      <c r="QUC64" s="339"/>
      <c r="QUD64" s="339"/>
      <c r="QUE64" s="339"/>
      <c r="QUF64" s="339"/>
      <c r="QUG64" s="339"/>
      <c r="QUH64" s="339"/>
      <c r="QUI64" s="339"/>
      <c r="QUJ64" s="339"/>
      <c r="QUK64" s="339"/>
      <c r="QUL64" s="339"/>
      <c r="QUM64" s="339"/>
      <c r="QUN64" s="339"/>
      <c r="QUO64" s="339"/>
      <c r="QUP64" s="339"/>
      <c r="QUQ64" s="339"/>
      <c r="QUR64" s="339"/>
      <c r="QUS64" s="339"/>
      <c r="QUT64" s="339"/>
      <c r="QUU64" s="339"/>
      <c r="QUV64" s="339"/>
      <c r="QUW64" s="339"/>
      <c r="QUX64" s="339"/>
      <c r="QUY64" s="339"/>
      <c r="QUZ64" s="339"/>
      <c r="QVA64" s="339"/>
      <c r="QVB64" s="339"/>
      <c r="QVC64" s="339"/>
      <c r="QVD64" s="339"/>
      <c r="QVE64" s="339"/>
      <c r="QVF64" s="339"/>
      <c r="QVG64" s="339"/>
      <c r="QVH64" s="339"/>
      <c r="QVI64" s="339"/>
      <c r="QVJ64" s="339"/>
      <c r="QVK64" s="339"/>
      <c r="QVL64" s="339"/>
      <c r="QVM64" s="339"/>
      <c r="QVN64" s="339"/>
      <c r="QVO64" s="339"/>
      <c r="QVP64" s="339"/>
      <c r="QVQ64" s="339"/>
      <c r="QVR64" s="339"/>
      <c r="QVS64" s="339"/>
      <c r="QVT64" s="339"/>
      <c r="QVU64" s="339"/>
      <c r="QVV64" s="339"/>
      <c r="QVW64" s="339"/>
      <c r="QVX64" s="339"/>
      <c r="QVY64" s="339"/>
      <c r="QVZ64" s="339"/>
      <c r="QWA64" s="339"/>
      <c r="QWB64" s="339"/>
      <c r="QWC64" s="339"/>
      <c r="QWD64" s="339"/>
      <c r="QWE64" s="339"/>
      <c r="QWF64" s="339"/>
      <c r="QWG64" s="339"/>
      <c r="QWH64" s="339"/>
      <c r="QWI64" s="339"/>
      <c r="QWJ64" s="339"/>
      <c r="QWK64" s="339"/>
      <c r="QWL64" s="339"/>
      <c r="QWM64" s="339"/>
      <c r="QWN64" s="339"/>
      <c r="QWO64" s="339"/>
      <c r="QWP64" s="339"/>
      <c r="QWQ64" s="339"/>
      <c r="QWR64" s="339"/>
      <c r="QWS64" s="339"/>
      <c r="QWT64" s="339"/>
      <c r="QWU64" s="339"/>
      <c r="QWV64" s="339"/>
      <c r="QWW64" s="339"/>
      <c r="QWX64" s="339"/>
      <c r="QWY64" s="339"/>
      <c r="QWZ64" s="339"/>
      <c r="QXA64" s="339"/>
      <c r="QXB64" s="339"/>
      <c r="QXC64" s="339"/>
      <c r="QXD64" s="339"/>
      <c r="QXE64" s="339"/>
      <c r="QXF64" s="339"/>
      <c r="QXG64" s="339"/>
      <c r="QXH64" s="339"/>
      <c r="QXI64" s="339"/>
      <c r="QXJ64" s="339"/>
      <c r="QXK64" s="339"/>
      <c r="QXL64" s="339"/>
      <c r="QXM64" s="339"/>
      <c r="QXN64" s="339"/>
      <c r="QXO64" s="339"/>
      <c r="QXP64" s="339"/>
      <c r="QXQ64" s="339"/>
      <c r="QXR64" s="339"/>
      <c r="QXS64" s="339"/>
      <c r="QXT64" s="339"/>
      <c r="QXU64" s="339"/>
      <c r="QXV64" s="339"/>
      <c r="QXW64" s="339"/>
      <c r="QXX64" s="339"/>
      <c r="QXY64" s="339"/>
      <c r="QXZ64" s="339"/>
      <c r="QYA64" s="339"/>
      <c r="QYB64" s="339"/>
      <c r="QYC64" s="339"/>
      <c r="QYD64" s="339"/>
      <c r="QYE64" s="339"/>
      <c r="QYF64" s="339"/>
      <c r="QYG64" s="339"/>
      <c r="QYH64" s="339"/>
      <c r="QYI64" s="339"/>
      <c r="QYJ64" s="339"/>
      <c r="QYK64" s="339"/>
      <c r="QYL64" s="339"/>
      <c r="QYM64" s="339"/>
      <c r="QYN64" s="339"/>
      <c r="QYO64" s="339"/>
      <c r="QYP64" s="339"/>
      <c r="QYQ64" s="339"/>
      <c r="QYR64" s="339"/>
      <c r="QYS64" s="339"/>
      <c r="QYT64" s="339"/>
      <c r="QYU64" s="339"/>
      <c r="QYV64" s="339"/>
      <c r="QYW64" s="339"/>
      <c r="QYX64" s="339"/>
      <c r="QYY64" s="339"/>
      <c r="QYZ64" s="339"/>
      <c r="QZA64" s="339"/>
      <c r="QZB64" s="339"/>
      <c r="QZC64" s="339"/>
      <c r="QZD64" s="339"/>
      <c r="QZE64" s="339"/>
      <c r="QZF64" s="339"/>
      <c r="QZG64" s="339"/>
      <c r="QZH64" s="339"/>
      <c r="QZI64" s="339"/>
      <c r="QZJ64" s="339"/>
      <c r="QZK64" s="339"/>
      <c r="QZL64" s="339"/>
      <c r="QZM64" s="339"/>
      <c r="QZN64" s="339"/>
      <c r="QZO64" s="339"/>
      <c r="QZP64" s="339"/>
      <c r="QZQ64" s="339"/>
      <c r="QZR64" s="339"/>
      <c r="QZS64" s="339"/>
      <c r="QZT64" s="339"/>
      <c r="QZU64" s="339"/>
      <c r="QZV64" s="339"/>
      <c r="QZW64" s="339"/>
      <c r="QZX64" s="339"/>
      <c r="QZY64" s="339"/>
      <c r="QZZ64" s="339"/>
      <c r="RAA64" s="339"/>
      <c r="RAB64" s="339"/>
      <c r="RAC64" s="339"/>
      <c r="RAD64" s="339"/>
      <c r="RAE64" s="339"/>
      <c r="RAF64" s="339"/>
      <c r="RAG64" s="339"/>
      <c r="RAH64" s="339"/>
      <c r="RAI64" s="339"/>
      <c r="RAJ64" s="339"/>
      <c r="RAK64" s="339"/>
      <c r="RAL64" s="339"/>
      <c r="RAM64" s="339"/>
      <c r="RAN64" s="339"/>
      <c r="RAO64" s="339"/>
      <c r="RAP64" s="339"/>
      <c r="RAQ64" s="339"/>
      <c r="RAR64" s="339"/>
      <c r="RAS64" s="339"/>
      <c r="RAT64" s="339"/>
      <c r="RAU64" s="339"/>
      <c r="RAV64" s="339"/>
      <c r="RAW64" s="339"/>
      <c r="RAX64" s="339"/>
      <c r="RAY64" s="339"/>
      <c r="RAZ64" s="339"/>
      <c r="RBA64" s="339"/>
      <c r="RBB64" s="339"/>
      <c r="RBC64" s="339"/>
      <c r="RBD64" s="339"/>
      <c r="RBE64" s="339"/>
      <c r="RBF64" s="339"/>
      <c r="RBG64" s="339"/>
      <c r="RBH64" s="339"/>
      <c r="RBI64" s="339"/>
      <c r="RBJ64" s="339"/>
      <c r="RBK64" s="339"/>
      <c r="RBL64" s="339"/>
      <c r="RBM64" s="339"/>
      <c r="RBN64" s="339"/>
      <c r="RBO64" s="339"/>
      <c r="RBP64" s="339"/>
      <c r="RBQ64" s="339"/>
      <c r="RBR64" s="339"/>
      <c r="RBS64" s="339"/>
      <c r="RBT64" s="339"/>
      <c r="RBU64" s="339"/>
      <c r="RBV64" s="339"/>
      <c r="RBW64" s="339"/>
      <c r="RBX64" s="339"/>
      <c r="RBY64" s="339"/>
      <c r="RBZ64" s="339"/>
      <c r="RCA64" s="339"/>
      <c r="RCB64" s="339"/>
      <c r="RCC64" s="339"/>
      <c r="RCD64" s="339"/>
      <c r="RCE64" s="339"/>
      <c r="RCF64" s="339"/>
      <c r="RCG64" s="339"/>
      <c r="RCH64" s="339"/>
      <c r="RCI64" s="339"/>
      <c r="RCJ64" s="339"/>
      <c r="RCK64" s="339"/>
      <c r="RCL64" s="339"/>
      <c r="RCM64" s="339"/>
      <c r="RCN64" s="339"/>
      <c r="RCO64" s="339"/>
      <c r="RCP64" s="339"/>
      <c r="RCQ64" s="339"/>
      <c r="RCR64" s="339"/>
      <c r="RCS64" s="339"/>
      <c r="RCT64" s="339"/>
      <c r="RCU64" s="339"/>
      <c r="RCV64" s="339"/>
      <c r="RCW64" s="339"/>
      <c r="RCX64" s="339"/>
      <c r="RCY64" s="339"/>
      <c r="RCZ64" s="339"/>
      <c r="RDA64" s="339"/>
      <c r="RDB64" s="339"/>
      <c r="RDC64" s="339"/>
      <c r="RDD64" s="339"/>
      <c r="RDE64" s="339"/>
      <c r="RDF64" s="339"/>
      <c r="RDG64" s="339"/>
      <c r="RDH64" s="339"/>
      <c r="RDI64" s="339"/>
      <c r="RDJ64" s="339"/>
      <c r="RDK64" s="339"/>
      <c r="RDL64" s="339"/>
      <c r="RDM64" s="339"/>
      <c r="RDN64" s="339"/>
      <c r="RDO64" s="339"/>
      <c r="RDP64" s="339"/>
      <c r="RDQ64" s="339"/>
      <c r="RDR64" s="339"/>
      <c r="RDS64" s="339"/>
      <c r="RDT64" s="339"/>
      <c r="RDU64" s="339"/>
      <c r="RDV64" s="339"/>
      <c r="RDW64" s="339"/>
      <c r="RDX64" s="339"/>
      <c r="RDY64" s="339"/>
      <c r="RDZ64" s="339"/>
      <c r="REA64" s="339"/>
      <c r="REB64" s="339"/>
      <c r="REC64" s="339"/>
      <c r="RED64" s="339"/>
      <c r="REE64" s="339"/>
      <c r="REF64" s="339"/>
      <c r="REG64" s="339"/>
      <c r="REH64" s="339"/>
      <c r="REI64" s="339"/>
      <c r="REJ64" s="339"/>
      <c r="REK64" s="339"/>
      <c r="REL64" s="339"/>
      <c r="REM64" s="339"/>
      <c r="REN64" s="339"/>
      <c r="REO64" s="339"/>
      <c r="REP64" s="339"/>
      <c r="REQ64" s="339"/>
      <c r="RER64" s="339"/>
      <c r="RES64" s="339"/>
      <c r="RET64" s="339"/>
      <c r="REU64" s="339"/>
      <c r="REV64" s="339"/>
      <c r="REW64" s="339"/>
      <c r="REX64" s="339"/>
      <c r="REY64" s="339"/>
      <c r="REZ64" s="339"/>
      <c r="RFA64" s="339"/>
      <c r="RFB64" s="339"/>
      <c r="RFC64" s="339"/>
      <c r="RFD64" s="339"/>
      <c r="RFE64" s="339"/>
      <c r="RFF64" s="339"/>
      <c r="RFG64" s="339"/>
      <c r="RFH64" s="339"/>
      <c r="RFI64" s="339"/>
      <c r="RFJ64" s="339"/>
      <c r="RFK64" s="339"/>
      <c r="RFL64" s="339"/>
      <c r="RFM64" s="339"/>
      <c r="RFN64" s="339"/>
      <c r="RFO64" s="339"/>
      <c r="RFP64" s="339"/>
      <c r="RFQ64" s="339"/>
      <c r="RFR64" s="339"/>
      <c r="RFS64" s="339"/>
      <c r="RFT64" s="339"/>
      <c r="RFU64" s="339"/>
      <c r="RFV64" s="339"/>
      <c r="RFW64" s="339"/>
      <c r="RFX64" s="339"/>
      <c r="RFY64" s="339"/>
      <c r="RFZ64" s="339"/>
      <c r="RGA64" s="339"/>
      <c r="RGB64" s="339"/>
      <c r="RGC64" s="339"/>
      <c r="RGD64" s="339"/>
      <c r="RGE64" s="339"/>
      <c r="RGF64" s="339"/>
      <c r="RGG64" s="339"/>
      <c r="RGH64" s="339"/>
      <c r="RGI64" s="339"/>
      <c r="RGJ64" s="339"/>
      <c r="RGK64" s="339"/>
      <c r="RGL64" s="339"/>
      <c r="RGM64" s="339"/>
      <c r="RGN64" s="339"/>
      <c r="RGO64" s="339"/>
      <c r="RGP64" s="339"/>
      <c r="RGQ64" s="339"/>
      <c r="RGR64" s="339"/>
      <c r="RGS64" s="339"/>
      <c r="RGT64" s="339"/>
      <c r="RGU64" s="339"/>
      <c r="RGV64" s="339"/>
      <c r="RGW64" s="339"/>
      <c r="RGX64" s="339"/>
      <c r="RGY64" s="339"/>
      <c r="RGZ64" s="339"/>
      <c r="RHA64" s="339"/>
      <c r="RHB64" s="339"/>
      <c r="RHC64" s="339"/>
      <c r="RHD64" s="339"/>
      <c r="RHE64" s="339"/>
      <c r="RHF64" s="339"/>
      <c r="RHG64" s="339"/>
      <c r="RHH64" s="339"/>
      <c r="RHI64" s="339"/>
      <c r="RHJ64" s="339"/>
      <c r="RHK64" s="339"/>
      <c r="RHL64" s="339"/>
      <c r="RHM64" s="339"/>
      <c r="RHN64" s="339"/>
      <c r="RHO64" s="339"/>
      <c r="RHP64" s="339"/>
      <c r="RHQ64" s="339"/>
      <c r="RHR64" s="339"/>
      <c r="RHS64" s="339"/>
      <c r="RHT64" s="339"/>
      <c r="RHU64" s="339"/>
      <c r="RHV64" s="339"/>
      <c r="RHW64" s="339"/>
      <c r="RHX64" s="339"/>
      <c r="RHY64" s="339"/>
      <c r="RHZ64" s="339"/>
      <c r="RIA64" s="339"/>
      <c r="RIB64" s="339"/>
      <c r="RIC64" s="339"/>
      <c r="RID64" s="339"/>
      <c r="RIE64" s="339"/>
      <c r="RIF64" s="339"/>
      <c r="RIG64" s="339"/>
      <c r="RIH64" s="339"/>
      <c r="RII64" s="339"/>
      <c r="RIJ64" s="339"/>
      <c r="RIK64" s="339"/>
      <c r="RIL64" s="339"/>
      <c r="RIM64" s="339"/>
      <c r="RIN64" s="339"/>
      <c r="RIO64" s="339"/>
      <c r="RIP64" s="339"/>
      <c r="RIQ64" s="339"/>
      <c r="RIR64" s="339"/>
      <c r="RIS64" s="339"/>
      <c r="RIT64" s="339"/>
      <c r="RIU64" s="339"/>
      <c r="RIV64" s="339"/>
      <c r="RIW64" s="339"/>
      <c r="RIX64" s="339"/>
      <c r="RIY64" s="339"/>
      <c r="RIZ64" s="339"/>
      <c r="RJA64" s="339"/>
      <c r="RJB64" s="339"/>
      <c r="RJC64" s="339"/>
      <c r="RJD64" s="339"/>
      <c r="RJE64" s="339"/>
      <c r="RJF64" s="339"/>
      <c r="RJG64" s="339"/>
      <c r="RJH64" s="339"/>
      <c r="RJI64" s="339"/>
      <c r="RJJ64" s="339"/>
      <c r="RJK64" s="339"/>
      <c r="RJL64" s="339"/>
      <c r="RJM64" s="339"/>
      <c r="RJN64" s="339"/>
      <c r="RJO64" s="339"/>
      <c r="RJP64" s="339"/>
      <c r="RJQ64" s="339"/>
      <c r="RJR64" s="339"/>
      <c r="RJS64" s="339"/>
      <c r="RJT64" s="339"/>
      <c r="RJU64" s="339"/>
      <c r="RJV64" s="339"/>
      <c r="RJW64" s="339"/>
      <c r="RJX64" s="339"/>
      <c r="RJY64" s="339"/>
      <c r="RJZ64" s="339"/>
      <c r="RKA64" s="339"/>
      <c r="RKB64" s="339"/>
      <c r="RKC64" s="339"/>
      <c r="RKD64" s="339"/>
      <c r="RKE64" s="339"/>
      <c r="RKF64" s="339"/>
      <c r="RKG64" s="339"/>
      <c r="RKH64" s="339"/>
      <c r="RKI64" s="339"/>
      <c r="RKJ64" s="339"/>
      <c r="RKK64" s="339"/>
      <c r="RKL64" s="339"/>
      <c r="RKM64" s="339"/>
      <c r="RKN64" s="339"/>
      <c r="RKO64" s="339"/>
      <c r="RKP64" s="339"/>
      <c r="RKQ64" s="339"/>
      <c r="RKR64" s="339"/>
      <c r="RKS64" s="339"/>
      <c r="RKT64" s="339"/>
      <c r="RKU64" s="339"/>
      <c r="RKV64" s="339"/>
      <c r="RKW64" s="339"/>
      <c r="RKX64" s="339"/>
      <c r="RKY64" s="339"/>
      <c r="RKZ64" s="339"/>
      <c r="RLA64" s="339"/>
      <c r="RLB64" s="339"/>
      <c r="RLC64" s="339"/>
      <c r="RLD64" s="339"/>
      <c r="RLE64" s="339"/>
      <c r="RLF64" s="339"/>
      <c r="RLG64" s="339"/>
      <c r="RLH64" s="339"/>
      <c r="RLI64" s="339"/>
      <c r="RLJ64" s="339"/>
      <c r="RLK64" s="339"/>
      <c r="RLL64" s="339"/>
      <c r="RLM64" s="339"/>
      <c r="RLN64" s="339"/>
      <c r="RLO64" s="339"/>
      <c r="RLP64" s="339"/>
      <c r="RLQ64" s="339"/>
      <c r="RLR64" s="339"/>
      <c r="RLS64" s="339"/>
      <c r="RLT64" s="339"/>
      <c r="RLU64" s="339"/>
      <c r="RLV64" s="339"/>
      <c r="RLW64" s="339"/>
      <c r="RLX64" s="339"/>
      <c r="RLY64" s="339"/>
      <c r="RLZ64" s="339"/>
      <c r="RMA64" s="339"/>
      <c r="RMB64" s="339"/>
      <c r="RMC64" s="339"/>
      <c r="RMD64" s="339"/>
      <c r="RME64" s="339"/>
      <c r="RMF64" s="339"/>
      <c r="RMG64" s="339"/>
      <c r="RMH64" s="339"/>
      <c r="RMI64" s="339"/>
      <c r="RMJ64" s="339"/>
      <c r="RMK64" s="339"/>
      <c r="RML64" s="339"/>
      <c r="RMM64" s="339"/>
      <c r="RMN64" s="339"/>
      <c r="RMO64" s="339"/>
      <c r="RMP64" s="339"/>
      <c r="RMQ64" s="339"/>
      <c r="RMR64" s="339"/>
      <c r="RMS64" s="339"/>
      <c r="RMT64" s="339"/>
      <c r="RMU64" s="339"/>
      <c r="RMV64" s="339"/>
      <c r="RMW64" s="339"/>
      <c r="RMX64" s="339"/>
      <c r="RMY64" s="339"/>
      <c r="RMZ64" s="339"/>
      <c r="RNA64" s="339"/>
      <c r="RNB64" s="339"/>
      <c r="RNC64" s="339"/>
      <c r="RND64" s="339"/>
      <c r="RNE64" s="339"/>
      <c r="RNF64" s="339"/>
      <c r="RNG64" s="339"/>
      <c r="RNH64" s="339"/>
      <c r="RNI64" s="339"/>
      <c r="RNJ64" s="339"/>
      <c r="RNK64" s="339"/>
      <c r="RNL64" s="339"/>
      <c r="RNM64" s="339"/>
      <c r="RNN64" s="339"/>
      <c r="RNO64" s="339"/>
      <c r="RNP64" s="339"/>
      <c r="RNQ64" s="339"/>
      <c r="RNR64" s="339"/>
      <c r="RNS64" s="339"/>
      <c r="RNT64" s="339"/>
      <c r="RNU64" s="339"/>
      <c r="RNV64" s="339"/>
      <c r="RNW64" s="339"/>
      <c r="RNX64" s="339"/>
      <c r="RNY64" s="339"/>
      <c r="RNZ64" s="339"/>
      <c r="ROA64" s="339"/>
      <c r="ROB64" s="339"/>
      <c r="ROC64" s="339"/>
      <c r="ROD64" s="339"/>
      <c r="ROE64" s="339"/>
      <c r="ROF64" s="339"/>
      <c r="ROG64" s="339"/>
      <c r="ROH64" s="339"/>
      <c r="ROI64" s="339"/>
      <c r="ROJ64" s="339"/>
      <c r="ROK64" s="339"/>
      <c r="ROL64" s="339"/>
      <c r="ROM64" s="339"/>
      <c r="RON64" s="339"/>
      <c r="ROO64" s="339"/>
      <c r="ROP64" s="339"/>
      <c r="ROQ64" s="339"/>
      <c r="ROR64" s="339"/>
      <c r="ROS64" s="339"/>
      <c r="ROT64" s="339"/>
      <c r="ROU64" s="339"/>
      <c r="ROV64" s="339"/>
      <c r="ROW64" s="339"/>
      <c r="ROX64" s="339"/>
      <c r="ROY64" s="339"/>
      <c r="ROZ64" s="339"/>
      <c r="RPA64" s="339"/>
      <c r="RPB64" s="339"/>
      <c r="RPC64" s="339"/>
      <c r="RPD64" s="339"/>
      <c r="RPE64" s="339"/>
      <c r="RPF64" s="339"/>
      <c r="RPG64" s="339"/>
      <c r="RPH64" s="339"/>
      <c r="RPI64" s="339"/>
      <c r="RPJ64" s="339"/>
      <c r="RPK64" s="339"/>
      <c r="RPL64" s="339"/>
      <c r="RPM64" s="339"/>
      <c r="RPN64" s="339"/>
      <c r="RPO64" s="339"/>
      <c r="RPP64" s="339"/>
      <c r="RPQ64" s="339"/>
      <c r="RPR64" s="339"/>
      <c r="RPS64" s="339"/>
      <c r="RPT64" s="339"/>
      <c r="RPU64" s="339"/>
      <c r="RPV64" s="339"/>
      <c r="RPW64" s="339"/>
      <c r="RPX64" s="339"/>
      <c r="RPY64" s="339"/>
      <c r="RPZ64" s="339"/>
      <c r="RQA64" s="339"/>
      <c r="RQB64" s="339"/>
      <c r="RQC64" s="339"/>
      <c r="RQD64" s="339"/>
      <c r="RQE64" s="339"/>
      <c r="RQF64" s="339"/>
      <c r="RQG64" s="339"/>
      <c r="RQH64" s="339"/>
      <c r="RQI64" s="339"/>
      <c r="RQJ64" s="339"/>
      <c r="RQK64" s="339"/>
      <c r="RQL64" s="339"/>
      <c r="RQM64" s="339"/>
      <c r="RQN64" s="339"/>
      <c r="RQO64" s="339"/>
      <c r="RQP64" s="339"/>
      <c r="RQQ64" s="339"/>
      <c r="RQR64" s="339"/>
      <c r="RQS64" s="339"/>
      <c r="RQT64" s="339"/>
      <c r="RQU64" s="339"/>
      <c r="RQV64" s="339"/>
      <c r="RQW64" s="339"/>
      <c r="RQX64" s="339"/>
      <c r="RQY64" s="339"/>
      <c r="RQZ64" s="339"/>
      <c r="RRA64" s="339"/>
      <c r="RRB64" s="339"/>
      <c r="RRC64" s="339"/>
      <c r="RRD64" s="339"/>
      <c r="RRE64" s="339"/>
      <c r="RRF64" s="339"/>
      <c r="RRG64" s="339"/>
      <c r="RRH64" s="339"/>
      <c r="RRI64" s="339"/>
      <c r="RRJ64" s="339"/>
      <c r="RRK64" s="339"/>
      <c r="RRL64" s="339"/>
      <c r="RRM64" s="339"/>
      <c r="RRN64" s="339"/>
      <c r="RRO64" s="339"/>
      <c r="RRP64" s="339"/>
      <c r="RRQ64" s="339"/>
      <c r="RRR64" s="339"/>
      <c r="RRS64" s="339"/>
      <c r="RRT64" s="339"/>
      <c r="RRU64" s="339"/>
      <c r="RRV64" s="339"/>
      <c r="RRW64" s="339"/>
      <c r="RRX64" s="339"/>
      <c r="RRY64" s="339"/>
      <c r="RRZ64" s="339"/>
      <c r="RSA64" s="339"/>
      <c r="RSB64" s="339"/>
      <c r="RSC64" s="339"/>
      <c r="RSD64" s="339"/>
      <c r="RSE64" s="339"/>
      <c r="RSF64" s="339"/>
      <c r="RSG64" s="339"/>
      <c r="RSH64" s="339"/>
      <c r="RSI64" s="339"/>
      <c r="RSJ64" s="339"/>
      <c r="RSK64" s="339"/>
      <c r="RSL64" s="339"/>
      <c r="RSM64" s="339"/>
      <c r="RSN64" s="339"/>
      <c r="RSO64" s="339"/>
      <c r="RSP64" s="339"/>
      <c r="RSQ64" s="339"/>
      <c r="RSR64" s="339"/>
      <c r="RSS64" s="339"/>
      <c r="RST64" s="339"/>
      <c r="RSU64" s="339"/>
      <c r="RSV64" s="339"/>
      <c r="RSW64" s="339"/>
      <c r="RSX64" s="339"/>
      <c r="RSY64" s="339"/>
      <c r="RSZ64" s="339"/>
      <c r="RTA64" s="339"/>
      <c r="RTB64" s="339"/>
      <c r="RTC64" s="339"/>
      <c r="RTD64" s="339"/>
      <c r="RTE64" s="339"/>
      <c r="RTF64" s="339"/>
      <c r="RTG64" s="339"/>
      <c r="RTH64" s="339"/>
      <c r="RTI64" s="339"/>
      <c r="RTJ64" s="339"/>
      <c r="RTK64" s="339"/>
      <c r="RTL64" s="339"/>
      <c r="RTM64" s="339"/>
      <c r="RTN64" s="339"/>
      <c r="RTO64" s="339"/>
      <c r="RTP64" s="339"/>
      <c r="RTQ64" s="339"/>
      <c r="RTR64" s="339"/>
      <c r="RTS64" s="339"/>
      <c r="RTT64" s="339"/>
      <c r="RTU64" s="339"/>
      <c r="RTV64" s="339"/>
      <c r="RTW64" s="339"/>
      <c r="RTX64" s="339"/>
      <c r="RTY64" s="339"/>
      <c r="RTZ64" s="339"/>
      <c r="RUA64" s="339"/>
      <c r="RUB64" s="339"/>
      <c r="RUC64" s="339"/>
      <c r="RUD64" s="339"/>
      <c r="RUE64" s="339"/>
      <c r="RUF64" s="339"/>
      <c r="RUG64" s="339"/>
      <c r="RUH64" s="339"/>
      <c r="RUI64" s="339"/>
      <c r="RUJ64" s="339"/>
      <c r="RUK64" s="339"/>
      <c r="RUL64" s="339"/>
      <c r="RUM64" s="339"/>
      <c r="RUN64" s="339"/>
      <c r="RUO64" s="339"/>
      <c r="RUP64" s="339"/>
      <c r="RUQ64" s="339"/>
      <c r="RUR64" s="339"/>
      <c r="RUS64" s="339"/>
      <c r="RUT64" s="339"/>
      <c r="RUU64" s="339"/>
      <c r="RUV64" s="339"/>
      <c r="RUW64" s="339"/>
      <c r="RUX64" s="339"/>
      <c r="RUY64" s="339"/>
      <c r="RUZ64" s="339"/>
      <c r="RVA64" s="339"/>
      <c r="RVB64" s="339"/>
      <c r="RVC64" s="339"/>
      <c r="RVD64" s="339"/>
      <c r="RVE64" s="339"/>
      <c r="RVF64" s="339"/>
      <c r="RVG64" s="339"/>
      <c r="RVH64" s="339"/>
      <c r="RVI64" s="339"/>
      <c r="RVJ64" s="339"/>
      <c r="RVK64" s="339"/>
      <c r="RVL64" s="339"/>
      <c r="RVM64" s="339"/>
      <c r="RVN64" s="339"/>
      <c r="RVO64" s="339"/>
      <c r="RVP64" s="339"/>
      <c r="RVQ64" s="339"/>
      <c r="RVR64" s="339"/>
      <c r="RVS64" s="339"/>
      <c r="RVT64" s="339"/>
      <c r="RVU64" s="339"/>
      <c r="RVV64" s="339"/>
      <c r="RVW64" s="339"/>
      <c r="RVX64" s="339"/>
      <c r="RVY64" s="339"/>
      <c r="RVZ64" s="339"/>
      <c r="RWA64" s="339"/>
      <c r="RWB64" s="339"/>
      <c r="RWC64" s="339"/>
      <c r="RWD64" s="339"/>
      <c r="RWE64" s="339"/>
      <c r="RWF64" s="339"/>
      <c r="RWG64" s="339"/>
      <c r="RWH64" s="339"/>
      <c r="RWI64" s="339"/>
      <c r="RWJ64" s="339"/>
      <c r="RWK64" s="339"/>
      <c r="RWL64" s="339"/>
      <c r="RWM64" s="339"/>
      <c r="RWN64" s="339"/>
      <c r="RWO64" s="339"/>
      <c r="RWP64" s="339"/>
      <c r="RWQ64" s="339"/>
      <c r="RWR64" s="339"/>
      <c r="RWS64" s="339"/>
      <c r="RWT64" s="339"/>
      <c r="RWU64" s="339"/>
      <c r="RWV64" s="339"/>
      <c r="RWW64" s="339"/>
      <c r="RWX64" s="339"/>
      <c r="RWY64" s="339"/>
      <c r="RWZ64" s="339"/>
      <c r="RXA64" s="339"/>
      <c r="RXB64" s="339"/>
      <c r="RXC64" s="339"/>
      <c r="RXD64" s="339"/>
      <c r="RXE64" s="339"/>
      <c r="RXF64" s="339"/>
      <c r="RXG64" s="339"/>
      <c r="RXH64" s="339"/>
      <c r="RXI64" s="339"/>
      <c r="RXJ64" s="339"/>
      <c r="RXK64" s="339"/>
      <c r="RXL64" s="339"/>
      <c r="RXM64" s="339"/>
      <c r="RXN64" s="339"/>
      <c r="RXO64" s="339"/>
      <c r="RXP64" s="339"/>
      <c r="RXQ64" s="339"/>
      <c r="RXR64" s="339"/>
      <c r="RXS64" s="339"/>
      <c r="RXT64" s="339"/>
      <c r="RXU64" s="339"/>
      <c r="RXV64" s="339"/>
      <c r="RXW64" s="339"/>
      <c r="RXX64" s="339"/>
      <c r="RXY64" s="339"/>
      <c r="RXZ64" s="339"/>
      <c r="RYA64" s="339"/>
      <c r="RYB64" s="339"/>
      <c r="RYC64" s="339"/>
      <c r="RYD64" s="339"/>
      <c r="RYE64" s="339"/>
      <c r="RYF64" s="339"/>
      <c r="RYG64" s="339"/>
      <c r="RYH64" s="339"/>
      <c r="RYI64" s="339"/>
      <c r="RYJ64" s="339"/>
      <c r="RYK64" s="339"/>
      <c r="RYL64" s="339"/>
      <c r="RYM64" s="339"/>
      <c r="RYN64" s="339"/>
      <c r="RYO64" s="339"/>
      <c r="RYP64" s="339"/>
      <c r="RYQ64" s="339"/>
      <c r="RYR64" s="339"/>
      <c r="RYS64" s="339"/>
      <c r="RYT64" s="339"/>
      <c r="RYU64" s="339"/>
      <c r="RYV64" s="339"/>
      <c r="RYW64" s="339"/>
      <c r="RYX64" s="339"/>
      <c r="RYY64" s="339"/>
      <c r="RYZ64" s="339"/>
      <c r="RZA64" s="339"/>
      <c r="RZB64" s="339"/>
      <c r="RZC64" s="339"/>
      <c r="RZD64" s="339"/>
      <c r="RZE64" s="339"/>
      <c r="RZF64" s="339"/>
      <c r="RZG64" s="339"/>
      <c r="RZH64" s="339"/>
      <c r="RZI64" s="339"/>
      <c r="RZJ64" s="339"/>
      <c r="RZK64" s="339"/>
      <c r="RZL64" s="339"/>
      <c r="RZM64" s="339"/>
      <c r="RZN64" s="339"/>
      <c r="RZO64" s="339"/>
      <c r="RZP64" s="339"/>
      <c r="RZQ64" s="339"/>
      <c r="RZR64" s="339"/>
      <c r="RZS64" s="339"/>
      <c r="RZT64" s="339"/>
      <c r="RZU64" s="339"/>
      <c r="RZV64" s="339"/>
      <c r="RZW64" s="339"/>
      <c r="RZX64" s="339"/>
      <c r="RZY64" s="339"/>
      <c r="RZZ64" s="339"/>
      <c r="SAA64" s="339"/>
      <c r="SAB64" s="339"/>
      <c r="SAC64" s="339"/>
      <c r="SAD64" s="339"/>
      <c r="SAE64" s="339"/>
      <c r="SAF64" s="339"/>
      <c r="SAG64" s="339"/>
      <c r="SAH64" s="339"/>
      <c r="SAI64" s="339"/>
      <c r="SAJ64" s="339"/>
      <c r="SAK64" s="339"/>
      <c r="SAL64" s="339"/>
      <c r="SAM64" s="339"/>
      <c r="SAN64" s="339"/>
      <c r="SAO64" s="339"/>
      <c r="SAP64" s="339"/>
      <c r="SAQ64" s="339"/>
      <c r="SAR64" s="339"/>
      <c r="SAS64" s="339"/>
      <c r="SAT64" s="339"/>
      <c r="SAU64" s="339"/>
      <c r="SAV64" s="339"/>
      <c r="SAW64" s="339"/>
      <c r="SAX64" s="339"/>
      <c r="SAY64" s="339"/>
      <c r="SAZ64" s="339"/>
      <c r="SBA64" s="339"/>
      <c r="SBB64" s="339"/>
      <c r="SBC64" s="339"/>
      <c r="SBD64" s="339"/>
      <c r="SBE64" s="339"/>
      <c r="SBF64" s="339"/>
      <c r="SBG64" s="339"/>
      <c r="SBH64" s="339"/>
      <c r="SBI64" s="339"/>
      <c r="SBJ64" s="339"/>
      <c r="SBK64" s="339"/>
      <c r="SBL64" s="339"/>
      <c r="SBM64" s="339"/>
      <c r="SBN64" s="339"/>
      <c r="SBO64" s="339"/>
      <c r="SBP64" s="339"/>
      <c r="SBQ64" s="339"/>
      <c r="SBR64" s="339"/>
      <c r="SBS64" s="339"/>
      <c r="SBT64" s="339"/>
      <c r="SBU64" s="339"/>
      <c r="SBV64" s="339"/>
      <c r="SBW64" s="339"/>
      <c r="SBX64" s="339"/>
      <c r="SBY64" s="339"/>
      <c r="SBZ64" s="339"/>
      <c r="SCA64" s="339"/>
      <c r="SCB64" s="339"/>
      <c r="SCC64" s="339"/>
      <c r="SCD64" s="339"/>
      <c r="SCE64" s="339"/>
      <c r="SCF64" s="339"/>
      <c r="SCG64" s="339"/>
      <c r="SCH64" s="339"/>
      <c r="SCI64" s="339"/>
      <c r="SCJ64" s="339"/>
      <c r="SCK64" s="339"/>
      <c r="SCL64" s="339"/>
      <c r="SCM64" s="339"/>
      <c r="SCN64" s="339"/>
      <c r="SCO64" s="339"/>
      <c r="SCP64" s="339"/>
      <c r="SCQ64" s="339"/>
      <c r="SCR64" s="339"/>
      <c r="SCS64" s="339"/>
      <c r="SCT64" s="339"/>
      <c r="SCU64" s="339"/>
      <c r="SCV64" s="339"/>
      <c r="SCW64" s="339"/>
      <c r="SCX64" s="339"/>
      <c r="SCY64" s="339"/>
      <c r="SCZ64" s="339"/>
      <c r="SDA64" s="339"/>
      <c r="SDB64" s="339"/>
      <c r="SDC64" s="339"/>
      <c r="SDD64" s="339"/>
      <c r="SDE64" s="339"/>
      <c r="SDF64" s="339"/>
      <c r="SDG64" s="339"/>
      <c r="SDH64" s="339"/>
      <c r="SDI64" s="339"/>
      <c r="SDJ64" s="339"/>
      <c r="SDK64" s="339"/>
      <c r="SDL64" s="339"/>
      <c r="SDM64" s="339"/>
      <c r="SDN64" s="339"/>
      <c r="SDO64" s="339"/>
      <c r="SDP64" s="339"/>
      <c r="SDQ64" s="339"/>
      <c r="SDR64" s="339"/>
      <c r="SDS64" s="339"/>
      <c r="SDT64" s="339"/>
      <c r="SDU64" s="339"/>
      <c r="SDV64" s="339"/>
      <c r="SDW64" s="339"/>
      <c r="SDX64" s="339"/>
      <c r="SDY64" s="339"/>
      <c r="SDZ64" s="339"/>
      <c r="SEA64" s="339"/>
      <c r="SEB64" s="339"/>
      <c r="SEC64" s="339"/>
      <c r="SED64" s="339"/>
      <c r="SEE64" s="339"/>
      <c r="SEF64" s="339"/>
      <c r="SEG64" s="339"/>
      <c r="SEH64" s="339"/>
      <c r="SEI64" s="339"/>
      <c r="SEJ64" s="339"/>
      <c r="SEK64" s="339"/>
      <c r="SEL64" s="339"/>
      <c r="SEM64" s="339"/>
      <c r="SEN64" s="339"/>
      <c r="SEO64" s="339"/>
      <c r="SEP64" s="339"/>
      <c r="SEQ64" s="339"/>
      <c r="SER64" s="339"/>
      <c r="SES64" s="339"/>
      <c r="SET64" s="339"/>
      <c r="SEU64" s="339"/>
      <c r="SEV64" s="339"/>
      <c r="SEW64" s="339"/>
      <c r="SEX64" s="339"/>
      <c r="SEY64" s="339"/>
      <c r="SEZ64" s="339"/>
      <c r="SFA64" s="339"/>
      <c r="SFB64" s="339"/>
      <c r="SFC64" s="339"/>
      <c r="SFD64" s="339"/>
      <c r="SFE64" s="339"/>
      <c r="SFF64" s="339"/>
      <c r="SFG64" s="339"/>
      <c r="SFH64" s="339"/>
      <c r="SFI64" s="339"/>
      <c r="SFJ64" s="339"/>
      <c r="SFK64" s="339"/>
      <c r="SFL64" s="339"/>
      <c r="SFM64" s="339"/>
      <c r="SFN64" s="339"/>
      <c r="SFO64" s="339"/>
      <c r="SFP64" s="339"/>
      <c r="SFQ64" s="339"/>
      <c r="SFR64" s="339"/>
      <c r="SFS64" s="339"/>
      <c r="SFT64" s="339"/>
      <c r="SFU64" s="339"/>
      <c r="SFV64" s="339"/>
      <c r="SFW64" s="339"/>
      <c r="SFX64" s="339"/>
      <c r="SFY64" s="339"/>
      <c r="SFZ64" s="339"/>
      <c r="SGA64" s="339"/>
      <c r="SGB64" s="339"/>
      <c r="SGC64" s="339"/>
      <c r="SGD64" s="339"/>
      <c r="SGE64" s="339"/>
      <c r="SGF64" s="339"/>
      <c r="SGG64" s="339"/>
      <c r="SGH64" s="339"/>
      <c r="SGI64" s="339"/>
      <c r="SGJ64" s="339"/>
      <c r="SGK64" s="339"/>
      <c r="SGL64" s="339"/>
      <c r="SGM64" s="339"/>
      <c r="SGN64" s="339"/>
      <c r="SGO64" s="339"/>
      <c r="SGP64" s="339"/>
      <c r="SGQ64" s="339"/>
      <c r="SGR64" s="339"/>
      <c r="SGS64" s="339"/>
      <c r="SGT64" s="339"/>
      <c r="SGU64" s="339"/>
      <c r="SGV64" s="339"/>
      <c r="SGW64" s="339"/>
      <c r="SGX64" s="339"/>
      <c r="SGY64" s="339"/>
      <c r="SGZ64" s="339"/>
      <c r="SHA64" s="339"/>
      <c r="SHB64" s="339"/>
      <c r="SHC64" s="339"/>
      <c r="SHD64" s="339"/>
      <c r="SHE64" s="339"/>
      <c r="SHF64" s="339"/>
      <c r="SHG64" s="339"/>
      <c r="SHH64" s="339"/>
      <c r="SHI64" s="339"/>
      <c r="SHJ64" s="339"/>
      <c r="SHK64" s="339"/>
      <c r="SHL64" s="339"/>
      <c r="SHM64" s="339"/>
      <c r="SHN64" s="339"/>
      <c r="SHO64" s="339"/>
      <c r="SHP64" s="339"/>
      <c r="SHQ64" s="339"/>
      <c r="SHR64" s="339"/>
      <c r="SHS64" s="339"/>
      <c r="SHT64" s="339"/>
      <c r="SHU64" s="339"/>
      <c r="SHV64" s="339"/>
      <c r="SHW64" s="339"/>
      <c r="SHX64" s="339"/>
      <c r="SHY64" s="339"/>
      <c r="SHZ64" s="339"/>
      <c r="SIA64" s="339"/>
      <c r="SIB64" s="339"/>
      <c r="SIC64" s="339"/>
      <c r="SID64" s="339"/>
      <c r="SIE64" s="339"/>
      <c r="SIF64" s="339"/>
      <c r="SIG64" s="339"/>
      <c r="SIH64" s="339"/>
      <c r="SII64" s="339"/>
      <c r="SIJ64" s="339"/>
      <c r="SIK64" s="339"/>
      <c r="SIL64" s="339"/>
      <c r="SIM64" s="339"/>
      <c r="SIN64" s="339"/>
      <c r="SIO64" s="339"/>
      <c r="SIP64" s="339"/>
      <c r="SIQ64" s="339"/>
      <c r="SIR64" s="339"/>
      <c r="SIS64" s="339"/>
      <c r="SIT64" s="339"/>
      <c r="SIU64" s="339"/>
      <c r="SIV64" s="339"/>
      <c r="SIW64" s="339"/>
      <c r="SIX64" s="339"/>
      <c r="SIY64" s="339"/>
      <c r="SIZ64" s="339"/>
      <c r="SJA64" s="339"/>
      <c r="SJB64" s="339"/>
      <c r="SJC64" s="339"/>
      <c r="SJD64" s="339"/>
      <c r="SJE64" s="339"/>
      <c r="SJF64" s="339"/>
      <c r="SJG64" s="339"/>
      <c r="SJH64" s="339"/>
      <c r="SJI64" s="339"/>
      <c r="SJJ64" s="339"/>
      <c r="SJK64" s="339"/>
      <c r="SJL64" s="339"/>
      <c r="SJM64" s="339"/>
      <c r="SJN64" s="339"/>
      <c r="SJO64" s="339"/>
      <c r="SJP64" s="339"/>
      <c r="SJQ64" s="339"/>
      <c r="SJR64" s="339"/>
      <c r="SJS64" s="339"/>
      <c r="SJT64" s="339"/>
      <c r="SJU64" s="339"/>
      <c r="SJV64" s="339"/>
      <c r="SJW64" s="339"/>
      <c r="SJX64" s="339"/>
      <c r="SJY64" s="339"/>
      <c r="SJZ64" s="339"/>
      <c r="SKA64" s="339"/>
      <c r="SKB64" s="339"/>
      <c r="SKC64" s="339"/>
      <c r="SKD64" s="339"/>
      <c r="SKE64" s="339"/>
      <c r="SKF64" s="339"/>
      <c r="SKG64" s="339"/>
      <c r="SKH64" s="339"/>
      <c r="SKI64" s="339"/>
      <c r="SKJ64" s="339"/>
      <c r="SKK64" s="339"/>
      <c r="SKL64" s="339"/>
      <c r="SKM64" s="339"/>
      <c r="SKN64" s="339"/>
      <c r="SKO64" s="339"/>
      <c r="SKP64" s="339"/>
      <c r="SKQ64" s="339"/>
      <c r="SKR64" s="339"/>
      <c r="SKS64" s="339"/>
      <c r="SKT64" s="339"/>
      <c r="SKU64" s="339"/>
      <c r="SKV64" s="339"/>
      <c r="SKW64" s="339"/>
      <c r="SKX64" s="339"/>
      <c r="SKY64" s="339"/>
      <c r="SKZ64" s="339"/>
      <c r="SLA64" s="339"/>
      <c r="SLB64" s="339"/>
      <c r="SLC64" s="339"/>
      <c r="SLD64" s="339"/>
      <c r="SLE64" s="339"/>
      <c r="SLF64" s="339"/>
      <c r="SLG64" s="339"/>
      <c r="SLH64" s="339"/>
      <c r="SLI64" s="339"/>
      <c r="SLJ64" s="339"/>
      <c r="SLK64" s="339"/>
      <c r="SLL64" s="339"/>
      <c r="SLM64" s="339"/>
      <c r="SLN64" s="339"/>
      <c r="SLO64" s="339"/>
      <c r="SLP64" s="339"/>
      <c r="SLQ64" s="339"/>
      <c r="SLR64" s="339"/>
      <c r="SLS64" s="339"/>
      <c r="SLT64" s="339"/>
      <c r="SLU64" s="339"/>
      <c r="SLV64" s="339"/>
      <c r="SLW64" s="339"/>
      <c r="SLX64" s="339"/>
      <c r="SLY64" s="339"/>
      <c r="SLZ64" s="339"/>
      <c r="SMA64" s="339"/>
      <c r="SMB64" s="339"/>
      <c r="SMC64" s="339"/>
      <c r="SMD64" s="339"/>
      <c r="SME64" s="339"/>
      <c r="SMF64" s="339"/>
      <c r="SMG64" s="339"/>
      <c r="SMH64" s="339"/>
      <c r="SMI64" s="339"/>
      <c r="SMJ64" s="339"/>
      <c r="SMK64" s="339"/>
      <c r="SML64" s="339"/>
      <c r="SMM64" s="339"/>
      <c r="SMN64" s="339"/>
      <c r="SMO64" s="339"/>
      <c r="SMP64" s="339"/>
      <c r="SMQ64" s="339"/>
      <c r="SMR64" s="339"/>
      <c r="SMS64" s="339"/>
      <c r="SMT64" s="339"/>
      <c r="SMU64" s="339"/>
      <c r="SMV64" s="339"/>
      <c r="SMW64" s="339"/>
      <c r="SMX64" s="339"/>
      <c r="SMY64" s="339"/>
      <c r="SMZ64" s="339"/>
      <c r="SNA64" s="339"/>
      <c r="SNB64" s="339"/>
      <c r="SNC64" s="339"/>
      <c r="SND64" s="339"/>
      <c r="SNE64" s="339"/>
      <c r="SNF64" s="339"/>
      <c r="SNG64" s="339"/>
      <c r="SNH64" s="339"/>
      <c r="SNI64" s="339"/>
      <c r="SNJ64" s="339"/>
      <c r="SNK64" s="339"/>
      <c r="SNL64" s="339"/>
      <c r="SNM64" s="339"/>
      <c r="SNN64" s="339"/>
      <c r="SNO64" s="339"/>
      <c r="SNP64" s="339"/>
      <c r="SNQ64" s="339"/>
      <c r="SNR64" s="339"/>
      <c r="SNS64" s="339"/>
      <c r="SNT64" s="339"/>
      <c r="SNU64" s="339"/>
      <c r="SNV64" s="339"/>
      <c r="SNW64" s="339"/>
      <c r="SNX64" s="339"/>
      <c r="SNY64" s="339"/>
      <c r="SNZ64" s="339"/>
      <c r="SOA64" s="339"/>
      <c r="SOB64" s="339"/>
      <c r="SOC64" s="339"/>
      <c r="SOD64" s="339"/>
      <c r="SOE64" s="339"/>
      <c r="SOF64" s="339"/>
      <c r="SOG64" s="339"/>
      <c r="SOH64" s="339"/>
      <c r="SOI64" s="339"/>
      <c r="SOJ64" s="339"/>
      <c r="SOK64" s="339"/>
      <c r="SOL64" s="339"/>
      <c r="SOM64" s="339"/>
      <c r="SON64" s="339"/>
      <c r="SOO64" s="339"/>
      <c r="SOP64" s="339"/>
      <c r="SOQ64" s="339"/>
      <c r="SOR64" s="339"/>
      <c r="SOS64" s="339"/>
      <c r="SOT64" s="339"/>
      <c r="SOU64" s="339"/>
      <c r="SOV64" s="339"/>
      <c r="SOW64" s="339"/>
      <c r="SOX64" s="339"/>
      <c r="SOY64" s="339"/>
      <c r="SOZ64" s="339"/>
      <c r="SPA64" s="339"/>
      <c r="SPB64" s="339"/>
      <c r="SPC64" s="339"/>
      <c r="SPD64" s="339"/>
      <c r="SPE64" s="339"/>
      <c r="SPF64" s="339"/>
      <c r="SPG64" s="339"/>
      <c r="SPH64" s="339"/>
      <c r="SPI64" s="339"/>
      <c r="SPJ64" s="339"/>
      <c r="SPK64" s="339"/>
      <c r="SPL64" s="339"/>
      <c r="SPM64" s="339"/>
      <c r="SPN64" s="339"/>
      <c r="SPO64" s="339"/>
      <c r="SPP64" s="339"/>
      <c r="SPQ64" s="339"/>
      <c r="SPR64" s="339"/>
      <c r="SPS64" s="339"/>
      <c r="SPT64" s="339"/>
      <c r="SPU64" s="339"/>
      <c r="SPV64" s="339"/>
      <c r="SPW64" s="339"/>
      <c r="SPX64" s="339"/>
      <c r="SPY64" s="339"/>
      <c r="SPZ64" s="339"/>
      <c r="SQA64" s="339"/>
      <c r="SQB64" s="339"/>
      <c r="SQC64" s="339"/>
      <c r="SQD64" s="339"/>
      <c r="SQE64" s="339"/>
      <c r="SQF64" s="339"/>
      <c r="SQG64" s="339"/>
      <c r="SQH64" s="339"/>
      <c r="SQI64" s="339"/>
      <c r="SQJ64" s="339"/>
      <c r="SQK64" s="339"/>
      <c r="SQL64" s="339"/>
      <c r="SQM64" s="339"/>
      <c r="SQN64" s="339"/>
      <c r="SQO64" s="339"/>
      <c r="SQP64" s="339"/>
      <c r="SQQ64" s="339"/>
      <c r="SQR64" s="339"/>
      <c r="SQS64" s="339"/>
      <c r="SQT64" s="339"/>
      <c r="SQU64" s="339"/>
      <c r="SQV64" s="339"/>
      <c r="SQW64" s="339"/>
      <c r="SQX64" s="339"/>
      <c r="SQY64" s="339"/>
      <c r="SQZ64" s="339"/>
      <c r="SRA64" s="339"/>
      <c r="SRB64" s="339"/>
      <c r="SRC64" s="339"/>
      <c r="SRD64" s="339"/>
      <c r="SRE64" s="339"/>
      <c r="SRF64" s="339"/>
      <c r="SRG64" s="339"/>
      <c r="SRH64" s="339"/>
      <c r="SRI64" s="339"/>
      <c r="SRJ64" s="339"/>
      <c r="SRK64" s="339"/>
      <c r="SRL64" s="339"/>
      <c r="SRM64" s="339"/>
      <c r="SRN64" s="339"/>
      <c r="SRO64" s="339"/>
      <c r="SRP64" s="339"/>
      <c r="SRQ64" s="339"/>
      <c r="SRR64" s="339"/>
      <c r="SRS64" s="339"/>
      <c r="SRT64" s="339"/>
      <c r="SRU64" s="339"/>
      <c r="SRV64" s="339"/>
      <c r="SRW64" s="339"/>
      <c r="SRX64" s="339"/>
      <c r="SRY64" s="339"/>
      <c r="SRZ64" s="339"/>
      <c r="SSA64" s="339"/>
      <c r="SSB64" s="339"/>
      <c r="SSC64" s="339"/>
      <c r="SSD64" s="339"/>
      <c r="SSE64" s="339"/>
      <c r="SSF64" s="339"/>
      <c r="SSG64" s="339"/>
      <c r="SSH64" s="339"/>
      <c r="SSI64" s="339"/>
      <c r="SSJ64" s="339"/>
      <c r="SSK64" s="339"/>
      <c r="SSL64" s="339"/>
      <c r="SSM64" s="339"/>
      <c r="SSN64" s="339"/>
      <c r="SSO64" s="339"/>
      <c r="SSP64" s="339"/>
      <c r="SSQ64" s="339"/>
      <c r="SSR64" s="339"/>
      <c r="SSS64" s="339"/>
      <c r="SST64" s="339"/>
      <c r="SSU64" s="339"/>
      <c r="SSV64" s="339"/>
      <c r="SSW64" s="339"/>
      <c r="SSX64" s="339"/>
      <c r="SSY64" s="339"/>
      <c r="SSZ64" s="339"/>
      <c r="STA64" s="339"/>
      <c r="STB64" s="339"/>
      <c r="STC64" s="339"/>
      <c r="STD64" s="339"/>
      <c r="STE64" s="339"/>
      <c r="STF64" s="339"/>
      <c r="STG64" s="339"/>
      <c r="STH64" s="339"/>
      <c r="STI64" s="339"/>
      <c r="STJ64" s="339"/>
      <c r="STK64" s="339"/>
      <c r="STL64" s="339"/>
      <c r="STM64" s="339"/>
      <c r="STN64" s="339"/>
      <c r="STO64" s="339"/>
      <c r="STP64" s="339"/>
      <c r="STQ64" s="339"/>
      <c r="STR64" s="339"/>
      <c r="STS64" s="339"/>
      <c r="STT64" s="339"/>
      <c r="STU64" s="339"/>
      <c r="STV64" s="339"/>
      <c r="STW64" s="339"/>
      <c r="STX64" s="339"/>
      <c r="STY64" s="339"/>
      <c r="STZ64" s="339"/>
      <c r="SUA64" s="339"/>
      <c r="SUB64" s="339"/>
      <c r="SUC64" s="339"/>
      <c r="SUD64" s="339"/>
      <c r="SUE64" s="339"/>
      <c r="SUF64" s="339"/>
      <c r="SUG64" s="339"/>
      <c r="SUH64" s="339"/>
      <c r="SUI64" s="339"/>
      <c r="SUJ64" s="339"/>
      <c r="SUK64" s="339"/>
      <c r="SUL64" s="339"/>
      <c r="SUM64" s="339"/>
      <c r="SUN64" s="339"/>
      <c r="SUO64" s="339"/>
      <c r="SUP64" s="339"/>
      <c r="SUQ64" s="339"/>
      <c r="SUR64" s="339"/>
      <c r="SUS64" s="339"/>
      <c r="SUT64" s="339"/>
      <c r="SUU64" s="339"/>
      <c r="SUV64" s="339"/>
      <c r="SUW64" s="339"/>
      <c r="SUX64" s="339"/>
      <c r="SUY64" s="339"/>
      <c r="SUZ64" s="339"/>
      <c r="SVA64" s="339"/>
      <c r="SVB64" s="339"/>
      <c r="SVC64" s="339"/>
      <c r="SVD64" s="339"/>
      <c r="SVE64" s="339"/>
      <c r="SVF64" s="339"/>
      <c r="SVG64" s="339"/>
      <c r="SVH64" s="339"/>
      <c r="SVI64" s="339"/>
      <c r="SVJ64" s="339"/>
      <c r="SVK64" s="339"/>
      <c r="SVL64" s="339"/>
      <c r="SVM64" s="339"/>
      <c r="SVN64" s="339"/>
      <c r="SVO64" s="339"/>
      <c r="SVP64" s="339"/>
      <c r="SVQ64" s="339"/>
      <c r="SVR64" s="339"/>
      <c r="SVS64" s="339"/>
      <c r="SVT64" s="339"/>
      <c r="SVU64" s="339"/>
      <c r="SVV64" s="339"/>
      <c r="SVW64" s="339"/>
      <c r="SVX64" s="339"/>
      <c r="SVY64" s="339"/>
      <c r="SVZ64" s="339"/>
      <c r="SWA64" s="339"/>
      <c r="SWB64" s="339"/>
      <c r="SWC64" s="339"/>
      <c r="SWD64" s="339"/>
      <c r="SWE64" s="339"/>
      <c r="SWF64" s="339"/>
      <c r="SWG64" s="339"/>
      <c r="SWH64" s="339"/>
      <c r="SWI64" s="339"/>
      <c r="SWJ64" s="339"/>
      <c r="SWK64" s="339"/>
      <c r="SWL64" s="339"/>
      <c r="SWM64" s="339"/>
      <c r="SWN64" s="339"/>
      <c r="SWO64" s="339"/>
      <c r="SWP64" s="339"/>
      <c r="SWQ64" s="339"/>
      <c r="SWR64" s="339"/>
      <c r="SWS64" s="339"/>
      <c r="SWT64" s="339"/>
      <c r="SWU64" s="339"/>
      <c r="SWV64" s="339"/>
      <c r="SWW64" s="339"/>
      <c r="SWX64" s="339"/>
      <c r="SWY64" s="339"/>
      <c r="SWZ64" s="339"/>
      <c r="SXA64" s="339"/>
      <c r="SXB64" s="339"/>
      <c r="SXC64" s="339"/>
      <c r="SXD64" s="339"/>
      <c r="SXE64" s="339"/>
      <c r="SXF64" s="339"/>
      <c r="SXG64" s="339"/>
      <c r="SXH64" s="339"/>
      <c r="SXI64" s="339"/>
      <c r="SXJ64" s="339"/>
      <c r="SXK64" s="339"/>
      <c r="SXL64" s="339"/>
      <c r="SXM64" s="339"/>
      <c r="SXN64" s="339"/>
      <c r="SXO64" s="339"/>
      <c r="SXP64" s="339"/>
      <c r="SXQ64" s="339"/>
      <c r="SXR64" s="339"/>
      <c r="SXS64" s="339"/>
      <c r="SXT64" s="339"/>
      <c r="SXU64" s="339"/>
      <c r="SXV64" s="339"/>
      <c r="SXW64" s="339"/>
      <c r="SXX64" s="339"/>
      <c r="SXY64" s="339"/>
      <c r="SXZ64" s="339"/>
      <c r="SYA64" s="339"/>
      <c r="SYB64" s="339"/>
      <c r="SYC64" s="339"/>
      <c r="SYD64" s="339"/>
      <c r="SYE64" s="339"/>
      <c r="SYF64" s="339"/>
      <c r="SYG64" s="339"/>
      <c r="SYH64" s="339"/>
      <c r="SYI64" s="339"/>
      <c r="SYJ64" s="339"/>
      <c r="SYK64" s="339"/>
      <c r="SYL64" s="339"/>
      <c r="SYM64" s="339"/>
      <c r="SYN64" s="339"/>
      <c r="SYO64" s="339"/>
      <c r="SYP64" s="339"/>
      <c r="SYQ64" s="339"/>
      <c r="SYR64" s="339"/>
      <c r="SYS64" s="339"/>
      <c r="SYT64" s="339"/>
      <c r="SYU64" s="339"/>
      <c r="SYV64" s="339"/>
      <c r="SYW64" s="339"/>
      <c r="SYX64" s="339"/>
      <c r="SYY64" s="339"/>
      <c r="SYZ64" s="339"/>
      <c r="SZA64" s="339"/>
      <c r="SZB64" s="339"/>
      <c r="SZC64" s="339"/>
      <c r="SZD64" s="339"/>
      <c r="SZE64" s="339"/>
      <c r="SZF64" s="339"/>
      <c r="SZG64" s="339"/>
      <c r="SZH64" s="339"/>
      <c r="SZI64" s="339"/>
      <c r="SZJ64" s="339"/>
      <c r="SZK64" s="339"/>
      <c r="SZL64" s="339"/>
      <c r="SZM64" s="339"/>
      <c r="SZN64" s="339"/>
      <c r="SZO64" s="339"/>
      <c r="SZP64" s="339"/>
      <c r="SZQ64" s="339"/>
      <c r="SZR64" s="339"/>
      <c r="SZS64" s="339"/>
      <c r="SZT64" s="339"/>
      <c r="SZU64" s="339"/>
      <c r="SZV64" s="339"/>
      <c r="SZW64" s="339"/>
      <c r="SZX64" s="339"/>
      <c r="SZY64" s="339"/>
      <c r="SZZ64" s="339"/>
      <c r="TAA64" s="339"/>
      <c r="TAB64" s="339"/>
      <c r="TAC64" s="339"/>
      <c r="TAD64" s="339"/>
      <c r="TAE64" s="339"/>
      <c r="TAF64" s="339"/>
      <c r="TAG64" s="339"/>
      <c r="TAH64" s="339"/>
      <c r="TAI64" s="339"/>
      <c r="TAJ64" s="339"/>
      <c r="TAK64" s="339"/>
      <c r="TAL64" s="339"/>
      <c r="TAM64" s="339"/>
      <c r="TAN64" s="339"/>
      <c r="TAO64" s="339"/>
      <c r="TAP64" s="339"/>
      <c r="TAQ64" s="339"/>
      <c r="TAR64" s="339"/>
      <c r="TAS64" s="339"/>
      <c r="TAT64" s="339"/>
      <c r="TAU64" s="339"/>
      <c r="TAV64" s="339"/>
      <c r="TAW64" s="339"/>
      <c r="TAX64" s="339"/>
      <c r="TAY64" s="339"/>
      <c r="TAZ64" s="339"/>
      <c r="TBA64" s="339"/>
      <c r="TBB64" s="339"/>
      <c r="TBC64" s="339"/>
      <c r="TBD64" s="339"/>
      <c r="TBE64" s="339"/>
      <c r="TBF64" s="339"/>
      <c r="TBG64" s="339"/>
      <c r="TBH64" s="339"/>
      <c r="TBI64" s="339"/>
      <c r="TBJ64" s="339"/>
      <c r="TBK64" s="339"/>
      <c r="TBL64" s="339"/>
      <c r="TBM64" s="339"/>
      <c r="TBN64" s="339"/>
      <c r="TBO64" s="339"/>
      <c r="TBP64" s="339"/>
      <c r="TBQ64" s="339"/>
      <c r="TBR64" s="339"/>
      <c r="TBS64" s="339"/>
      <c r="TBT64" s="339"/>
      <c r="TBU64" s="339"/>
      <c r="TBV64" s="339"/>
      <c r="TBW64" s="339"/>
      <c r="TBX64" s="339"/>
      <c r="TBY64" s="339"/>
      <c r="TBZ64" s="339"/>
      <c r="TCA64" s="339"/>
      <c r="TCB64" s="339"/>
      <c r="TCC64" s="339"/>
      <c r="TCD64" s="339"/>
      <c r="TCE64" s="339"/>
      <c r="TCF64" s="339"/>
      <c r="TCG64" s="339"/>
      <c r="TCH64" s="339"/>
      <c r="TCI64" s="339"/>
      <c r="TCJ64" s="339"/>
      <c r="TCK64" s="339"/>
      <c r="TCL64" s="339"/>
      <c r="TCM64" s="339"/>
      <c r="TCN64" s="339"/>
      <c r="TCO64" s="339"/>
      <c r="TCP64" s="339"/>
      <c r="TCQ64" s="339"/>
      <c r="TCR64" s="339"/>
      <c r="TCS64" s="339"/>
      <c r="TCT64" s="339"/>
      <c r="TCU64" s="339"/>
      <c r="TCV64" s="339"/>
      <c r="TCW64" s="339"/>
      <c r="TCX64" s="339"/>
      <c r="TCY64" s="339"/>
      <c r="TCZ64" s="339"/>
      <c r="TDA64" s="339"/>
      <c r="TDB64" s="339"/>
      <c r="TDC64" s="339"/>
      <c r="TDD64" s="339"/>
      <c r="TDE64" s="339"/>
      <c r="TDF64" s="339"/>
      <c r="TDG64" s="339"/>
      <c r="TDH64" s="339"/>
      <c r="TDI64" s="339"/>
      <c r="TDJ64" s="339"/>
      <c r="TDK64" s="339"/>
      <c r="TDL64" s="339"/>
      <c r="TDM64" s="339"/>
      <c r="TDN64" s="339"/>
      <c r="TDO64" s="339"/>
      <c r="TDP64" s="339"/>
      <c r="TDQ64" s="339"/>
      <c r="TDR64" s="339"/>
      <c r="TDS64" s="339"/>
      <c r="TDT64" s="339"/>
      <c r="TDU64" s="339"/>
      <c r="TDV64" s="339"/>
      <c r="TDW64" s="339"/>
      <c r="TDX64" s="339"/>
      <c r="TDY64" s="339"/>
      <c r="TDZ64" s="339"/>
      <c r="TEA64" s="339"/>
      <c r="TEB64" s="339"/>
      <c r="TEC64" s="339"/>
      <c r="TED64" s="339"/>
      <c r="TEE64" s="339"/>
      <c r="TEF64" s="339"/>
      <c r="TEG64" s="339"/>
      <c r="TEH64" s="339"/>
      <c r="TEI64" s="339"/>
      <c r="TEJ64" s="339"/>
      <c r="TEK64" s="339"/>
      <c r="TEL64" s="339"/>
      <c r="TEM64" s="339"/>
      <c r="TEN64" s="339"/>
      <c r="TEO64" s="339"/>
      <c r="TEP64" s="339"/>
      <c r="TEQ64" s="339"/>
      <c r="TER64" s="339"/>
      <c r="TES64" s="339"/>
      <c r="TET64" s="339"/>
      <c r="TEU64" s="339"/>
      <c r="TEV64" s="339"/>
      <c r="TEW64" s="339"/>
      <c r="TEX64" s="339"/>
      <c r="TEY64" s="339"/>
      <c r="TEZ64" s="339"/>
      <c r="TFA64" s="339"/>
      <c r="TFB64" s="339"/>
      <c r="TFC64" s="339"/>
      <c r="TFD64" s="339"/>
      <c r="TFE64" s="339"/>
      <c r="TFF64" s="339"/>
      <c r="TFG64" s="339"/>
      <c r="TFH64" s="339"/>
      <c r="TFI64" s="339"/>
      <c r="TFJ64" s="339"/>
      <c r="TFK64" s="339"/>
      <c r="TFL64" s="339"/>
      <c r="TFM64" s="339"/>
      <c r="TFN64" s="339"/>
      <c r="TFO64" s="339"/>
      <c r="TFP64" s="339"/>
      <c r="TFQ64" s="339"/>
      <c r="TFR64" s="339"/>
      <c r="TFS64" s="339"/>
      <c r="TFT64" s="339"/>
      <c r="TFU64" s="339"/>
      <c r="TFV64" s="339"/>
      <c r="TFW64" s="339"/>
      <c r="TFX64" s="339"/>
      <c r="TFY64" s="339"/>
      <c r="TFZ64" s="339"/>
      <c r="TGA64" s="339"/>
      <c r="TGB64" s="339"/>
      <c r="TGC64" s="339"/>
      <c r="TGD64" s="339"/>
      <c r="TGE64" s="339"/>
      <c r="TGF64" s="339"/>
      <c r="TGG64" s="339"/>
      <c r="TGH64" s="339"/>
      <c r="TGI64" s="339"/>
      <c r="TGJ64" s="339"/>
      <c r="TGK64" s="339"/>
      <c r="TGL64" s="339"/>
      <c r="TGM64" s="339"/>
      <c r="TGN64" s="339"/>
      <c r="TGO64" s="339"/>
      <c r="TGP64" s="339"/>
      <c r="TGQ64" s="339"/>
      <c r="TGR64" s="339"/>
      <c r="TGS64" s="339"/>
      <c r="TGT64" s="339"/>
      <c r="TGU64" s="339"/>
      <c r="TGV64" s="339"/>
      <c r="TGW64" s="339"/>
      <c r="TGX64" s="339"/>
      <c r="TGY64" s="339"/>
      <c r="TGZ64" s="339"/>
      <c r="THA64" s="339"/>
      <c r="THB64" s="339"/>
      <c r="THC64" s="339"/>
      <c r="THD64" s="339"/>
      <c r="THE64" s="339"/>
      <c r="THF64" s="339"/>
      <c r="THG64" s="339"/>
      <c r="THH64" s="339"/>
      <c r="THI64" s="339"/>
      <c r="THJ64" s="339"/>
      <c r="THK64" s="339"/>
      <c r="THL64" s="339"/>
      <c r="THM64" s="339"/>
      <c r="THN64" s="339"/>
      <c r="THO64" s="339"/>
      <c r="THP64" s="339"/>
      <c r="THQ64" s="339"/>
      <c r="THR64" s="339"/>
      <c r="THS64" s="339"/>
      <c r="THT64" s="339"/>
      <c r="THU64" s="339"/>
      <c r="THV64" s="339"/>
      <c r="THW64" s="339"/>
      <c r="THX64" s="339"/>
      <c r="THY64" s="339"/>
      <c r="THZ64" s="339"/>
      <c r="TIA64" s="339"/>
      <c r="TIB64" s="339"/>
      <c r="TIC64" s="339"/>
      <c r="TID64" s="339"/>
      <c r="TIE64" s="339"/>
      <c r="TIF64" s="339"/>
      <c r="TIG64" s="339"/>
      <c r="TIH64" s="339"/>
      <c r="TII64" s="339"/>
      <c r="TIJ64" s="339"/>
      <c r="TIK64" s="339"/>
      <c r="TIL64" s="339"/>
      <c r="TIM64" s="339"/>
      <c r="TIN64" s="339"/>
      <c r="TIO64" s="339"/>
      <c r="TIP64" s="339"/>
      <c r="TIQ64" s="339"/>
      <c r="TIR64" s="339"/>
      <c r="TIS64" s="339"/>
      <c r="TIT64" s="339"/>
      <c r="TIU64" s="339"/>
      <c r="TIV64" s="339"/>
      <c r="TIW64" s="339"/>
      <c r="TIX64" s="339"/>
      <c r="TIY64" s="339"/>
      <c r="TIZ64" s="339"/>
      <c r="TJA64" s="339"/>
      <c r="TJB64" s="339"/>
      <c r="TJC64" s="339"/>
      <c r="TJD64" s="339"/>
      <c r="TJE64" s="339"/>
      <c r="TJF64" s="339"/>
      <c r="TJG64" s="339"/>
      <c r="TJH64" s="339"/>
      <c r="TJI64" s="339"/>
      <c r="TJJ64" s="339"/>
      <c r="TJK64" s="339"/>
      <c r="TJL64" s="339"/>
      <c r="TJM64" s="339"/>
      <c r="TJN64" s="339"/>
      <c r="TJO64" s="339"/>
      <c r="TJP64" s="339"/>
      <c r="TJQ64" s="339"/>
      <c r="TJR64" s="339"/>
      <c r="TJS64" s="339"/>
      <c r="TJT64" s="339"/>
      <c r="TJU64" s="339"/>
      <c r="TJV64" s="339"/>
      <c r="TJW64" s="339"/>
      <c r="TJX64" s="339"/>
      <c r="TJY64" s="339"/>
      <c r="TJZ64" s="339"/>
      <c r="TKA64" s="339"/>
      <c r="TKB64" s="339"/>
      <c r="TKC64" s="339"/>
      <c r="TKD64" s="339"/>
      <c r="TKE64" s="339"/>
      <c r="TKF64" s="339"/>
      <c r="TKG64" s="339"/>
      <c r="TKH64" s="339"/>
      <c r="TKI64" s="339"/>
      <c r="TKJ64" s="339"/>
      <c r="TKK64" s="339"/>
      <c r="TKL64" s="339"/>
      <c r="TKM64" s="339"/>
      <c r="TKN64" s="339"/>
      <c r="TKO64" s="339"/>
      <c r="TKP64" s="339"/>
      <c r="TKQ64" s="339"/>
      <c r="TKR64" s="339"/>
      <c r="TKS64" s="339"/>
      <c r="TKT64" s="339"/>
      <c r="TKU64" s="339"/>
      <c r="TKV64" s="339"/>
      <c r="TKW64" s="339"/>
      <c r="TKX64" s="339"/>
      <c r="TKY64" s="339"/>
      <c r="TKZ64" s="339"/>
      <c r="TLA64" s="339"/>
      <c r="TLB64" s="339"/>
      <c r="TLC64" s="339"/>
      <c r="TLD64" s="339"/>
      <c r="TLE64" s="339"/>
      <c r="TLF64" s="339"/>
      <c r="TLG64" s="339"/>
      <c r="TLH64" s="339"/>
      <c r="TLI64" s="339"/>
      <c r="TLJ64" s="339"/>
      <c r="TLK64" s="339"/>
      <c r="TLL64" s="339"/>
      <c r="TLM64" s="339"/>
      <c r="TLN64" s="339"/>
      <c r="TLO64" s="339"/>
      <c r="TLP64" s="339"/>
      <c r="TLQ64" s="339"/>
      <c r="TLR64" s="339"/>
      <c r="TLS64" s="339"/>
      <c r="TLT64" s="339"/>
      <c r="TLU64" s="339"/>
      <c r="TLV64" s="339"/>
      <c r="TLW64" s="339"/>
      <c r="TLX64" s="339"/>
      <c r="TLY64" s="339"/>
      <c r="TLZ64" s="339"/>
      <c r="TMA64" s="339"/>
      <c r="TMB64" s="339"/>
      <c r="TMC64" s="339"/>
      <c r="TMD64" s="339"/>
      <c r="TME64" s="339"/>
      <c r="TMF64" s="339"/>
      <c r="TMG64" s="339"/>
      <c r="TMH64" s="339"/>
      <c r="TMI64" s="339"/>
      <c r="TMJ64" s="339"/>
      <c r="TMK64" s="339"/>
      <c r="TML64" s="339"/>
      <c r="TMM64" s="339"/>
      <c r="TMN64" s="339"/>
      <c r="TMO64" s="339"/>
      <c r="TMP64" s="339"/>
      <c r="TMQ64" s="339"/>
      <c r="TMR64" s="339"/>
      <c r="TMS64" s="339"/>
      <c r="TMT64" s="339"/>
      <c r="TMU64" s="339"/>
      <c r="TMV64" s="339"/>
      <c r="TMW64" s="339"/>
      <c r="TMX64" s="339"/>
      <c r="TMY64" s="339"/>
      <c r="TMZ64" s="339"/>
      <c r="TNA64" s="339"/>
      <c r="TNB64" s="339"/>
      <c r="TNC64" s="339"/>
      <c r="TND64" s="339"/>
      <c r="TNE64" s="339"/>
      <c r="TNF64" s="339"/>
      <c r="TNG64" s="339"/>
      <c r="TNH64" s="339"/>
      <c r="TNI64" s="339"/>
      <c r="TNJ64" s="339"/>
      <c r="TNK64" s="339"/>
      <c r="TNL64" s="339"/>
      <c r="TNM64" s="339"/>
      <c r="TNN64" s="339"/>
      <c r="TNO64" s="339"/>
      <c r="TNP64" s="339"/>
      <c r="TNQ64" s="339"/>
      <c r="TNR64" s="339"/>
      <c r="TNS64" s="339"/>
      <c r="TNT64" s="339"/>
      <c r="TNU64" s="339"/>
      <c r="TNV64" s="339"/>
      <c r="TNW64" s="339"/>
      <c r="TNX64" s="339"/>
      <c r="TNY64" s="339"/>
      <c r="TNZ64" s="339"/>
      <c r="TOA64" s="339"/>
      <c r="TOB64" s="339"/>
      <c r="TOC64" s="339"/>
      <c r="TOD64" s="339"/>
      <c r="TOE64" s="339"/>
      <c r="TOF64" s="339"/>
      <c r="TOG64" s="339"/>
      <c r="TOH64" s="339"/>
      <c r="TOI64" s="339"/>
      <c r="TOJ64" s="339"/>
      <c r="TOK64" s="339"/>
      <c r="TOL64" s="339"/>
      <c r="TOM64" s="339"/>
      <c r="TON64" s="339"/>
      <c r="TOO64" s="339"/>
      <c r="TOP64" s="339"/>
      <c r="TOQ64" s="339"/>
      <c r="TOR64" s="339"/>
      <c r="TOS64" s="339"/>
      <c r="TOT64" s="339"/>
      <c r="TOU64" s="339"/>
      <c r="TOV64" s="339"/>
      <c r="TOW64" s="339"/>
      <c r="TOX64" s="339"/>
      <c r="TOY64" s="339"/>
      <c r="TOZ64" s="339"/>
      <c r="TPA64" s="339"/>
      <c r="TPB64" s="339"/>
      <c r="TPC64" s="339"/>
      <c r="TPD64" s="339"/>
      <c r="TPE64" s="339"/>
      <c r="TPF64" s="339"/>
      <c r="TPG64" s="339"/>
      <c r="TPH64" s="339"/>
      <c r="TPI64" s="339"/>
      <c r="TPJ64" s="339"/>
      <c r="TPK64" s="339"/>
      <c r="TPL64" s="339"/>
      <c r="TPM64" s="339"/>
      <c r="TPN64" s="339"/>
      <c r="TPO64" s="339"/>
      <c r="TPP64" s="339"/>
      <c r="TPQ64" s="339"/>
      <c r="TPR64" s="339"/>
      <c r="TPS64" s="339"/>
      <c r="TPT64" s="339"/>
      <c r="TPU64" s="339"/>
      <c r="TPV64" s="339"/>
      <c r="TPW64" s="339"/>
      <c r="TPX64" s="339"/>
      <c r="TPY64" s="339"/>
      <c r="TPZ64" s="339"/>
      <c r="TQA64" s="339"/>
      <c r="TQB64" s="339"/>
      <c r="TQC64" s="339"/>
      <c r="TQD64" s="339"/>
      <c r="TQE64" s="339"/>
      <c r="TQF64" s="339"/>
      <c r="TQG64" s="339"/>
      <c r="TQH64" s="339"/>
      <c r="TQI64" s="339"/>
      <c r="TQJ64" s="339"/>
      <c r="TQK64" s="339"/>
      <c r="TQL64" s="339"/>
      <c r="TQM64" s="339"/>
      <c r="TQN64" s="339"/>
      <c r="TQO64" s="339"/>
      <c r="TQP64" s="339"/>
      <c r="TQQ64" s="339"/>
      <c r="TQR64" s="339"/>
      <c r="TQS64" s="339"/>
      <c r="TQT64" s="339"/>
      <c r="TQU64" s="339"/>
      <c r="TQV64" s="339"/>
      <c r="TQW64" s="339"/>
      <c r="TQX64" s="339"/>
      <c r="TQY64" s="339"/>
      <c r="TQZ64" s="339"/>
      <c r="TRA64" s="339"/>
      <c r="TRB64" s="339"/>
      <c r="TRC64" s="339"/>
      <c r="TRD64" s="339"/>
      <c r="TRE64" s="339"/>
      <c r="TRF64" s="339"/>
      <c r="TRG64" s="339"/>
      <c r="TRH64" s="339"/>
      <c r="TRI64" s="339"/>
      <c r="TRJ64" s="339"/>
      <c r="TRK64" s="339"/>
      <c r="TRL64" s="339"/>
      <c r="TRM64" s="339"/>
      <c r="TRN64" s="339"/>
      <c r="TRO64" s="339"/>
      <c r="TRP64" s="339"/>
      <c r="TRQ64" s="339"/>
      <c r="TRR64" s="339"/>
      <c r="TRS64" s="339"/>
      <c r="TRT64" s="339"/>
      <c r="TRU64" s="339"/>
      <c r="TRV64" s="339"/>
      <c r="TRW64" s="339"/>
      <c r="TRX64" s="339"/>
      <c r="TRY64" s="339"/>
      <c r="TRZ64" s="339"/>
      <c r="TSA64" s="339"/>
      <c r="TSB64" s="339"/>
      <c r="TSC64" s="339"/>
      <c r="TSD64" s="339"/>
      <c r="TSE64" s="339"/>
      <c r="TSF64" s="339"/>
      <c r="TSG64" s="339"/>
      <c r="TSH64" s="339"/>
      <c r="TSI64" s="339"/>
      <c r="TSJ64" s="339"/>
      <c r="TSK64" s="339"/>
      <c r="TSL64" s="339"/>
      <c r="TSM64" s="339"/>
      <c r="TSN64" s="339"/>
      <c r="TSO64" s="339"/>
      <c r="TSP64" s="339"/>
      <c r="TSQ64" s="339"/>
      <c r="TSR64" s="339"/>
      <c r="TSS64" s="339"/>
      <c r="TST64" s="339"/>
      <c r="TSU64" s="339"/>
      <c r="TSV64" s="339"/>
      <c r="TSW64" s="339"/>
      <c r="TSX64" s="339"/>
      <c r="TSY64" s="339"/>
      <c r="TSZ64" s="339"/>
      <c r="TTA64" s="339"/>
      <c r="TTB64" s="339"/>
      <c r="TTC64" s="339"/>
      <c r="TTD64" s="339"/>
      <c r="TTE64" s="339"/>
      <c r="TTF64" s="339"/>
      <c r="TTG64" s="339"/>
      <c r="TTH64" s="339"/>
      <c r="TTI64" s="339"/>
      <c r="TTJ64" s="339"/>
      <c r="TTK64" s="339"/>
      <c r="TTL64" s="339"/>
      <c r="TTM64" s="339"/>
      <c r="TTN64" s="339"/>
      <c r="TTO64" s="339"/>
      <c r="TTP64" s="339"/>
      <c r="TTQ64" s="339"/>
      <c r="TTR64" s="339"/>
      <c r="TTS64" s="339"/>
      <c r="TTT64" s="339"/>
      <c r="TTU64" s="339"/>
      <c r="TTV64" s="339"/>
      <c r="TTW64" s="339"/>
      <c r="TTX64" s="339"/>
      <c r="TTY64" s="339"/>
      <c r="TTZ64" s="339"/>
      <c r="TUA64" s="339"/>
      <c r="TUB64" s="339"/>
      <c r="TUC64" s="339"/>
      <c r="TUD64" s="339"/>
      <c r="TUE64" s="339"/>
      <c r="TUF64" s="339"/>
      <c r="TUG64" s="339"/>
      <c r="TUH64" s="339"/>
      <c r="TUI64" s="339"/>
      <c r="TUJ64" s="339"/>
      <c r="TUK64" s="339"/>
      <c r="TUL64" s="339"/>
      <c r="TUM64" s="339"/>
      <c r="TUN64" s="339"/>
      <c r="TUO64" s="339"/>
      <c r="TUP64" s="339"/>
      <c r="TUQ64" s="339"/>
      <c r="TUR64" s="339"/>
      <c r="TUS64" s="339"/>
      <c r="TUT64" s="339"/>
      <c r="TUU64" s="339"/>
      <c r="TUV64" s="339"/>
      <c r="TUW64" s="339"/>
      <c r="TUX64" s="339"/>
      <c r="TUY64" s="339"/>
      <c r="TUZ64" s="339"/>
      <c r="TVA64" s="339"/>
      <c r="TVB64" s="339"/>
      <c r="TVC64" s="339"/>
      <c r="TVD64" s="339"/>
      <c r="TVE64" s="339"/>
      <c r="TVF64" s="339"/>
      <c r="TVG64" s="339"/>
      <c r="TVH64" s="339"/>
      <c r="TVI64" s="339"/>
      <c r="TVJ64" s="339"/>
      <c r="TVK64" s="339"/>
      <c r="TVL64" s="339"/>
      <c r="TVM64" s="339"/>
      <c r="TVN64" s="339"/>
      <c r="TVO64" s="339"/>
      <c r="TVP64" s="339"/>
      <c r="TVQ64" s="339"/>
      <c r="TVR64" s="339"/>
      <c r="TVS64" s="339"/>
      <c r="TVT64" s="339"/>
      <c r="TVU64" s="339"/>
      <c r="TVV64" s="339"/>
      <c r="TVW64" s="339"/>
      <c r="TVX64" s="339"/>
      <c r="TVY64" s="339"/>
      <c r="TVZ64" s="339"/>
      <c r="TWA64" s="339"/>
      <c r="TWB64" s="339"/>
      <c r="TWC64" s="339"/>
      <c r="TWD64" s="339"/>
      <c r="TWE64" s="339"/>
      <c r="TWF64" s="339"/>
      <c r="TWG64" s="339"/>
      <c r="TWH64" s="339"/>
      <c r="TWI64" s="339"/>
      <c r="TWJ64" s="339"/>
      <c r="TWK64" s="339"/>
      <c r="TWL64" s="339"/>
      <c r="TWM64" s="339"/>
      <c r="TWN64" s="339"/>
      <c r="TWO64" s="339"/>
      <c r="TWP64" s="339"/>
      <c r="TWQ64" s="339"/>
      <c r="TWR64" s="339"/>
      <c r="TWS64" s="339"/>
      <c r="TWT64" s="339"/>
      <c r="TWU64" s="339"/>
      <c r="TWV64" s="339"/>
      <c r="TWW64" s="339"/>
      <c r="TWX64" s="339"/>
      <c r="TWY64" s="339"/>
      <c r="TWZ64" s="339"/>
      <c r="TXA64" s="339"/>
      <c r="TXB64" s="339"/>
      <c r="TXC64" s="339"/>
      <c r="TXD64" s="339"/>
      <c r="TXE64" s="339"/>
      <c r="TXF64" s="339"/>
      <c r="TXG64" s="339"/>
      <c r="TXH64" s="339"/>
      <c r="TXI64" s="339"/>
      <c r="TXJ64" s="339"/>
      <c r="TXK64" s="339"/>
      <c r="TXL64" s="339"/>
      <c r="TXM64" s="339"/>
      <c r="TXN64" s="339"/>
      <c r="TXO64" s="339"/>
      <c r="TXP64" s="339"/>
      <c r="TXQ64" s="339"/>
      <c r="TXR64" s="339"/>
      <c r="TXS64" s="339"/>
      <c r="TXT64" s="339"/>
      <c r="TXU64" s="339"/>
      <c r="TXV64" s="339"/>
      <c r="TXW64" s="339"/>
      <c r="TXX64" s="339"/>
      <c r="TXY64" s="339"/>
      <c r="TXZ64" s="339"/>
      <c r="TYA64" s="339"/>
      <c r="TYB64" s="339"/>
      <c r="TYC64" s="339"/>
      <c r="TYD64" s="339"/>
      <c r="TYE64" s="339"/>
      <c r="TYF64" s="339"/>
      <c r="TYG64" s="339"/>
      <c r="TYH64" s="339"/>
      <c r="TYI64" s="339"/>
      <c r="TYJ64" s="339"/>
      <c r="TYK64" s="339"/>
      <c r="TYL64" s="339"/>
      <c r="TYM64" s="339"/>
      <c r="TYN64" s="339"/>
      <c r="TYO64" s="339"/>
      <c r="TYP64" s="339"/>
      <c r="TYQ64" s="339"/>
      <c r="TYR64" s="339"/>
      <c r="TYS64" s="339"/>
      <c r="TYT64" s="339"/>
      <c r="TYU64" s="339"/>
      <c r="TYV64" s="339"/>
      <c r="TYW64" s="339"/>
      <c r="TYX64" s="339"/>
      <c r="TYY64" s="339"/>
      <c r="TYZ64" s="339"/>
      <c r="TZA64" s="339"/>
      <c r="TZB64" s="339"/>
      <c r="TZC64" s="339"/>
      <c r="TZD64" s="339"/>
      <c r="TZE64" s="339"/>
      <c r="TZF64" s="339"/>
      <c r="TZG64" s="339"/>
      <c r="TZH64" s="339"/>
      <c r="TZI64" s="339"/>
      <c r="TZJ64" s="339"/>
      <c r="TZK64" s="339"/>
      <c r="TZL64" s="339"/>
      <c r="TZM64" s="339"/>
      <c r="TZN64" s="339"/>
      <c r="TZO64" s="339"/>
      <c r="TZP64" s="339"/>
      <c r="TZQ64" s="339"/>
      <c r="TZR64" s="339"/>
      <c r="TZS64" s="339"/>
      <c r="TZT64" s="339"/>
      <c r="TZU64" s="339"/>
      <c r="TZV64" s="339"/>
      <c r="TZW64" s="339"/>
      <c r="TZX64" s="339"/>
      <c r="TZY64" s="339"/>
      <c r="TZZ64" s="339"/>
      <c r="UAA64" s="339"/>
      <c r="UAB64" s="339"/>
      <c r="UAC64" s="339"/>
      <c r="UAD64" s="339"/>
      <c r="UAE64" s="339"/>
      <c r="UAF64" s="339"/>
      <c r="UAG64" s="339"/>
      <c r="UAH64" s="339"/>
      <c r="UAI64" s="339"/>
      <c r="UAJ64" s="339"/>
      <c r="UAK64" s="339"/>
      <c r="UAL64" s="339"/>
      <c r="UAM64" s="339"/>
      <c r="UAN64" s="339"/>
      <c r="UAO64" s="339"/>
      <c r="UAP64" s="339"/>
      <c r="UAQ64" s="339"/>
      <c r="UAR64" s="339"/>
      <c r="UAS64" s="339"/>
      <c r="UAT64" s="339"/>
      <c r="UAU64" s="339"/>
      <c r="UAV64" s="339"/>
      <c r="UAW64" s="339"/>
      <c r="UAX64" s="339"/>
      <c r="UAY64" s="339"/>
      <c r="UAZ64" s="339"/>
      <c r="UBA64" s="339"/>
      <c r="UBB64" s="339"/>
      <c r="UBC64" s="339"/>
      <c r="UBD64" s="339"/>
      <c r="UBE64" s="339"/>
      <c r="UBF64" s="339"/>
      <c r="UBG64" s="339"/>
      <c r="UBH64" s="339"/>
      <c r="UBI64" s="339"/>
      <c r="UBJ64" s="339"/>
      <c r="UBK64" s="339"/>
      <c r="UBL64" s="339"/>
      <c r="UBM64" s="339"/>
      <c r="UBN64" s="339"/>
      <c r="UBO64" s="339"/>
      <c r="UBP64" s="339"/>
      <c r="UBQ64" s="339"/>
      <c r="UBR64" s="339"/>
      <c r="UBS64" s="339"/>
      <c r="UBT64" s="339"/>
      <c r="UBU64" s="339"/>
      <c r="UBV64" s="339"/>
      <c r="UBW64" s="339"/>
      <c r="UBX64" s="339"/>
      <c r="UBY64" s="339"/>
      <c r="UBZ64" s="339"/>
      <c r="UCA64" s="339"/>
      <c r="UCB64" s="339"/>
      <c r="UCC64" s="339"/>
      <c r="UCD64" s="339"/>
      <c r="UCE64" s="339"/>
      <c r="UCF64" s="339"/>
      <c r="UCG64" s="339"/>
      <c r="UCH64" s="339"/>
      <c r="UCI64" s="339"/>
      <c r="UCJ64" s="339"/>
      <c r="UCK64" s="339"/>
      <c r="UCL64" s="339"/>
      <c r="UCM64" s="339"/>
      <c r="UCN64" s="339"/>
      <c r="UCO64" s="339"/>
      <c r="UCP64" s="339"/>
      <c r="UCQ64" s="339"/>
      <c r="UCR64" s="339"/>
      <c r="UCS64" s="339"/>
      <c r="UCT64" s="339"/>
      <c r="UCU64" s="339"/>
      <c r="UCV64" s="339"/>
      <c r="UCW64" s="339"/>
      <c r="UCX64" s="339"/>
      <c r="UCY64" s="339"/>
      <c r="UCZ64" s="339"/>
      <c r="UDA64" s="339"/>
      <c r="UDB64" s="339"/>
      <c r="UDC64" s="339"/>
      <c r="UDD64" s="339"/>
      <c r="UDE64" s="339"/>
      <c r="UDF64" s="339"/>
      <c r="UDG64" s="339"/>
      <c r="UDH64" s="339"/>
      <c r="UDI64" s="339"/>
      <c r="UDJ64" s="339"/>
      <c r="UDK64" s="339"/>
      <c r="UDL64" s="339"/>
      <c r="UDM64" s="339"/>
      <c r="UDN64" s="339"/>
      <c r="UDO64" s="339"/>
      <c r="UDP64" s="339"/>
      <c r="UDQ64" s="339"/>
      <c r="UDR64" s="339"/>
      <c r="UDS64" s="339"/>
      <c r="UDT64" s="339"/>
      <c r="UDU64" s="339"/>
      <c r="UDV64" s="339"/>
      <c r="UDW64" s="339"/>
      <c r="UDX64" s="339"/>
      <c r="UDY64" s="339"/>
      <c r="UDZ64" s="339"/>
      <c r="UEA64" s="339"/>
      <c r="UEB64" s="339"/>
      <c r="UEC64" s="339"/>
      <c r="UED64" s="339"/>
      <c r="UEE64" s="339"/>
      <c r="UEF64" s="339"/>
      <c r="UEG64" s="339"/>
      <c r="UEH64" s="339"/>
      <c r="UEI64" s="339"/>
      <c r="UEJ64" s="339"/>
      <c r="UEK64" s="339"/>
      <c r="UEL64" s="339"/>
      <c r="UEM64" s="339"/>
      <c r="UEN64" s="339"/>
      <c r="UEO64" s="339"/>
      <c r="UEP64" s="339"/>
      <c r="UEQ64" s="339"/>
      <c r="UER64" s="339"/>
      <c r="UES64" s="339"/>
      <c r="UET64" s="339"/>
      <c r="UEU64" s="339"/>
      <c r="UEV64" s="339"/>
      <c r="UEW64" s="339"/>
      <c r="UEX64" s="339"/>
      <c r="UEY64" s="339"/>
      <c r="UEZ64" s="339"/>
      <c r="UFA64" s="339"/>
      <c r="UFB64" s="339"/>
      <c r="UFC64" s="339"/>
      <c r="UFD64" s="339"/>
      <c r="UFE64" s="339"/>
      <c r="UFF64" s="339"/>
      <c r="UFG64" s="339"/>
      <c r="UFH64" s="339"/>
      <c r="UFI64" s="339"/>
      <c r="UFJ64" s="339"/>
      <c r="UFK64" s="339"/>
      <c r="UFL64" s="339"/>
      <c r="UFM64" s="339"/>
      <c r="UFN64" s="339"/>
      <c r="UFO64" s="339"/>
      <c r="UFP64" s="339"/>
      <c r="UFQ64" s="339"/>
      <c r="UFR64" s="339"/>
      <c r="UFS64" s="339"/>
      <c r="UFT64" s="339"/>
      <c r="UFU64" s="339"/>
      <c r="UFV64" s="339"/>
      <c r="UFW64" s="339"/>
      <c r="UFX64" s="339"/>
      <c r="UFY64" s="339"/>
      <c r="UFZ64" s="339"/>
      <c r="UGA64" s="339"/>
      <c r="UGB64" s="339"/>
      <c r="UGC64" s="339"/>
      <c r="UGD64" s="339"/>
      <c r="UGE64" s="339"/>
      <c r="UGF64" s="339"/>
      <c r="UGG64" s="339"/>
      <c r="UGH64" s="339"/>
      <c r="UGI64" s="339"/>
      <c r="UGJ64" s="339"/>
      <c r="UGK64" s="339"/>
      <c r="UGL64" s="339"/>
      <c r="UGM64" s="339"/>
      <c r="UGN64" s="339"/>
      <c r="UGO64" s="339"/>
      <c r="UGP64" s="339"/>
      <c r="UGQ64" s="339"/>
      <c r="UGR64" s="339"/>
      <c r="UGS64" s="339"/>
      <c r="UGT64" s="339"/>
      <c r="UGU64" s="339"/>
      <c r="UGV64" s="339"/>
      <c r="UGW64" s="339"/>
      <c r="UGX64" s="339"/>
      <c r="UGY64" s="339"/>
      <c r="UGZ64" s="339"/>
      <c r="UHA64" s="339"/>
      <c r="UHB64" s="339"/>
      <c r="UHC64" s="339"/>
      <c r="UHD64" s="339"/>
      <c r="UHE64" s="339"/>
      <c r="UHF64" s="339"/>
      <c r="UHG64" s="339"/>
      <c r="UHH64" s="339"/>
      <c r="UHI64" s="339"/>
      <c r="UHJ64" s="339"/>
      <c r="UHK64" s="339"/>
      <c r="UHL64" s="339"/>
      <c r="UHM64" s="339"/>
      <c r="UHN64" s="339"/>
      <c r="UHO64" s="339"/>
      <c r="UHP64" s="339"/>
      <c r="UHQ64" s="339"/>
      <c r="UHR64" s="339"/>
      <c r="UHS64" s="339"/>
      <c r="UHT64" s="339"/>
      <c r="UHU64" s="339"/>
      <c r="UHV64" s="339"/>
      <c r="UHW64" s="339"/>
      <c r="UHX64" s="339"/>
      <c r="UHY64" s="339"/>
      <c r="UHZ64" s="339"/>
      <c r="UIA64" s="339"/>
      <c r="UIB64" s="339"/>
      <c r="UIC64" s="339"/>
      <c r="UID64" s="339"/>
      <c r="UIE64" s="339"/>
      <c r="UIF64" s="339"/>
      <c r="UIG64" s="339"/>
      <c r="UIH64" s="339"/>
      <c r="UII64" s="339"/>
      <c r="UIJ64" s="339"/>
      <c r="UIK64" s="339"/>
      <c r="UIL64" s="339"/>
      <c r="UIM64" s="339"/>
      <c r="UIN64" s="339"/>
      <c r="UIO64" s="339"/>
      <c r="UIP64" s="339"/>
      <c r="UIQ64" s="339"/>
      <c r="UIR64" s="339"/>
      <c r="UIS64" s="339"/>
      <c r="UIT64" s="339"/>
      <c r="UIU64" s="339"/>
      <c r="UIV64" s="339"/>
      <c r="UIW64" s="339"/>
      <c r="UIX64" s="339"/>
      <c r="UIY64" s="339"/>
      <c r="UIZ64" s="339"/>
      <c r="UJA64" s="339"/>
      <c r="UJB64" s="339"/>
      <c r="UJC64" s="339"/>
      <c r="UJD64" s="339"/>
      <c r="UJE64" s="339"/>
      <c r="UJF64" s="339"/>
      <c r="UJG64" s="339"/>
      <c r="UJH64" s="339"/>
      <c r="UJI64" s="339"/>
      <c r="UJJ64" s="339"/>
      <c r="UJK64" s="339"/>
      <c r="UJL64" s="339"/>
      <c r="UJM64" s="339"/>
      <c r="UJN64" s="339"/>
      <c r="UJO64" s="339"/>
      <c r="UJP64" s="339"/>
      <c r="UJQ64" s="339"/>
      <c r="UJR64" s="339"/>
      <c r="UJS64" s="339"/>
      <c r="UJT64" s="339"/>
      <c r="UJU64" s="339"/>
      <c r="UJV64" s="339"/>
      <c r="UJW64" s="339"/>
      <c r="UJX64" s="339"/>
      <c r="UJY64" s="339"/>
      <c r="UJZ64" s="339"/>
      <c r="UKA64" s="339"/>
      <c r="UKB64" s="339"/>
      <c r="UKC64" s="339"/>
      <c r="UKD64" s="339"/>
      <c r="UKE64" s="339"/>
      <c r="UKF64" s="339"/>
      <c r="UKG64" s="339"/>
      <c r="UKH64" s="339"/>
      <c r="UKI64" s="339"/>
      <c r="UKJ64" s="339"/>
      <c r="UKK64" s="339"/>
      <c r="UKL64" s="339"/>
      <c r="UKM64" s="339"/>
      <c r="UKN64" s="339"/>
      <c r="UKO64" s="339"/>
      <c r="UKP64" s="339"/>
      <c r="UKQ64" s="339"/>
      <c r="UKR64" s="339"/>
      <c r="UKS64" s="339"/>
      <c r="UKT64" s="339"/>
      <c r="UKU64" s="339"/>
      <c r="UKV64" s="339"/>
      <c r="UKW64" s="339"/>
      <c r="UKX64" s="339"/>
      <c r="UKY64" s="339"/>
      <c r="UKZ64" s="339"/>
      <c r="ULA64" s="339"/>
      <c r="ULB64" s="339"/>
      <c r="ULC64" s="339"/>
      <c r="ULD64" s="339"/>
      <c r="ULE64" s="339"/>
      <c r="ULF64" s="339"/>
      <c r="ULG64" s="339"/>
      <c r="ULH64" s="339"/>
      <c r="ULI64" s="339"/>
      <c r="ULJ64" s="339"/>
      <c r="ULK64" s="339"/>
      <c r="ULL64" s="339"/>
      <c r="ULM64" s="339"/>
      <c r="ULN64" s="339"/>
      <c r="ULO64" s="339"/>
      <c r="ULP64" s="339"/>
      <c r="ULQ64" s="339"/>
      <c r="ULR64" s="339"/>
      <c r="ULS64" s="339"/>
      <c r="ULT64" s="339"/>
      <c r="ULU64" s="339"/>
      <c r="ULV64" s="339"/>
      <c r="ULW64" s="339"/>
      <c r="ULX64" s="339"/>
      <c r="ULY64" s="339"/>
      <c r="ULZ64" s="339"/>
      <c r="UMA64" s="339"/>
      <c r="UMB64" s="339"/>
      <c r="UMC64" s="339"/>
      <c r="UMD64" s="339"/>
      <c r="UME64" s="339"/>
      <c r="UMF64" s="339"/>
      <c r="UMG64" s="339"/>
      <c r="UMH64" s="339"/>
      <c r="UMI64" s="339"/>
      <c r="UMJ64" s="339"/>
      <c r="UMK64" s="339"/>
      <c r="UML64" s="339"/>
      <c r="UMM64" s="339"/>
      <c r="UMN64" s="339"/>
      <c r="UMO64" s="339"/>
      <c r="UMP64" s="339"/>
      <c r="UMQ64" s="339"/>
      <c r="UMR64" s="339"/>
      <c r="UMS64" s="339"/>
      <c r="UMT64" s="339"/>
      <c r="UMU64" s="339"/>
      <c r="UMV64" s="339"/>
      <c r="UMW64" s="339"/>
      <c r="UMX64" s="339"/>
      <c r="UMY64" s="339"/>
      <c r="UMZ64" s="339"/>
      <c r="UNA64" s="339"/>
      <c r="UNB64" s="339"/>
      <c r="UNC64" s="339"/>
      <c r="UND64" s="339"/>
      <c r="UNE64" s="339"/>
      <c r="UNF64" s="339"/>
      <c r="UNG64" s="339"/>
      <c r="UNH64" s="339"/>
      <c r="UNI64" s="339"/>
      <c r="UNJ64" s="339"/>
      <c r="UNK64" s="339"/>
      <c r="UNL64" s="339"/>
      <c r="UNM64" s="339"/>
      <c r="UNN64" s="339"/>
      <c r="UNO64" s="339"/>
      <c r="UNP64" s="339"/>
      <c r="UNQ64" s="339"/>
      <c r="UNR64" s="339"/>
      <c r="UNS64" s="339"/>
      <c r="UNT64" s="339"/>
      <c r="UNU64" s="339"/>
      <c r="UNV64" s="339"/>
      <c r="UNW64" s="339"/>
      <c r="UNX64" s="339"/>
      <c r="UNY64" s="339"/>
      <c r="UNZ64" s="339"/>
      <c r="UOA64" s="339"/>
      <c r="UOB64" s="339"/>
      <c r="UOC64" s="339"/>
      <c r="UOD64" s="339"/>
      <c r="UOE64" s="339"/>
      <c r="UOF64" s="339"/>
      <c r="UOG64" s="339"/>
      <c r="UOH64" s="339"/>
      <c r="UOI64" s="339"/>
      <c r="UOJ64" s="339"/>
      <c r="UOK64" s="339"/>
      <c r="UOL64" s="339"/>
      <c r="UOM64" s="339"/>
      <c r="UON64" s="339"/>
      <c r="UOO64" s="339"/>
      <c r="UOP64" s="339"/>
      <c r="UOQ64" s="339"/>
      <c r="UOR64" s="339"/>
      <c r="UOS64" s="339"/>
      <c r="UOT64" s="339"/>
      <c r="UOU64" s="339"/>
      <c r="UOV64" s="339"/>
      <c r="UOW64" s="339"/>
      <c r="UOX64" s="339"/>
      <c r="UOY64" s="339"/>
      <c r="UOZ64" s="339"/>
      <c r="UPA64" s="339"/>
      <c r="UPB64" s="339"/>
      <c r="UPC64" s="339"/>
      <c r="UPD64" s="339"/>
      <c r="UPE64" s="339"/>
      <c r="UPF64" s="339"/>
      <c r="UPG64" s="339"/>
      <c r="UPH64" s="339"/>
      <c r="UPI64" s="339"/>
      <c r="UPJ64" s="339"/>
      <c r="UPK64" s="339"/>
      <c r="UPL64" s="339"/>
      <c r="UPM64" s="339"/>
      <c r="UPN64" s="339"/>
      <c r="UPO64" s="339"/>
      <c r="UPP64" s="339"/>
      <c r="UPQ64" s="339"/>
      <c r="UPR64" s="339"/>
      <c r="UPS64" s="339"/>
      <c r="UPT64" s="339"/>
      <c r="UPU64" s="339"/>
      <c r="UPV64" s="339"/>
      <c r="UPW64" s="339"/>
      <c r="UPX64" s="339"/>
      <c r="UPY64" s="339"/>
      <c r="UPZ64" s="339"/>
      <c r="UQA64" s="339"/>
      <c r="UQB64" s="339"/>
      <c r="UQC64" s="339"/>
      <c r="UQD64" s="339"/>
      <c r="UQE64" s="339"/>
      <c r="UQF64" s="339"/>
      <c r="UQG64" s="339"/>
      <c r="UQH64" s="339"/>
      <c r="UQI64" s="339"/>
      <c r="UQJ64" s="339"/>
      <c r="UQK64" s="339"/>
      <c r="UQL64" s="339"/>
      <c r="UQM64" s="339"/>
      <c r="UQN64" s="339"/>
      <c r="UQO64" s="339"/>
      <c r="UQP64" s="339"/>
      <c r="UQQ64" s="339"/>
      <c r="UQR64" s="339"/>
      <c r="UQS64" s="339"/>
      <c r="UQT64" s="339"/>
      <c r="UQU64" s="339"/>
      <c r="UQV64" s="339"/>
      <c r="UQW64" s="339"/>
      <c r="UQX64" s="339"/>
      <c r="UQY64" s="339"/>
      <c r="UQZ64" s="339"/>
      <c r="URA64" s="339"/>
      <c r="URB64" s="339"/>
      <c r="URC64" s="339"/>
      <c r="URD64" s="339"/>
      <c r="URE64" s="339"/>
      <c r="URF64" s="339"/>
      <c r="URG64" s="339"/>
      <c r="URH64" s="339"/>
      <c r="URI64" s="339"/>
      <c r="URJ64" s="339"/>
      <c r="URK64" s="339"/>
      <c r="URL64" s="339"/>
      <c r="URM64" s="339"/>
      <c r="URN64" s="339"/>
      <c r="URO64" s="339"/>
      <c r="URP64" s="339"/>
      <c r="URQ64" s="339"/>
      <c r="URR64" s="339"/>
      <c r="URS64" s="339"/>
      <c r="URT64" s="339"/>
      <c r="URU64" s="339"/>
      <c r="URV64" s="339"/>
      <c r="URW64" s="339"/>
      <c r="URX64" s="339"/>
      <c r="URY64" s="339"/>
      <c r="URZ64" s="339"/>
      <c r="USA64" s="339"/>
      <c r="USB64" s="339"/>
      <c r="USC64" s="339"/>
      <c r="USD64" s="339"/>
      <c r="USE64" s="339"/>
      <c r="USF64" s="339"/>
      <c r="USG64" s="339"/>
      <c r="USH64" s="339"/>
      <c r="USI64" s="339"/>
      <c r="USJ64" s="339"/>
      <c r="USK64" s="339"/>
      <c r="USL64" s="339"/>
      <c r="USM64" s="339"/>
      <c r="USN64" s="339"/>
      <c r="USO64" s="339"/>
      <c r="USP64" s="339"/>
      <c r="USQ64" s="339"/>
      <c r="USR64" s="339"/>
      <c r="USS64" s="339"/>
      <c r="UST64" s="339"/>
      <c r="USU64" s="339"/>
      <c r="USV64" s="339"/>
      <c r="USW64" s="339"/>
      <c r="USX64" s="339"/>
      <c r="USY64" s="339"/>
      <c r="USZ64" s="339"/>
      <c r="UTA64" s="339"/>
      <c r="UTB64" s="339"/>
      <c r="UTC64" s="339"/>
      <c r="UTD64" s="339"/>
      <c r="UTE64" s="339"/>
      <c r="UTF64" s="339"/>
      <c r="UTG64" s="339"/>
      <c r="UTH64" s="339"/>
      <c r="UTI64" s="339"/>
      <c r="UTJ64" s="339"/>
      <c r="UTK64" s="339"/>
      <c r="UTL64" s="339"/>
      <c r="UTM64" s="339"/>
      <c r="UTN64" s="339"/>
      <c r="UTO64" s="339"/>
      <c r="UTP64" s="339"/>
      <c r="UTQ64" s="339"/>
      <c r="UTR64" s="339"/>
      <c r="UTS64" s="339"/>
      <c r="UTT64" s="339"/>
      <c r="UTU64" s="339"/>
      <c r="UTV64" s="339"/>
      <c r="UTW64" s="339"/>
      <c r="UTX64" s="339"/>
      <c r="UTY64" s="339"/>
      <c r="UTZ64" s="339"/>
      <c r="UUA64" s="339"/>
      <c r="UUB64" s="339"/>
      <c r="UUC64" s="339"/>
      <c r="UUD64" s="339"/>
      <c r="UUE64" s="339"/>
      <c r="UUF64" s="339"/>
      <c r="UUG64" s="339"/>
      <c r="UUH64" s="339"/>
      <c r="UUI64" s="339"/>
      <c r="UUJ64" s="339"/>
      <c r="UUK64" s="339"/>
      <c r="UUL64" s="339"/>
      <c r="UUM64" s="339"/>
      <c r="UUN64" s="339"/>
      <c r="UUO64" s="339"/>
      <c r="UUP64" s="339"/>
      <c r="UUQ64" s="339"/>
      <c r="UUR64" s="339"/>
      <c r="UUS64" s="339"/>
      <c r="UUT64" s="339"/>
      <c r="UUU64" s="339"/>
      <c r="UUV64" s="339"/>
      <c r="UUW64" s="339"/>
      <c r="UUX64" s="339"/>
      <c r="UUY64" s="339"/>
      <c r="UUZ64" s="339"/>
      <c r="UVA64" s="339"/>
      <c r="UVB64" s="339"/>
      <c r="UVC64" s="339"/>
      <c r="UVD64" s="339"/>
      <c r="UVE64" s="339"/>
      <c r="UVF64" s="339"/>
      <c r="UVG64" s="339"/>
      <c r="UVH64" s="339"/>
      <c r="UVI64" s="339"/>
      <c r="UVJ64" s="339"/>
      <c r="UVK64" s="339"/>
      <c r="UVL64" s="339"/>
      <c r="UVM64" s="339"/>
      <c r="UVN64" s="339"/>
      <c r="UVO64" s="339"/>
      <c r="UVP64" s="339"/>
      <c r="UVQ64" s="339"/>
      <c r="UVR64" s="339"/>
      <c r="UVS64" s="339"/>
      <c r="UVT64" s="339"/>
      <c r="UVU64" s="339"/>
      <c r="UVV64" s="339"/>
      <c r="UVW64" s="339"/>
      <c r="UVX64" s="339"/>
      <c r="UVY64" s="339"/>
      <c r="UVZ64" s="339"/>
      <c r="UWA64" s="339"/>
      <c r="UWB64" s="339"/>
      <c r="UWC64" s="339"/>
      <c r="UWD64" s="339"/>
      <c r="UWE64" s="339"/>
      <c r="UWF64" s="339"/>
      <c r="UWG64" s="339"/>
      <c r="UWH64" s="339"/>
      <c r="UWI64" s="339"/>
      <c r="UWJ64" s="339"/>
      <c r="UWK64" s="339"/>
      <c r="UWL64" s="339"/>
      <c r="UWM64" s="339"/>
      <c r="UWN64" s="339"/>
      <c r="UWO64" s="339"/>
      <c r="UWP64" s="339"/>
      <c r="UWQ64" s="339"/>
      <c r="UWR64" s="339"/>
      <c r="UWS64" s="339"/>
      <c r="UWT64" s="339"/>
      <c r="UWU64" s="339"/>
      <c r="UWV64" s="339"/>
      <c r="UWW64" s="339"/>
      <c r="UWX64" s="339"/>
      <c r="UWY64" s="339"/>
      <c r="UWZ64" s="339"/>
      <c r="UXA64" s="339"/>
      <c r="UXB64" s="339"/>
      <c r="UXC64" s="339"/>
      <c r="UXD64" s="339"/>
      <c r="UXE64" s="339"/>
      <c r="UXF64" s="339"/>
      <c r="UXG64" s="339"/>
      <c r="UXH64" s="339"/>
      <c r="UXI64" s="339"/>
      <c r="UXJ64" s="339"/>
      <c r="UXK64" s="339"/>
      <c r="UXL64" s="339"/>
      <c r="UXM64" s="339"/>
      <c r="UXN64" s="339"/>
      <c r="UXO64" s="339"/>
      <c r="UXP64" s="339"/>
      <c r="UXQ64" s="339"/>
      <c r="UXR64" s="339"/>
      <c r="UXS64" s="339"/>
      <c r="UXT64" s="339"/>
      <c r="UXU64" s="339"/>
      <c r="UXV64" s="339"/>
      <c r="UXW64" s="339"/>
      <c r="UXX64" s="339"/>
      <c r="UXY64" s="339"/>
      <c r="UXZ64" s="339"/>
      <c r="UYA64" s="339"/>
      <c r="UYB64" s="339"/>
      <c r="UYC64" s="339"/>
      <c r="UYD64" s="339"/>
      <c r="UYE64" s="339"/>
      <c r="UYF64" s="339"/>
      <c r="UYG64" s="339"/>
      <c r="UYH64" s="339"/>
      <c r="UYI64" s="339"/>
      <c r="UYJ64" s="339"/>
      <c r="UYK64" s="339"/>
      <c r="UYL64" s="339"/>
      <c r="UYM64" s="339"/>
      <c r="UYN64" s="339"/>
      <c r="UYO64" s="339"/>
      <c r="UYP64" s="339"/>
      <c r="UYQ64" s="339"/>
      <c r="UYR64" s="339"/>
      <c r="UYS64" s="339"/>
      <c r="UYT64" s="339"/>
      <c r="UYU64" s="339"/>
      <c r="UYV64" s="339"/>
      <c r="UYW64" s="339"/>
      <c r="UYX64" s="339"/>
      <c r="UYY64" s="339"/>
      <c r="UYZ64" s="339"/>
      <c r="UZA64" s="339"/>
      <c r="UZB64" s="339"/>
      <c r="UZC64" s="339"/>
      <c r="UZD64" s="339"/>
      <c r="UZE64" s="339"/>
      <c r="UZF64" s="339"/>
      <c r="UZG64" s="339"/>
      <c r="UZH64" s="339"/>
      <c r="UZI64" s="339"/>
      <c r="UZJ64" s="339"/>
      <c r="UZK64" s="339"/>
      <c r="UZL64" s="339"/>
      <c r="UZM64" s="339"/>
      <c r="UZN64" s="339"/>
      <c r="UZO64" s="339"/>
      <c r="UZP64" s="339"/>
      <c r="UZQ64" s="339"/>
      <c r="UZR64" s="339"/>
      <c r="UZS64" s="339"/>
      <c r="UZT64" s="339"/>
      <c r="UZU64" s="339"/>
      <c r="UZV64" s="339"/>
      <c r="UZW64" s="339"/>
      <c r="UZX64" s="339"/>
      <c r="UZY64" s="339"/>
      <c r="UZZ64" s="339"/>
      <c r="VAA64" s="339"/>
      <c r="VAB64" s="339"/>
      <c r="VAC64" s="339"/>
      <c r="VAD64" s="339"/>
      <c r="VAE64" s="339"/>
      <c r="VAF64" s="339"/>
      <c r="VAG64" s="339"/>
      <c r="VAH64" s="339"/>
      <c r="VAI64" s="339"/>
      <c r="VAJ64" s="339"/>
      <c r="VAK64" s="339"/>
      <c r="VAL64" s="339"/>
      <c r="VAM64" s="339"/>
      <c r="VAN64" s="339"/>
      <c r="VAO64" s="339"/>
      <c r="VAP64" s="339"/>
      <c r="VAQ64" s="339"/>
      <c r="VAR64" s="339"/>
      <c r="VAS64" s="339"/>
      <c r="VAT64" s="339"/>
      <c r="VAU64" s="339"/>
      <c r="VAV64" s="339"/>
      <c r="VAW64" s="339"/>
      <c r="VAX64" s="339"/>
      <c r="VAY64" s="339"/>
      <c r="VAZ64" s="339"/>
      <c r="VBA64" s="339"/>
      <c r="VBB64" s="339"/>
      <c r="VBC64" s="339"/>
      <c r="VBD64" s="339"/>
      <c r="VBE64" s="339"/>
      <c r="VBF64" s="339"/>
      <c r="VBG64" s="339"/>
      <c r="VBH64" s="339"/>
      <c r="VBI64" s="339"/>
      <c r="VBJ64" s="339"/>
      <c r="VBK64" s="339"/>
      <c r="VBL64" s="339"/>
      <c r="VBM64" s="339"/>
      <c r="VBN64" s="339"/>
      <c r="VBO64" s="339"/>
      <c r="VBP64" s="339"/>
      <c r="VBQ64" s="339"/>
      <c r="VBR64" s="339"/>
      <c r="VBS64" s="339"/>
      <c r="VBT64" s="339"/>
      <c r="VBU64" s="339"/>
      <c r="VBV64" s="339"/>
      <c r="VBW64" s="339"/>
      <c r="VBX64" s="339"/>
      <c r="VBY64" s="339"/>
      <c r="VBZ64" s="339"/>
      <c r="VCA64" s="339"/>
      <c r="VCB64" s="339"/>
      <c r="VCC64" s="339"/>
      <c r="VCD64" s="339"/>
      <c r="VCE64" s="339"/>
      <c r="VCF64" s="339"/>
      <c r="VCG64" s="339"/>
      <c r="VCH64" s="339"/>
      <c r="VCI64" s="339"/>
      <c r="VCJ64" s="339"/>
      <c r="VCK64" s="339"/>
      <c r="VCL64" s="339"/>
      <c r="VCM64" s="339"/>
      <c r="VCN64" s="339"/>
      <c r="VCO64" s="339"/>
      <c r="VCP64" s="339"/>
      <c r="VCQ64" s="339"/>
      <c r="VCR64" s="339"/>
      <c r="VCS64" s="339"/>
      <c r="VCT64" s="339"/>
      <c r="VCU64" s="339"/>
      <c r="VCV64" s="339"/>
      <c r="VCW64" s="339"/>
      <c r="VCX64" s="339"/>
      <c r="VCY64" s="339"/>
      <c r="VCZ64" s="339"/>
      <c r="VDA64" s="339"/>
      <c r="VDB64" s="339"/>
      <c r="VDC64" s="339"/>
      <c r="VDD64" s="339"/>
      <c r="VDE64" s="339"/>
      <c r="VDF64" s="339"/>
      <c r="VDG64" s="339"/>
      <c r="VDH64" s="339"/>
      <c r="VDI64" s="339"/>
      <c r="VDJ64" s="339"/>
      <c r="VDK64" s="339"/>
      <c r="VDL64" s="339"/>
      <c r="VDM64" s="339"/>
      <c r="VDN64" s="339"/>
      <c r="VDO64" s="339"/>
      <c r="VDP64" s="339"/>
      <c r="VDQ64" s="339"/>
      <c r="VDR64" s="339"/>
      <c r="VDS64" s="339"/>
      <c r="VDT64" s="339"/>
      <c r="VDU64" s="339"/>
      <c r="VDV64" s="339"/>
      <c r="VDW64" s="339"/>
      <c r="VDX64" s="339"/>
      <c r="VDY64" s="339"/>
      <c r="VDZ64" s="339"/>
      <c r="VEA64" s="339"/>
      <c r="VEB64" s="339"/>
      <c r="VEC64" s="339"/>
      <c r="VED64" s="339"/>
      <c r="VEE64" s="339"/>
      <c r="VEF64" s="339"/>
      <c r="VEG64" s="339"/>
      <c r="VEH64" s="339"/>
      <c r="VEI64" s="339"/>
      <c r="VEJ64" s="339"/>
      <c r="VEK64" s="339"/>
      <c r="VEL64" s="339"/>
      <c r="VEM64" s="339"/>
      <c r="VEN64" s="339"/>
      <c r="VEO64" s="339"/>
      <c r="VEP64" s="339"/>
      <c r="VEQ64" s="339"/>
      <c r="VER64" s="339"/>
      <c r="VES64" s="339"/>
      <c r="VET64" s="339"/>
      <c r="VEU64" s="339"/>
      <c r="VEV64" s="339"/>
      <c r="VEW64" s="339"/>
      <c r="VEX64" s="339"/>
      <c r="VEY64" s="339"/>
      <c r="VEZ64" s="339"/>
      <c r="VFA64" s="339"/>
      <c r="VFB64" s="339"/>
      <c r="VFC64" s="339"/>
      <c r="VFD64" s="339"/>
      <c r="VFE64" s="339"/>
      <c r="VFF64" s="339"/>
      <c r="VFG64" s="339"/>
      <c r="VFH64" s="339"/>
      <c r="VFI64" s="339"/>
      <c r="VFJ64" s="339"/>
      <c r="VFK64" s="339"/>
      <c r="VFL64" s="339"/>
      <c r="VFM64" s="339"/>
      <c r="VFN64" s="339"/>
      <c r="VFO64" s="339"/>
      <c r="VFP64" s="339"/>
      <c r="VFQ64" s="339"/>
      <c r="VFR64" s="339"/>
      <c r="VFS64" s="339"/>
      <c r="VFT64" s="339"/>
      <c r="VFU64" s="339"/>
      <c r="VFV64" s="339"/>
      <c r="VFW64" s="339"/>
      <c r="VFX64" s="339"/>
      <c r="VFY64" s="339"/>
      <c r="VFZ64" s="339"/>
      <c r="VGA64" s="339"/>
      <c r="VGB64" s="339"/>
      <c r="VGC64" s="339"/>
      <c r="VGD64" s="339"/>
      <c r="VGE64" s="339"/>
      <c r="VGF64" s="339"/>
      <c r="VGG64" s="339"/>
      <c r="VGH64" s="339"/>
      <c r="VGI64" s="339"/>
      <c r="VGJ64" s="339"/>
      <c r="VGK64" s="339"/>
      <c r="VGL64" s="339"/>
      <c r="VGM64" s="339"/>
      <c r="VGN64" s="339"/>
      <c r="VGO64" s="339"/>
      <c r="VGP64" s="339"/>
      <c r="VGQ64" s="339"/>
      <c r="VGR64" s="339"/>
      <c r="VGS64" s="339"/>
      <c r="VGT64" s="339"/>
      <c r="VGU64" s="339"/>
      <c r="VGV64" s="339"/>
      <c r="VGW64" s="339"/>
      <c r="VGX64" s="339"/>
      <c r="VGY64" s="339"/>
      <c r="VGZ64" s="339"/>
      <c r="VHA64" s="339"/>
      <c r="VHB64" s="339"/>
      <c r="VHC64" s="339"/>
      <c r="VHD64" s="339"/>
      <c r="VHE64" s="339"/>
      <c r="VHF64" s="339"/>
      <c r="VHG64" s="339"/>
      <c r="VHH64" s="339"/>
      <c r="VHI64" s="339"/>
      <c r="VHJ64" s="339"/>
      <c r="VHK64" s="339"/>
      <c r="VHL64" s="339"/>
      <c r="VHM64" s="339"/>
      <c r="VHN64" s="339"/>
      <c r="VHO64" s="339"/>
      <c r="VHP64" s="339"/>
      <c r="VHQ64" s="339"/>
      <c r="VHR64" s="339"/>
      <c r="VHS64" s="339"/>
      <c r="VHT64" s="339"/>
      <c r="VHU64" s="339"/>
      <c r="VHV64" s="339"/>
      <c r="VHW64" s="339"/>
      <c r="VHX64" s="339"/>
      <c r="VHY64" s="339"/>
      <c r="VHZ64" s="339"/>
      <c r="VIA64" s="339"/>
      <c r="VIB64" s="339"/>
      <c r="VIC64" s="339"/>
      <c r="VID64" s="339"/>
      <c r="VIE64" s="339"/>
      <c r="VIF64" s="339"/>
      <c r="VIG64" s="339"/>
      <c r="VIH64" s="339"/>
      <c r="VII64" s="339"/>
      <c r="VIJ64" s="339"/>
      <c r="VIK64" s="339"/>
      <c r="VIL64" s="339"/>
      <c r="VIM64" s="339"/>
      <c r="VIN64" s="339"/>
      <c r="VIO64" s="339"/>
      <c r="VIP64" s="339"/>
      <c r="VIQ64" s="339"/>
      <c r="VIR64" s="339"/>
      <c r="VIS64" s="339"/>
      <c r="VIT64" s="339"/>
      <c r="VIU64" s="339"/>
      <c r="VIV64" s="339"/>
      <c r="VIW64" s="339"/>
      <c r="VIX64" s="339"/>
      <c r="VIY64" s="339"/>
      <c r="VIZ64" s="339"/>
      <c r="VJA64" s="339"/>
      <c r="VJB64" s="339"/>
      <c r="VJC64" s="339"/>
      <c r="VJD64" s="339"/>
      <c r="VJE64" s="339"/>
      <c r="VJF64" s="339"/>
      <c r="VJG64" s="339"/>
      <c r="VJH64" s="339"/>
      <c r="VJI64" s="339"/>
      <c r="VJJ64" s="339"/>
      <c r="VJK64" s="339"/>
      <c r="VJL64" s="339"/>
      <c r="VJM64" s="339"/>
      <c r="VJN64" s="339"/>
      <c r="VJO64" s="339"/>
      <c r="VJP64" s="339"/>
      <c r="VJQ64" s="339"/>
      <c r="VJR64" s="339"/>
      <c r="VJS64" s="339"/>
      <c r="VJT64" s="339"/>
      <c r="VJU64" s="339"/>
      <c r="VJV64" s="339"/>
      <c r="VJW64" s="339"/>
      <c r="VJX64" s="339"/>
      <c r="VJY64" s="339"/>
      <c r="VJZ64" s="339"/>
      <c r="VKA64" s="339"/>
      <c r="VKB64" s="339"/>
      <c r="VKC64" s="339"/>
      <c r="VKD64" s="339"/>
      <c r="VKE64" s="339"/>
      <c r="VKF64" s="339"/>
      <c r="VKG64" s="339"/>
      <c r="VKH64" s="339"/>
      <c r="VKI64" s="339"/>
      <c r="VKJ64" s="339"/>
      <c r="VKK64" s="339"/>
      <c r="VKL64" s="339"/>
      <c r="VKM64" s="339"/>
      <c r="VKN64" s="339"/>
      <c r="VKO64" s="339"/>
      <c r="VKP64" s="339"/>
      <c r="VKQ64" s="339"/>
      <c r="VKR64" s="339"/>
      <c r="VKS64" s="339"/>
      <c r="VKT64" s="339"/>
      <c r="VKU64" s="339"/>
      <c r="VKV64" s="339"/>
      <c r="VKW64" s="339"/>
      <c r="VKX64" s="339"/>
      <c r="VKY64" s="339"/>
      <c r="VKZ64" s="339"/>
      <c r="VLA64" s="339"/>
      <c r="VLB64" s="339"/>
      <c r="VLC64" s="339"/>
      <c r="VLD64" s="339"/>
      <c r="VLE64" s="339"/>
      <c r="VLF64" s="339"/>
      <c r="VLG64" s="339"/>
      <c r="VLH64" s="339"/>
      <c r="VLI64" s="339"/>
      <c r="VLJ64" s="339"/>
      <c r="VLK64" s="339"/>
      <c r="VLL64" s="339"/>
      <c r="VLM64" s="339"/>
      <c r="VLN64" s="339"/>
      <c r="VLO64" s="339"/>
      <c r="VLP64" s="339"/>
      <c r="VLQ64" s="339"/>
      <c r="VLR64" s="339"/>
      <c r="VLS64" s="339"/>
      <c r="VLT64" s="339"/>
      <c r="VLU64" s="339"/>
      <c r="VLV64" s="339"/>
      <c r="VLW64" s="339"/>
      <c r="VLX64" s="339"/>
      <c r="VLY64" s="339"/>
      <c r="VLZ64" s="339"/>
      <c r="VMA64" s="339"/>
      <c r="VMB64" s="339"/>
      <c r="VMC64" s="339"/>
      <c r="VMD64" s="339"/>
      <c r="VME64" s="339"/>
      <c r="VMF64" s="339"/>
      <c r="VMG64" s="339"/>
      <c r="VMH64" s="339"/>
      <c r="VMI64" s="339"/>
      <c r="VMJ64" s="339"/>
      <c r="VMK64" s="339"/>
      <c r="VML64" s="339"/>
      <c r="VMM64" s="339"/>
      <c r="VMN64" s="339"/>
      <c r="VMO64" s="339"/>
      <c r="VMP64" s="339"/>
      <c r="VMQ64" s="339"/>
      <c r="VMR64" s="339"/>
      <c r="VMS64" s="339"/>
      <c r="VMT64" s="339"/>
      <c r="VMU64" s="339"/>
      <c r="VMV64" s="339"/>
      <c r="VMW64" s="339"/>
      <c r="VMX64" s="339"/>
      <c r="VMY64" s="339"/>
      <c r="VMZ64" s="339"/>
      <c r="VNA64" s="339"/>
      <c r="VNB64" s="339"/>
      <c r="VNC64" s="339"/>
      <c r="VND64" s="339"/>
      <c r="VNE64" s="339"/>
      <c r="VNF64" s="339"/>
      <c r="VNG64" s="339"/>
      <c r="VNH64" s="339"/>
      <c r="VNI64" s="339"/>
      <c r="VNJ64" s="339"/>
      <c r="VNK64" s="339"/>
      <c r="VNL64" s="339"/>
      <c r="VNM64" s="339"/>
      <c r="VNN64" s="339"/>
      <c r="VNO64" s="339"/>
      <c r="VNP64" s="339"/>
      <c r="VNQ64" s="339"/>
      <c r="VNR64" s="339"/>
      <c r="VNS64" s="339"/>
      <c r="VNT64" s="339"/>
      <c r="VNU64" s="339"/>
      <c r="VNV64" s="339"/>
      <c r="VNW64" s="339"/>
      <c r="VNX64" s="339"/>
      <c r="VNY64" s="339"/>
      <c r="VNZ64" s="339"/>
      <c r="VOA64" s="339"/>
      <c r="VOB64" s="339"/>
      <c r="VOC64" s="339"/>
      <c r="VOD64" s="339"/>
      <c r="VOE64" s="339"/>
      <c r="VOF64" s="339"/>
      <c r="VOG64" s="339"/>
      <c r="VOH64" s="339"/>
      <c r="VOI64" s="339"/>
      <c r="VOJ64" s="339"/>
      <c r="VOK64" s="339"/>
      <c r="VOL64" s="339"/>
      <c r="VOM64" s="339"/>
      <c r="VON64" s="339"/>
      <c r="VOO64" s="339"/>
      <c r="VOP64" s="339"/>
      <c r="VOQ64" s="339"/>
      <c r="VOR64" s="339"/>
      <c r="VOS64" s="339"/>
      <c r="VOT64" s="339"/>
      <c r="VOU64" s="339"/>
      <c r="VOV64" s="339"/>
      <c r="VOW64" s="339"/>
      <c r="VOX64" s="339"/>
      <c r="VOY64" s="339"/>
      <c r="VOZ64" s="339"/>
      <c r="VPA64" s="339"/>
      <c r="VPB64" s="339"/>
      <c r="VPC64" s="339"/>
      <c r="VPD64" s="339"/>
      <c r="VPE64" s="339"/>
      <c r="VPF64" s="339"/>
      <c r="VPG64" s="339"/>
      <c r="VPH64" s="339"/>
      <c r="VPI64" s="339"/>
      <c r="VPJ64" s="339"/>
      <c r="VPK64" s="339"/>
      <c r="VPL64" s="339"/>
      <c r="VPM64" s="339"/>
      <c r="VPN64" s="339"/>
      <c r="VPO64" s="339"/>
      <c r="VPP64" s="339"/>
      <c r="VPQ64" s="339"/>
      <c r="VPR64" s="339"/>
      <c r="VPS64" s="339"/>
      <c r="VPT64" s="339"/>
      <c r="VPU64" s="339"/>
      <c r="VPV64" s="339"/>
      <c r="VPW64" s="339"/>
      <c r="VPX64" s="339"/>
      <c r="VPY64" s="339"/>
      <c r="VPZ64" s="339"/>
      <c r="VQA64" s="339"/>
      <c r="VQB64" s="339"/>
      <c r="VQC64" s="339"/>
      <c r="VQD64" s="339"/>
      <c r="VQE64" s="339"/>
      <c r="VQF64" s="339"/>
      <c r="VQG64" s="339"/>
      <c r="VQH64" s="339"/>
      <c r="VQI64" s="339"/>
      <c r="VQJ64" s="339"/>
      <c r="VQK64" s="339"/>
      <c r="VQL64" s="339"/>
      <c r="VQM64" s="339"/>
      <c r="VQN64" s="339"/>
      <c r="VQO64" s="339"/>
      <c r="VQP64" s="339"/>
      <c r="VQQ64" s="339"/>
      <c r="VQR64" s="339"/>
      <c r="VQS64" s="339"/>
      <c r="VQT64" s="339"/>
      <c r="VQU64" s="339"/>
      <c r="VQV64" s="339"/>
      <c r="VQW64" s="339"/>
      <c r="VQX64" s="339"/>
      <c r="VQY64" s="339"/>
      <c r="VQZ64" s="339"/>
      <c r="VRA64" s="339"/>
      <c r="VRB64" s="339"/>
      <c r="VRC64" s="339"/>
      <c r="VRD64" s="339"/>
      <c r="VRE64" s="339"/>
      <c r="VRF64" s="339"/>
      <c r="VRG64" s="339"/>
      <c r="VRH64" s="339"/>
      <c r="VRI64" s="339"/>
      <c r="VRJ64" s="339"/>
      <c r="VRK64" s="339"/>
      <c r="VRL64" s="339"/>
      <c r="VRM64" s="339"/>
      <c r="VRN64" s="339"/>
      <c r="VRO64" s="339"/>
      <c r="VRP64" s="339"/>
      <c r="VRQ64" s="339"/>
      <c r="VRR64" s="339"/>
      <c r="VRS64" s="339"/>
      <c r="VRT64" s="339"/>
      <c r="VRU64" s="339"/>
      <c r="VRV64" s="339"/>
      <c r="VRW64" s="339"/>
      <c r="VRX64" s="339"/>
      <c r="VRY64" s="339"/>
      <c r="VRZ64" s="339"/>
      <c r="VSA64" s="339"/>
      <c r="VSB64" s="339"/>
      <c r="VSC64" s="339"/>
      <c r="VSD64" s="339"/>
      <c r="VSE64" s="339"/>
      <c r="VSF64" s="339"/>
      <c r="VSG64" s="339"/>
      <c r="VSH64" s="339"/>
      <c r="VSI64" s="339"/>
      <c r="VSJ64" s="339"/>
      <c r="VSK64" s="339"/>
      <c r="VSL64" s="339"/>
      <c r="VSM64" s="339"/>
      <c r="VSN64" s="339"/>
      <c r="VSO64" s="339"/>
      <c r="VSP64" s="339"/>
      <c r="VSQ64" s="339"/>
      <c r="VSR64" s="339"/>
      <c r="VSS64" s="339"/>
      <c r="VST64" s="339"/>
      <c r="VSU64" s="339"/>
      <c r="VSV64" s="339"/>
      <c r="VSW64" s="339"/>
      <c r="VSX64" s="339"/>
      <c r="VSY64" s="339"/>
      <c r="VSZ64" s="339"/>
      <c r="VTA64" s="339"/>
      <c r="VTB64" s="339"/>
      <c r="VTC64" s="339"/>
      <c r="VTD64" s="339"/>
      <c r="VTE64" s="339"/>
      <c r="VTF64" s="339"/>
      <c r="VTG64" s="339"/>
      <c r="VTH64" s="339"/>
      <c r="VTI64" s="339"/>
      <c r="VTJ64" s="339"/>
      <c r="VTK64" s="339"/>
      <c r="VTL64" s="339"/>
      <c r="VTM64" s="339"/>
      <c r="VTN64" s="339"/>
      <c r="VTO64" s="339"/>
      <c r="VTP64" s="339"/>
      <c r="VTQ64" s="339"/>
      <c r="VTR64" s="339"/>
      <c r="VTS64" s="339"/>
      <c r="VTT64" s="339"/>
      <c r="VTU64" s="339"/>
      <c r="VTV64" s="339"/>
      <c r="VTW64" s="339"/>
      <c r="VTX64" s="339"/>
      <c r="VTY64" s="339"/>
      <c r="VTZ64" s="339"/>
      <c r="VUA64" s="339"/>
      <c r="VUB64" s="339"/>
      <c r="VUC64" s="339"/>
      <c r="VUD64" s="339"/>
      <c r="VUE64" s="339"/>
      <c r="VUF64" s="339"/>
      <c r="VUG64" s="339"/>
      <c r="VUH64" s="339"/>
      <c r="VUI64" s="339"/>
      <c r="VUJ64" s="339"/>
      <c r="VUK64" s="339"/>
      <c r="VUL64" s="339"/>
      <c r="VUM64" s="339"/>
      <c r="VUN64" s="339"/>
      <c r="VUO64" s="339"/>
      <c r="VUP64" s="339"/>
      <c r="VUQ64" s="339"/>
      <c r="VUR64" s="339"/>
      <c r="VUS64" s="339"/>
      <c r="VUT64" s="339"/>
      <c r="VUU64" s="339"/>
      <c r="VUV64" s="339"/>
      <c r="VUW64" s="339"/>
      <c r="VUX64" s="339"/>
      <c r="VUY64" s="339"/>
      <c r="VUZ64" s="339"/>
      <c r="VVA64" s="339"/>
      <c r="VVB64" s="339"/>
      <c r="VVC64" s="339"/>
      <c r="VVD64" s="339"/>
      <c r="VVE64" s="339"/>
      <c r="VVF64" s="339"/>
      <c r="VVG64" s="339"/>
      <c r="VVH64" s="339"/>
      <c r="VVI64" s="339"/>
      <c r="VVJ64" s="339"/>
      <c r="VVK64" s="339"/>
      <c r="VVL64" s="339"/>
      <c r="VVM64" s="339"/>
      <c r="VVN64" s="339"/>
      <c r="VVO64" s="339"/>
      <c r="VVP64" s="339"/>
      <c r="VVQ64" s="339"/>
      <c r="VVR64" s="339"/>
      <c r="VVS64" s="339"/>
      <c r="VVT64" s="339"/>
      <c r="VVU64" s="339"/>
      <c r="VVV64" s="339"/>
      <c r="VVW64" s="339"/>
      <c r="VVX64" s="339"/>
      <c r="VVY64" s="339"/>
      <c r="VVZ64" s="339"/>
      <c r="VWA64" s="339"/>
      <c r="VWB64" s="339"/>
      <c r="VWC64" s="339"/>
      <c r="VWD64" s="339"/>
      <c r="VWE64" s="339"/>
      <c r="VWF64" s="339"/>
      <c r="VWG64" s="339"/>
      <c r="VWH64" s="339"/>
      <c r="VWI64" s="339"/>
      <c r="VWJ64" s="339"/>
      <c r="VWK64" s="339"/>
      <c r="VWL64" s="339"/>
      <c r="VWM64" s="339"/>
      <c r="VWN64" s="339"/>
      <c r="VWO64" s="339"/>
      <c r="VWP64" s="339"/>
      <c r="VWQ64" s="339"/>
      <c r="VWR64" s="339"/>
      <c r="VWS64" s="339"/>
      <c r="VWT64" s="339"/>
      <c r="VWU64" s="339"/>
      <c r="VWV64" s="339"/>
      <c r="VWW64" s="339"/>
      <c r="VWX64" s="339"/>
      <c r="VWY64" s="339"/>
      <c r="VWZ64" s="339"/>
      <c r="VXA64" s="339"/>
      <c r="VXB64" s="339"/>
      <c r="VXC64" s="339"/>
      <c r="VXD64" s="339"/>
      <c r="VXE64" s="339"/>
      <c r="VXF64" s="339"/>
      <c r="VXG64" s="339"/>
      <c r="VXH64" s="339"/>
      <c r="VXI64" s="339"/>
      <c r="VXJ64" s="339"/>
      <c r="VXK64" s="339"/>
      <c r="VXL64" s="339"/>
      <c r="VXM64" s="339"/>
      <c r="VXN64" s="339"/>
      <c r="VXO64" s="339"/>
      <c r="VXP64" s="339"/>
      <c r="VXQ64" s="339"/>
      <c r="VXR64" s="339"/>
      <c r="VXS64" s="339"/>
      <c r="VXT64" s="339"/>
      <c r="VXU64" s="339"/>
      <c r="VXV64" s="339"/>
      <c r="VXW64" s="339"/>
      <c r="VXX64" s="339"/>
      <c r="VXY64" s="339"/>
      <c r="VXZ64" s="339"/>
      <c r="VYA64" s="339"/>
      <c r="VYB64" s="339"/>
      <c r="VYC64" s="339"/>
      <c r="VYD64" s="339"/>
      <c r="VYE64" s="339"/>
      <c r="VYF64" s="339"/>
      <c r="VYG64" s="339"/>
      <c r="VYH64" s="339"/>
      <c r="VYI64" s="339"/>
      <c r="VYJ64" s="339"/>
      <c r="VYK64" s="339"/>
      <c r="VYL64" s="339"/>
      <c r="VYM64" s="339"/>
      <c r="VYN64" s="339"/>
      <c r="VYO64" s="339"/>
      <c r="VYP64" s="339"/>
      <c r="VYQ64" s="339"/>
      <c r="VYR64" s="339"/>
      <c r="VYS64" s="339"/>
      <c r="VYT64" s="339"/>
      <c r="VYU64" s="339"/>
      <c r="VYV64" s="339"/>
      <c r="VYW64" s="339"/>
      <c r="VYX64" s="339"/>
      <c r="VYY64" s="339"/>
      <c r="VYZ64" s="339"/>
      <c r="VZA64" s="339"/>
      <c r="VZB64" s="339"/>
      <c r="VZC64" s="339"/>
      <c r="VZD64" s="339"/>
      <c r="VZE64" s="339"/>
      <c r="VZF64" s="339"/>
      <c r="VZG64" s="339"/>
      <c r="VZH64" s="339"/>
      <c r="VZI64" s="339"/>
      <c r="VZJ64" s="339"/>
      <c r="VZK64" s="339"/>
      <c r="VZL64" s="339"/>
      <c r="VZM64" s="339"/>
      <c r="VZN64" s="339"/>
      <c r="VZO64" s="339"/>
      <c r="VZP64" s="339"/>
      <c r="VZQ64" s="339"/>
      <c r="VZR64" s="339"/>
      <c r="VZS64" s="339"/>
      <c r="VZT64" s="339"/>
      <c r="VZU64" s="339"/>
      <c r="VZV64" s="339"/>
      <c r="VZW64" s="339"/>
      <c r="VZX64" s="339"/>
      <c r="VZY64" s="339"/>
      <c r="VZZ64" s="339"/>
      <c r="WAA64" s="339"/>
      <c r="WAB64" s="339"/>
      <c r="WAC64" s="339"/>
      <c r="WAD64" s="339"/>
      <c r="WAE64" s="339"/>
      <c r="WAF64" s="339"/>
      <c r="WAG64" s="339"/>
      <c r="WAH64" s="339"/>
      <c r="WAI64" s="339"/>
      <c r="WAJ64" s="339"/>
      <c r="WAK64" s="339"/>
      <c r="WAL64" s="339"/>
      <c r="WAM64" s="339"/>
      <c r="WAN64" s="339"/>
      <c r="WAO64" s="339"/>
      <c r="WAP64" s="339"/>
      <c r="WAQ64" s="339"/>
      <c r="WAR64" s="339"/>
      <c r="WAS64" s="339"/>
      <c r="WAT64" s="339"/>
      <c r="WAU64" s="339"/>
      <c r="WAV64" s="339"/>
      <c r="WAW64" s="339"/>
      <c r="WAX64" s="339"/>
      <c r="WAY64" s="339"/>
      <c r="WAZ64" s="339"/>
      <c r="WBA64" s="339"/>
      <c r="WBB64" s="339"/>
      <c r="WBC64" s="339"/>
      <c r="WBD64" s="339"/>
      <c r="WBE64" s="339"/>
      <c r="WBF64" s="339"/>
      <c r="WBG64" s="339"/>
      <c r="WBH64" s="339"/>
      <c r="WBI64" s="339"/>
      <c r="WBJ64" s="339"/>
      <c r="WBK64" s="339"/>
      <c r="WBL64" s="339"/>
      <c r="WBM64" s="339"/>
      <c r="WBN64" s="339"/>
      <c r="WBO64" s="339"/>
      <c r="WBP64" s="339"/>
      <c r="WBQ64" s="339"/>
      <c r="WBR64" s="339"/>
      <c r="WBS64" s="339"/>
      <c r="WBT64" s="339"/>
      <c r="WBU64" s="339"/>
      <c r="WBV64" s="339"/>
      <c r="WBW64" s="339"/>
      <c r="WBX64" s="339"/>
      <c r="WBY64" s="339"/>
      <c r="WBZ64" s="339"/>
      <c r="WCA64" s="339"/>
      <c r="WCB64" s="339"/>
      <c r="WCC64" s="339"/>
      <c r="WCD64" s="339"/>
      <c r="WCE64" s="339"/>
      <c r="WCF64" s="339"/>
      <c r="WCG64" s="339"/>
      <c r="WCH64" s="339"/>
      <c r="WCI64" s="339"/>
      <c r="WCJ64" s="339"/>
      <c r="WCK64" s="339"/>
      <c r="WCL64" s="339"/>
      <c r="WCM64" s="339"/>
      <c r="WCN64" s="339"/>
      <c r="WCO64" s="339"/>
      <c r="WCP64" s="339"/>
      <c r="WCQ64" s="339"/>
      <c r="WCR64" s="339"/>
      <c r="WCS64" s="339"/>
      <c r="WCT64" s="339"/>
      <c r="WCU64" s="339"/>
      <c r="WCV64" s="339"/>
      <c r="WCW64" s="339"/>
      <c r="WCX64" s="339"/>
      <c r="WCY64" s="339"/>
      <c r="WCZ64" s="339"/>
      <c r="WDA64" s="339"/>
      <c r="WDB64" s="339"/>
      <c r="WDC64" s="339"/>
      <c r="WDD64" s="339"/>
      <c r="WDE64" s="339"/>
      <c r="WDF64" s="339"/>
      <c r="WDG64" s="339"/>
      <c r="WDH64" s="339"/>
      <c r="WDI64" s="339"/>
      <c r="WDJ64" s="339"/>
      <c r="WDK64" s="339"/>
      <c r="WDL64" s="339"/>
      <c r="WDM64" s="339"/>
      <c r="WDN64" s="339"/>
      <c r="WDO64" s="339"/>
      <c r="WDP64" s="339"/>
      <c r="WDQ64" s="339"/>
      <c r="WDR64" s="339"/>
      <c r="WDS64" s="339"/>
      <c r="WDT64" s="339"/>
      <c r="WDU64" s="339"/>
      <c r="WDV64" s="339"/>
      <c r="WDW64" s="339"/>
      <c r="WDX64" s="339"/>
      <c r="WDY64" s="339"/>
      <c r="WDZ64" s="339"/>
      <c r="WEA64" s="339"/>
      <c r="WEB64" s="339"/>
      <c r="WEC64" s="339"/>
      <c r="WED64" s="339"/>
      <c r="WEE64" s="339"/>
      <c r="WEF64" s="339"/>
      <c r="WEG64" s="339"/>
      <c r="WEH64" s="339"/>
      <c r="WEI64" s="339"/>
      <c r="WEJ64" s="339"/>
      <c r="WEK64" s="339"/>
      <c r="WEL64" s="339"/>
      <c r="WEM64" s="339"/>
      <c r="WEN64" s="339"/>
      <c r="WEO64" s="339"/>
      <c r="WEP64" s="339"/>
      <c r="WEQ64" s="339"/>
      <c r="WER64" s="339"/>
      <c r="WES64" s="339"/>
      <c r="WET64" s="339"/>
      <c r="WEU64" s="339"/>
      <c r="WEV64" s="339"/>
      <c r="WEW64" s="339"/>
      <c r="WEX64" s="339"/>
      <c r="WEY64" s="339"/>
      <c r="WEZ64" s="339"/>
      <c r="WFA64" s="339"/>
      <c r="WFB64" s="339"/>
      <c r="WFC64" s="339"/>
      <c r="WFD64" s="339"/>
      <c r="WFE64" s="339"/>
      <c r="WFF64" s="339"/>
      <c r="WFG64" s="339"/>
      <c r="WFH64" s="339"/>
      <c r="WFI64" s="339"/>
      <c r="WFJ64" s="339"/>
      <c r="WFK64" s="339"/>
      <c r="WFL64" s="339"/>
      <c r="WFM64" s="339"/>
      <c r="WFN64" s="339"/>
      <c r="WFO64" s="339"/>
      <c r="WFP64" s="339"/>
      <c r="WFQ64" s="339"/>
      <c r="WFR64" s="339"/>
      <c r="WFS64" s="339"/>
      <c r="WFT64" s="339"/>
      <c r="WFU64" s="339"/>
      <c r="WFV64" s="339"/>
      <c r="WFW64" s="339"/>
      <c r="WFX64" s="339"/>
      <c r="WFY64" s="339"/>
      <c r="WFZ64" s="339"/>
      <c r="WGA64" s="339"/>
      <c r="WGB64" s="339"/>
      <c r="WGC64" s="339"/>
      <c r="WGD64" s="339"/>
      <c r="WGE64" s="339"/>
      <c r="WGF64" s="339"/>
      <c r="WGG64" s="339"/>
      <c r="WGH64" s="339"/>
      <c r="WGI64" s="339"/>
      <c r="WGJ64" s="339"/>
      <c r="WGK64" s="339"/>
      <c r="WGL64" s="339"/>
      <c r="WGM64" s="339"/>
      <c r="WGN64" s="339"/>
      <c r="WGO64" s="339"/>
      <c r="WGP64" s="339"/>
      <c r="WGQ64" s="339"/>
      <c r="WGR64" s="339"/>
      <c r="WGS64" s="339"/>
      <c r="WGT64" s="339"/>
      <c r="WGU64" s="339"/>
      <c r="WGV64" s="339"/>
      <c r="WGW64" s="339"/>
      <c r="WGX64" s="339"/>
      <c r="WGY64" s="339"/>
      <c r="WGZ64" s="339"/>
      <c r="WHA64" s="339"/>
      <c r="WHB64" s="339"/>
      <c r="WHC64" s="339"/>
      <c r="WHD64" s="339"/>
      <c r="WHE64" s="339"/>
      <c r="WHF64" s="339"/>
      <c r="WHG64" s="339"/>
      <c r="WHH64" s="339"/>
      <c r="WHI64" s="339"/>
      <c r="WHJ64" s="339"/>
      <c r="WHK64" s="339"/>
      <c r="WHL64" s="339"/>
      <c r="WHM64" s="339"/>
      <c r="WHN64" s="339"/>
      <c r="WHO64" s="339"/>
      <c r="WHP64" s="339"/>
      <c r="WHQ64" s="339"/>
      <c r="WHR64" s="339"/>
      <c r="WHS64" s="339"/>
      <c r="WHT64" s="339"/>
      <c r="WHU64" s="339"/>
      <c r="WHV64" s="339"/>
      <c r="WHW64" s="339"/>
      <c r="WHX64" s="339"/>
      <c r="WHY64" s="339"/>
      <c r="WHZ64" s="339"/>
      <c r="WIA64" s="339"/>
      <c r="WIB64" s="339"/>
      <c r="WIC64" s="339"/>
      <c r="WID64" s="339"/>
      <c r="WIE64" s="339"/>
      <c r="WIF64" s="339"/>
      <c r="WIG64" s="339"/>
      <c r="WIH64" s="339"/>
      <c r="WII64" s="339"/>
      <c r="WIJ64" s="339"/>
      <c r="WIK64" s="339"/>
      <c r="WIL64" s="339"/>
      <c r="WIM64" s="339"/>
      <c r="WIN64" s="339"/>
      <c r="WIO64" s="339"/>
      <c r="WIP64" s="339"/>
      <c r="WIQ64" s="339"/>
      <c r="WIR64" s="339"/>
      <c r="WIS64" s="339"/>
      <c r="WIT64" s="339"/>
      <c r="WIU64" s="339"/>
      <c r="WIV64" s="339"/>
      <c r="WIW64" s="339"/>
      <c r="WIX64" s="339"/>
      <c r="WIY64" s="339"/>
      <c r="WIZ64" s="339"/>
      <c r="WJA64" s="339"/>
      <c r="WJB64" s="339"/>
      <c r="WJC64" s="339"/>
      <c r="WJD64" s="339"/>
      <c r="WJE64" s="339"/>
      <c r="WJF64" s="339"/>
      <c r="WJG64" s="339"/>
      <c r="WJH64" s="339"/>
      <c r="WJI64" s="339"/>
      <c r="WJJ64" s="339"/>
      <c r="WJK64" s="339"/>
      <c r="WJL64" s="339"/>
      <c r="WJM64" s="339"/>
      <c r="WJN64" s="339"/>
      <c r="WJO64" s="339"/>
      <c r="WJP64" s="339"/>
      <c r="WJQ64" s="339"/>
      <c r="WJR64" s="339"/>
      <c r="WJS64" s="339"/>
      <c r="WJT64" s="339"/>
      <c r="WJU64" s="339"/>
      <c r="WJV64" s="339"/>
      <c r="WJW64" s="339"/>
      <c r="WJX64" s="339"/>
      <c r="WJY64" s="339"/>
      <c r="WJZ64" s="339"/>
      <c r="WKA64" s="339"/>
      <c r="WKB64" s="339"/>
      <c r="WKC64" s="339"/>
      <c r="WKD64" s="339"/>
      <c r="WKE64" s="339"/>
      <c r="WKF64" s="339"/>
      <c r="WKG64" s="339"/>
      <c r="WKH64" s="339"/>
      <c r="WKI64" s="339"/>
      <c r="WKJ64" s="339"/>
      <c r="WKK64" s="339"/>
      <c r="WKL64" s="339"/>
      <c r="WKM64" s="339"/>
      <c r="WKN64" s="339"/>
      <c r="WKO64" s="339"/>
      <c r="WKP64" s="339"/>
      <c r="WKQ64" s="339"/>
      <c r="WKR64" s="339"/>
      <c r="WKS64" s="339"/>
      <c r="WKT64" s="339"/>
      <c r="WKU64" s="339"/>
      <c r="WKV64" s="339"/>
      <c r="WKW64" s="339"/>
      <c r="WKX64" s="339"/>
      <c r="WKY64" s="339"/>
      <c r="WKZ64" s="339"/>
      <c r="WLA64" s="339"/>
      <c r="WLB64" s="339"/>
      <c r="WLC64" s="339"/>
      <c r="WLD64" s="339"/>
      <c r="WLE64" s="339"/>
      <c r="WLF64" s="339"/>
      <c r="WLG64" s="339"/>
      <c r="WLH64" s="339"/>
      <c r="WLI64" s="339"/>
      <c r="WLJ64" s="339"/>
      <c r="WLK64" s="339"/>
      <c r="WLL64" s="339"/>
      <c r="WLM64" s="339"/>
      <c r="WLN64" s="339"/>
      <c r="WLO64" s="339"/>
      <c r="WLP64" s="339"/>
      <c r="WLQ64" s="339"/>
      <c r="WLR64" s="339"/>
      <c r="WLS64" s="339"/>
      <c r="WLT64" s="339"/>
      <c r="WLU64" s="339"/>
      <c r="WLV64" s="339"/>
      <c r="WLW64" s="339"/>
      <c r="WLX64" s="339"/>
      <c r="WLY64" s="339"/>
      <c r="WLZ64" s="339"/>
      <c r="WMA64" s="339"/>
      <c r="WMB64" s="339"/>
      <c r="WMC64" s="339"/>
      <c r="WMD64" s="339"/>
      <c r="WME64" s="339"/>
      <c r="WMF64" s="339"/>
      <c r="WMG64" s="339"/>
      <c r="WMH64" s="339"/>
      <c r="WMI64" s="339"/>
      <c r="WMJ64" s="339"/>
      <c r="WMK64" s="339"/>
      <c r="WML64" s="339"/>
      <c r="WMM64" s="339"/>
      <c r="WMN64" s="339"/>
      <c r="WMO64" s="339"/>
      <c r="WMP64" s="339"/>
      <c r="WMQ64" s="339"/>
      <c r="WMR64" s="339"/>
      <c r="WMS64" s="339"/>
      <c r="WMT64" s="339"/>
      <c r="WMU64" s="339"/>
      <c r="WMV64" s="339"/>
      <c r="WMW64" s="339"/>
      <c r="WMX64" s="339"/>
      <c r="WMY64" s="339"/>
      <c r="WMZ64" s="339"/>
      <c r="WNA64" s="339"/>
      <c r="WNB64" s="339"/>
      <c r="WNC64" s="339"/>
      <c r="WND64" s="339"/>
      <c r="WNE64" s="339"/>
      <c r="WNF64" s="339"/>
      <c r="WNG64" s="339"/>
      <c r="WNH64" s="339"/>
      <c r="WNI64" s="339"/>
      <c r="WNJ64" s="339"/>
      <c r="WNK64" s="339"/>
      <c r="WNL64" s="339"/>
      <c r="WNM64" s="339"/>
      <c r="WNN64" s="339"/>
      <c r="WNO64" s="339"/>
      <c r="WNP64" s="339"/>
      <c r="WNQ64" s="339"/>
      <c r="WNR64" s="339"/>
      <c r="WNS64" s="339"/>
      <c r="WNT64" s="339"/>
      <c r="WNU64" s="339"/>
      <c r="WNV64" s="339"/>
      <c r="WNW64" s="339"/>
      <c r="WNX64" s="339"/>
      <c r="WNY64" s="339"/>
      <c r="WNZ64" s="339"/>
      <c r="WOA64" s="339"/>
      <c r="WOB64" s="339"/>
      <c r="WOC64" s="339"/>
      <c r="WOD64" s="339"/>
      <c r="WOE64" s="339"/>
      <c r="WOF64" s="339"/>
      <c r="WOG64" s="339"/>
      <c r="WOH64" s="339"/>
      <c r="WOI64" s="339"/>
      <c r="WOJ64" s="339"/>
      <c r="WOK64" s="339"/>
      <c r="WOL64" s="339"/>
      <c r="WOM64" s="339"/>
      <c r="WON64" s="339"/>
      <c r="WOO64" s="339"/>
      <c r="WOP64" s="339"/>
      <c r="WOQ64" s="339"/>
      <c r="WOR64" s="339"/>
      <c r="WOS64" s="339"/>
      <c r="WOT64" s="339"/>
      <c r="WOU64" s="339"/>
      <c r="WOV64" s="339"/>
      <c r="WOW64" s="339"/>
      <c r="WOX64" s="339"/>
      <c r="WOY64" s="339"/>
      <c r="WOZ64" s="339"/>
      <c r="WPA64" s="339"/>
      <c r="WPB64" s="339"/>
      <c r="WPC64" s="339"/>
      <c r="WPD64" s="339"/>
      <c r="WPE64" s="339"/>
      <c r="WPF64" s="339"/>
      <c r="WPG64" s="339"/>
      <c r="WPH64" s="339"/>
      <c r="WPI64" s="339"/>
      <c r="WPJ64" s="339"/>
      <c r="WPK64" s="339"/>
      <c r="WPL64" s="339"/>
      <c r="WPM64" s="339"/>
      <c r="WPN64" s="339"/>
      <c r="WPO64" s="339"/>
      <c r="WPP64" s="339"/>
      <c r="WPQ64" s="339"/>
      <c r="WPR64" s="339"/>
      <c r="WPS64" s="339"/>
      <c r="WPT64" s="339"/>
      <c r="WPU64" s="339"/>
      <c r="WPV64" s="339"/>
      <c r="WPW64" s="339"/>
      <c r="WPX64" s="339"/>
      <c r="WPY64" s="339"/>
      <c r="WPZ64" s="339"/>
      <c r="WQA64" s="339"/>
      <c r="WQB64" s="339"/>
      <c r="WQC64" s="339"/>
      <c r="WQD64" s="339"/>
      <c r="WQE64" s="339"/>
      <c r="WQF64" s="339"/>
      <c r="WQG64" s="339"/>
      <c r="WQH64" s="339"/>
      <c r="WQI64" s="339"/>
      <c r="WQJ64" s="339"/>
      <c r="WQK64" s="339"/>
      <c r="WQL64" s="339"/>
      <c r="WQM64" s="339"/>
      <c r="WQN64" s="339"/>
      <c r="WQO64" s="339"/>
      <c r="WQP64" s="339"/>
      <c r="WQQ64" s="339"/>
      <c r="WQR64" s="339"/>
      <c r="WQS64" s="339"/>
      <c r="WQT64" s="339"/>
      <c r="WQU64" s="339"/>
      <c r="WQV64" s="339"/>
      <c r="WQW64" s="339"/>
      <c r="WQX64" s="339"/>
      <c r="WQY64" s="339"/>
      <c r="WQZ64" s="339"/>
      <c r="WRA64" s="339"/>
      <c r="WRB64" s="339"/>
      <c r="WRC64" s="339"/>
      <c r="WRD64" s="339"/>
      <c r="WRE64" s="339"/>
      <c r="WRF64" s="339"/>
      <c r="WRG64" s="339"/>
      <c r="WRH64" s="339"/>
      <c r="WRI64" s="339"/>
      <c r="WRJ64" s="339"/>
      <c r="WRK64" s="339"/>
      <c r="WRL64" s="339"/>
      <c r="WRM64" s="339"/>
      <c r="WRN64" s="339"/>
      <c r="WRO64" s="339"/>
      <c r="WRP64" s="339"/>
      <c r="WRQ64" s="339"/>
      <c r="WRR64" s="339"/>
      <c r="WRS64" s="339"/>
      <c r="WRT64" s="339"/>
      <c r="WRU64" s="339"/>
      <c r="WRV64" s="339"/>
      <c r="WRW64" s="339"/>
      <c r="WRX64" s="339"/>
      <c r="WRY64" s="339"/>
      <c r="WRZ64" s="339"/>
      <c r="WSA64" s="339"/>
      <c r="WSB64" s="339"/>
      <c r="WSC64" s="339"/>
      <c r="WSD64" s="339"/>
      <c r="WSE64" s="339"/>
      <c r="WSF64" s="339"/>
      <c r="WSG64" s="339"/>
      <c r="WSH64" s="339"/>
      <c r="WSI64" s="339"/>
      <c r="WSJ64" s="339"/>
      <c r="WSK64" s="339"/>
      <c r="WSL64" s="339"/>
      <c r="WSM64" s="339"/>
      <c r="WSN64" s="339"/>
      <c r="WSO64" s="339"/>
      <c r="WSP64" s="339"/>
      <c r="WSQ64" s="339"/>
      <c r="WSR64" s="339"/>
      <c r="WSS64" s="339"/>
      <c r="WST64" s="339"/>
      <c r="WSU64" s="339"/>
      <c r="WSV64" s="339"/>
      <c r="WSW64" s="339"/>
      <c r="WSX64" s="339"/>
      <c r="WSY64" s="339"/>
      <c r="WSZ64" s="339"/>
      <c r="WTA64" s="339"/>
      <c r="WTB64" s="339"/>
      <c r="WTC64" s="339"/>
      <c r="WTD64" s="339"/>
      <c r="WTE64" s="339"/>
      <c r="WTF64" s="339"/>
      <c r="WTG64" s="339"/>
      <c r="WTH64" s="339"/>
      <c r="WTI64" s="339"/>
      <c r="WTJ64" s="339"/>
      <c r="WTK64" s="339"/>
      <c r="WTL64" s="339"/>
      <c r="WTM64" s="339"/>
      <c r="WTN64" s="339"/>
      <c r="WTO64" s="339"/>
      <c r="WTP64" s="339"/>
      <c r="WTQ64" s="339"/>
      <c r="WTR64" s="339"/>
      <c r="WTS64" s="339"/>
      <c r="WTT64" s="339"/>
      <c r="WTU64" s="339"/>
      <c r="WTV64" s="339"/>
      <c r="WTW64" s="339"/>
      <c r="WTX64" s="339"/>
      <c r="WTY64" s="339"/>
      <c r="WTZ64" s="339"/>
      <c r="WUA64" s="339"/>
      <c r="WUB64" s="339"/>
      <c r="WUC64" s="339"/>
      <c r="WUD64" s="339"/>
      <c r="WUE64" s="339"/>
      <c r="WUF64" s="339"/>
      <c r="WUG64" s="339"/>
      <c r="WUH64" s="339"/>
      <c r="WUI64" s="339"/>
      <c r="WUJ64" s="339"/>
      <c r="WUK64" s="339"/>
      <c r="WUL64" s="339"/>
      <c r="WUM64" s="339"/>
      <c r="WUN64" s="339"/>
      <c r="WUO64" s="339"/>
      <c r="WUP64" s="339"/>
      <c r="WUQ64" s="339"/>
      <c r="WUR64" s="339"/>
      <c r="WUS64" s="339"/>
      <c r="WUT64" s="339"/>
      <c r="WUU64" s="339"/>
      <c r="WUV64" s="339"/>
      <c r="WUW64" s="339"/>
      <c r="WUX64" s="339"/>
      <c r="WUY64" s="339"/>
      <c r="WUZ64" s="339"/>
      <c r="WVA64" s="339"/>
      <c r="WVB64" s="339"/>
      <c r="WVC64" s="339"/>
      <c r="WVD64" s="339"/>
      <c r="WVE64" s="339"/>
      <c r="WVF64" s="339"/>
      <c r="WVG64" s="339"/>
      <c r="WVH64" s="339"/>
      <c r="WVI64" s="339"/>
      <c r="WVJ64" s="339"/>
      <c r="WVK64" s="339"/>
      <c r="WVL64" s="339"/>
      <c r="WVM64" s="339"/>
      <c r="WVN64" s="339"/>
      <c r="WVO64" s="339"/>
      <c r="WVP64" s="339"/>
      <c r="WVQ64" s="339"/>
      <c r="WVR64" s="339"/>
      <c r="WVS64" s="339"/>
      <c r="WVT64" s="339"/>
      <c r="WVU64" s="339"/>
      <c r="WVV64" s="339"/>
      <c r="WVW64" s="339"/>
      <c r="WVX64" s="339"/>
      <c r="WVY64" s="339"/>
      <c r="WVZ64" s="339"/>
      <c r="WWA64" s="339"/>
      <c r="WWB64" s="339"/>
      <c r="WWC64" s="339"/>
      <c r="WWD64" s="339"/>
      <c r="WWE64" s="339"/>
      <c r="WWF64" s="339"/>
      <c r="WWG64" s="339"/>
      <c r="WWH64" s="339"/>
      <c r="WWI64" s="339"/>
      <c r="WWJ64" s="339"/>
      <c r="WWK64" s="339"/>
      <c r="WWL64" s="339"/>
      <c r="WWM64" s="339"/>
      <c r="WWN64" s="339"/>
      <c r="WWO64" s="339"/>
      <c r="WWP64" s="339"/>
      <c r="WWQ64" s="339"/>
      <c r="WWR64" s="339"/>
      <c r="WWS64" s="339"/>
      <c r="WWT64" s="339"/>
      <c r="WWU64" s="339"/>
      <c r="WWV64" s="339"/>
      <c r="WWW64" s="339"/>
      <c r="WWX64" s="339"/>
      <c r="WWY64" s="339"/>
      <c r="WWZ64" s="339"/>
      <c r="WXA64" s="339"/>
      <c r="WXB64" s="339"/>
      <c r="WXC64" s="339"/>
      <c r="WXD64" s="339"/>
      <c r="WXE64" s="339"/>
      <c r="WXF64" s="339"/>
      <c r="WXG64" s="339"/>
      <c r="WXH64" s="339"/>
      <c r="WXI64" s="339"/>
      <c r="WXJ64" s="339"/>
      <c r="WXK64" s="339"/>
      <c r="WXL64" s="339"/>
      <c r="WXM64" s="339"/>
      <c r="WXN64" s="339"/>
      <c r="WXO64" s="339"/>
      <c r="WXP64" s="339"/>
      <c r="WXQ64" s="339"/>
      <c r="WXR64" s="339"/>
      <c r="WXS64" s="339"/>
      <c r="WXT64" s="339"/>
      <c r="WXU64" s="339"/>
      <c r="WXV64" s="339"/>
      <c r="WXW64" s="339"/>
      <c r="WXX64" s="339"/>
      <c r="WXY64" s="339"/>
      <c r="WXZ64" s="339"/>
      <c r="WYA64" s="339"/>
      <c r="WYB64" s="339"/>
      <c r="WYC64" s="339"/>
      <c r="WYD64" s="339"/>
      <c r="WYE64" s="339"/>
      <c r="WYF64" s="339"/>
      <c r="WYG64" s="339"/>
      <c r="WYH64" s="339"/>
      <c r="WYI64" s="339"/>
      <c r="WYJ64" s="339"/>
      <c r="WYK64" s="339"/>
      <c r="WYL64" s="339"/>
      <c r="WYM64" s="339"/>
      <c r="WYN64" s="339"/>
      <c r="WYO64" s="339"/>
      <c r="WYP64" s="339"/>
      <c r="WYQ64" s="339"/>
      <c r="WYR64" s="339"/>
      <c r="WYS64" s="339"/>
      <c r="WYT64" s="339"/>
      <c r="WYU64" s="339"/>
      <c r="WYV64" s="339"/>
      <c r="WYW64" s="339"/>
      <c r="WYX64" s="339"/>
      <c r="WYY64" s="339"/>
      <c r="WYZ64" s="339"/>
      <c r="WZA64" s="339"/>
      <c r="WZB64" s="339"/>
      <c r="WZC64" s="339"/>
      <c r="WZD64" s="339"/>
      <c r="WZE64" s="339"/>
      <c r="WZF64" s="339"/>
      <c r="WZG64" s="339"/>
      <c r="WZH64" s="339"/>
      <c r="WZI64" s="339"/>
      <c r="WZJ64" s="339"/>
      <c r="WZK64" s="339"/>
      <c r="WZL64" s="339"/>
      <c r="WZM64" s="339"/>
      <c r="WZN64" s="339"/>
      <c r="WZO64" s="339"/>
      <c r="WZP64" s="339"/>
      <c r="WZQ64" s="339"/>
      <c r="WZR64" s="339"/>
      <c r="WZS64" s="339"/>
      <c r="WZT64" s="339"/>
      <c r="WZU64" s="339"/>
      <c r="WZV64" s="339"/>
      <c r="WZW64" s="339"/>
      <c r="WZX64" s="339"/>
      <c r="WZY64" s="339"/>
      <c r="WZZ64" s="339"/>
      <c r="XAA64" s="339"/>
      <c r="XAB64" s="339"/>
      <c r="XAC64" s="339"/>
      <c r="XAD64" s="339"/>
      <c r="XAE64" s="339"/>
      <c r="XAF64" s="339"/>
      <c r="XAG64" s="339"/>
      <c r="XAH64" s="339"/>
      <c r="XAI64" s="339"/>
      <c r="XAJ64" s="339"/>
      <c r="XAK64" s="339"/>
      <c r="XAL64" s="339"/>
      <c r="XAM64" s="339"/>
      <c r="XAN64" s="339"/>
      <c r="XAO64" s="339"/>
      <c r="XAP64" s="339"/>
      <c r="XAQ64" s="339"/>
      <c r="XAR64" s="339"/>
      <c r="XAS64" s="339"/>
      <c r="XAT64" s="339"/>
      <c r="XAU64" s="339"/>
      <c r="XAV64" s="339"/>
      <c r="XAW64" s="339"/>
      <c r="XAX64" s="339"/>
      <c r="XAY64" s="339"/>
      <c r="XAZ64" s="339"/>
      <c r="XBA64" s="339"/>
      <c r="XBB64" s="339"/>
      <c r="XBC64" s="339"/>
      <c r="XBD64" s="339"/>
      <c r="XBE64" s="339"/>
      <c r="XBF64" s="339"/>
      <c r="XBG64" s="339"/>
      <c r="XBH64" s="339"/>
      <c r="XBI64" s="339"/>
      <c r="XBJ64" s="339"/>
      <c r="XBK64" s="339"/>
      <c r="XBL64" s="339"/>
      <c r="XBM64" s="339"/>
      <c r="XBN64" s="339"/>
      <c r="XBO64" s="339"/>
      <c r="XBP64" s="339"/>
      <c r="XBQ64" s="339"/>
      <c r="XBR64" s="339"/>
      <c r="XBS64" s="339"/>
      <c r="XBT64" s="339"/>
      <c r="XBU64" s="339"/>
      <c r="XBV64" s="339"/>
      <c r="XBW64" s="339"/>
      <c r="XBX64" s="339"/>
      <c r="XBY64" s="339"/>
      <c r="XBZ64" s="339"/>
      <c r="XCA64" s="339"/>
      <c r="XCB64" s="339"/>
      <c r="XCC64" s="339"/>
      <c r="XCD64" s="339"/>
      <c r="XCE64" s="339"/>
      <c r="XCF64" s="339"/>
      <c r="XCG64" s="339"/>
      <c r="XCH64" s="339"/>
      <c r="XCI64" s="339"/>
      <c r="XCJ64" s="339"/>
      <c r="XCK64" s="339"/>
      <c r="XCL64" s="339"/>
      <c r="XCM64" s="339"/>
      <c r="XCN64" s="339"/>
      <c r="XCO64" s="339"/>
      <c r="XCP64" s="339"/>
      <c r="XCQ64" s="339"/>
      <c r="XCR64" s="339"/>
      <c r="XCS64" s="339"/>
      <c r="XCT64" s="339"/>
      <c r="XCU64" s="339"/>
      <c r="XCV64" s="339"/>
      <c r="XCW64" s="339"/>
      <c r="XCX64" s="339"/>
      <c r="XCY64" s="339"/>
      <c r="XCZ64" s="339"/>
      <c r="XDA64" s="339"/>
      <c r="XDB64" s="339"/>
      <c r="XDC64" s="339"/>
      <c r="XDD64" s="339"/>
      <c r="XDE64" s="339"/>
      <c r="XDF64" s="339"/>
      <c r="XDG64" s="339"/>
      <c r="XDH64" s="339"/>
      <c r="XDI64" s="339"/>
      <c r="XDJ64" s="339"/>
      <c r="XDK64" s="339"/>
      <c r="XDL64" s="339"/>
      <c r="XDM64" s="339"/>
      <c r="XDN64" s="339"/>
      <c r="XDO64" s="339"/>
      <c r="XDP64" s="339"/>
      <c r="XDQ64" s="339"/>
      <c r="XDR64" s="339"/>
      <c r="XDS64" s="339"/>
      <c r="XDT64" s="339"/>
      <c r="XDU64" s="339"/>
      <c r="XDV64" s="339"/>
      <c r="XDW64" s="339"/>
      <c r="XDX64" s="339"/>
      <c r="XDY64" s="339"/>
      <c r="XDZ64" s="339"/>
      <c r="XEA64" s="339"/>
      <c r="XEB64" s="339"/>
      <c r="XEC64" s="339"/>
      <c r="XED64" s="339"/>
      <c r="XEE64" s="339"/>
      <c r="XEF64" s="339"/>
      <c r="XEG64" s="339"/>
      <c r="XEH64" s="339"/>
      <c r="XEI64" s="339"/>
      <c r="XEJ64" s="339"/>
      <c r="XEK64" s="339"/>
      <c r="XEL64" s="339"/>
      <c r="XEM64" s="339"/>
      <c r="XEN64" s="339"/>
      <c r="XEO64" s="339"/>
      <c r="XEP64" s="339"/>
      <c r="XEQ64" s="339"/>
      <c r="XER64" s="339"/>
      <c r="XES64" s="339"/>
      <c r="XET64" s="339"/>
      <c r="XEU64" s="339"/>
      <c r="XEV64" s="339"/>
      <c r="XEW64" s="339"/>
      <c r="XEX64" s="339"/>
      <c r="XEY64" s="339"/>
      <c r="XEZ64" s="339"/>
      <c r="XFA64" s="339"/>
      <c r="XFB64" s="339"/>
      <c r="XFC64" s="339"/>
      <c r="XFD64" s="339"/>
    </row>
    <row r="65" spans="1:12" x14ac:dyDescent="0.2">
      <c r="A65" s="341"/>
      <c r="B65" s="166" t="s">
        <v>543</v>
      </c>
      <c r="C65" s="157"/>
      <c r="D65" s="166" t="s">
        <v>509</v>
      </c>
      <c r="E65" s="157"/>
      <c r="F65" s="166" t="s">
        <v>543</v>
      </c>
      <c r="G65" s="157"/>
      <c r="H65" s="166" t="s">
        <v>509</v>
      </c>
    </row>
    <row r="66" spans="1:12" ht="13.5" thickBot="1" x14ac:dyDescent="0.25">
      <c r="A66" s="341"/>
      <c r="B66" s="167" t="s">
        <v>503</v>
      </c>
      <c r="C66" s="157"/>
      <c r="D66" s="167" t="s">
        <v>503</v>
      </c>
      <c r="E66" s="157"/>
      <c r="F66" s="342" t="s">
        <v>482</v>
      </c>
      <c r="G66" s="342"/>
      <c r="H66" s="342"/>
    </row>
    <row r="67" spans="1:12" x14ac:dyDescent="0.2">
      <c r="A67" s="168" t="s">
        <v>483</v>
      </c>
      <c r="B67" s="157"/>
      <c r="C67" s="157"/>
      <c r="D67" s="157"/>
      <c r="E67" s="157"/>
      <c r="F67" s="157"/>
      <c r="G67" s="157"/>
      <c r="H67" s="157"/>
    </row>
    <row r="68" spans="1:12" x14ac:dyDescent="0.2">
      <c r="A68" s="151" t="s">
        <v>510</v>
      </c>
      <c r="B68" s="159">
        <v>11197</v>
      </c>
      <c r="C68" s="157"/>
      <c r="D68" s="159">
        <v>11197</v>
      </c>
      <c r="E68" s="157"/>
      <c r="F68" s="158">
        <v>100</v>
      </c>
      <c r="G68" s="158"/>
      <c r="H68" s="158">
        <v>100</v>
      </c>
      <c r="L68" s="136"/>
    </row>
    <row r="69" spans="1:12" x14ac:dyDescent="0.2">
      <c r="A69" s="151" t="s">
        <v>511</v>
      </c>
      <c r="B69" s="159">
        <v>16779</v>
      </c>
      <c r="C69" s="157"/>
      <c r="D69" s="159">
        <v>16779</v>
      </c>
      <c r="E69" s="157"/>
      <c r="F69" s="158">
        <v>100</v>
      </c>
      <c r="G69" s="158"/>
      <c r="H69" s="158">
        <v>100</v>
      </c>
      <c r="L69" s="136"/>
    </row>
    <row r="70" spans="1:12" x14ac:dyDescent="0.2">
      <c r="A70" s="151" t="s">
        <v>512</v>
      </c>
      <c r="B70" s="159">
        <v>9600</v>
      </c>
      <c r="C70" s="157"/>
      <c r="D70" s="159">
        <v>9600</v>
      </c>
      <c r="E70" s="157"/>
      <c r="F70" s="158">
        <v>100</v>
      </c>
      <c r="G70" s="158"/>
      <c r="H70" s="158">
        <v>100</v>
      </c>
      <c r="L70" s="136"/>
    </row>
    <row r="71" spans="1:12" ht="25.5" x14ac:dyDescent="0.2">
      <c r="A71" s="151" t="s">
        <v>513</v>
      </c>
      <c r="B71" s="159">
        <v>8245</v>
      </c>
      <c r="C71" s="157"/>
      <c r="D71" s="159">
        <v>8245</v>
      </c>
      <c r="E71" s="157"/>
      <c r="F71" s="158">
        <v>52.73</v>
      </c>
      <c r="G71" s="158"/>
      <c r="H71" s="158">
        <v>52.73</v>
      </c>
      <c r="L71" s="136"/>
    </row>
    <row r="72" spans="1:12" ht="25.5" x14ac:dyDescent="0.2">
      <c r="A72" s="151" t="s">
        <v>514</v>
      </c>
      <c r="B72" s="159">
        <v>8087</v>
      </c>
      <c r="C72" s="157"/>
      <c r="D72" s="159">
        <v>8088</v>
      </c>
      <c r="E72" s="157"/>
      <c r="F72" s="158">
        <v>100</v>
      </c>
      <c r="G72" s="158"/>
      <c r="H72" s="158">
        <v>100</v>
      </c>
      <c r="L72" s="136"/>
    </row>
    <row r="73" spans="1:12" x14ac:dyDescent="0.2">
      <c r="A73" s="151" t="s">
        <v>515</v>
      </c>
      <c r="B73" s="159" t="s">
        <v>469</v>
      </c>
      <c r="C73" s="157"/>
      <c r="D73" s="159">
        <v>7524</v>
      </c>
      <c r="E73" s="157"/>
      <c r="F73" s="158" t="s">
        <v>469</v>
      </c>
      <c r="G73" s="158"/>
      <c r="H73" s="158">
        <v>100</v>
      </c>
      <c r="L73" s="136"/>
    </row>
    <row r="74" spans="1:12" x14ac:dyDescent="0.2">
      <c r="A74" s="151" t="s">
        <v>516</v>
      </c>
      <c r="B74" s="159">
        <v>8353</v>
      </c>
      <c r="C74" s="157"/>
      <c r="D74" s="159">
        <v>8353</v>
      </c>
      <c r="E74" s="157"/>
      <c r="F74" s="158">
        <v>100</v>
      </c>
      <c r="G74" s="158"/>
      <c r="H74" s="158">
        <v>100</v>
      </c>
      <c r="L74" s="136"/>
    </row>
    <row r="75" spans="1:12" x14ac:dyDescent="0.2">
      <c r="A75" s="151" t="s">
        <v>517</v>
      </c>
      <c r="B75" s="159">
        <v>2159</v>
      </c>
      <c r="C75" s="157"/>
      <c r="D75" s="159">
        <v>5733</v>
      </c>
      <c r="E75" s="157"/>
      <c r="F75" s="158">
        <v>100</v>
      </c>
      <c r="G75" s="158"/>
      <c r="H75" s="158">
        <v>91.25</v>
      </c>
      <c r="L75" s="136"/>
    </row>
    <row r="76" spans="1:12" x14ac:dyDescent="0.2">
      <c r="A76" s="151" t="s">
        <v>518</v>
      </c>
      <c r="B76" s="159" t="s">
        <v>469</v>
      </c>
      <c r="C76" s="157"/>
      <c r="D76" s="159">
        <v>9304</v>
      </c>
      <c r="E76" s="157"/>
      <c r="F76" s="158" t="s">
        <v>469</v>
      </c>
      <c r="G76" s="158"/>
      <c r="H76" s="158">
        <v>100</v>
      </c>
      <c r="L76" s="136"/>
    </row>
    <row r="77" spans="1:12" ht="25.5" x14ac:dyDescent="0.2">
      <c r="A77" s="151" t="s">
        <v>519</v>
      </c>
      <c r="B77" s="159">
        <v>6450</v>
      </c>
      <c r="C77" s="157"/>
      <c r="D77" s="159">
        <v>6450</v>
      </c>
      <c r="E77" s="157"/>
      <c r="F77" s="158">
        <v>100</v>
      </c>
      <c r="G77" s="158"/>
      <c r="H77" s="158">
        <v>100</v>
      </c>
      <c r="L77" s="136"/>
    </row>
    <row r="78" spans="1:12" x14ac:dyDescent="0.2">
      <c r="A78" s="151" t="s">
        <v>520</v>
      </c>
      <c r="B78" s="159">
        <v>5639</v>
      </c>
      <c r="C78" s="157"/>
      <c r="D78" s="159">
        <v>5058</v>
      </c>
      <c r="E78" s="157"/>
      <c r="F78" s="158">
        <v>84.73</v>
      </c>
      <c r="G78" s="158"/>
      <c r="H78" s="158">
        <f>75.04+2.7</f>
        <v>77.740000000000009</v>
      </c>
      <c r="L78" s="136"/>
    </row>
    <row r="79" spans="1:12" x14ac:dyDescent="0.2">
      <c r="A79" s="151" t="s">
        <v>521</v>
      </c>
      <c r="B79" s="159">
        <v>4041</v>
      </c>
      <c r="C79" s="157"/>
      <c r="D79" s="159">
        <v>4041</v>
      </c>
      <c r="E79" s="157"/>
      <c r="F79" s="158">
        <v>61.97</v>
      </c>
      <c r="G79" s="158"/>
      <c r="H79" s="158">
        <v>61.97</v>
      </c>
      <c r="L79" s="136"/>
    </row>
    <row r="80" spans="1:12" x14ac:dyDescent="0.2">
      <c r="A80" s="151" t="s">
        <v>522</v>
      </c>
      <c r="B80" s="159">
        <v>14684</v>
      </c>
      <c r="C80" s="157"/>
      <c r="D80" s="159">
        <f>7857+1327</f>
        <v>9184</v>
      </c>
      <c r="E80" s="157"/>
      <c r="F80" s="158">
        <v>100</v>
      </c>
      <c r="G80" s="158"/>
      <c r="H80" s="158">
        <v>100</v>
      </c>
      <c r="L80" s="136"/>
    </row>
    <row r="81" spans="1:16384" s="127" customFormat="1" x14ac:dyDescent="0.2">
      <c r="A81" s="151" t="s">
        <v>523</v>
      </c>
      <c r="B81" s="158">
        <v>31</v>
      </c>
      <c r="C81" s="157"/>
      <c r="D81" s="158">
        <v>3</v>
      </c>
      <c r="E81" s="157"/>
      <c r="F81" s="158">
        <v>100</v>
      </c>
      <c r="G81" s="158"/>
      <c r="H81" s="158">
        <v>100</v>
      </c>
      <c r="L81" s="136"/>
    </row>
    <row r="82" spans="1:16384" s="127" customFormat="1" ht="25.5" x14ac:dyDescent="0.2">
      <c r="A82" s="149" t="s">
        <v>527</v>
      </c>
      <c r="B82" s="158">
        <v>702</v>
      </c>
      <c r="C82" s="157"/>
      <c r="D82" s="158">
        <v>2</v>
      </c>
      <c r="E82" s="157"/>
      <c r="F82" s="158">
        <v>100</v>
      </c>
      <c r="G82" s="158"/>
      <c r="H82" s="158">
        <v>100</v>
      </c>
      <c r="L82" s="136"/>
    </row>
    <row r="83" spans="1:16384" s="127" customFormat="1" x14ac:dyDescent="0.2">
      <c r="A83" s="149" t="s">
        <v>544</v>
      </c>
      <c r="B83" s="158">
        <v>4124</v>
      </c>
      <c r="C83" s="157"/>
      <c r="D83" s="158" t="s">
        <v>469</v>
      </c>
      <c r="E83" s="157"/>
      <c r="F83" s="158">
        <v>100</v>
      </c>
      <c r="G83" s="158"/>
      <c r="H83" s="158" t="s">
        <v>469</v>
      </c>
      <c r="L83" s="136"/>
    </row>
    <row r="84" spans="1:16384" s="127" customFormat="1" x14ac:dyDescent="0.2">
      <c r="A84" s="149" t="s">
        <v>545</v>
      </c>
      <c r="B84" s="158">
        <v>1008</v>
      </c>
      <c r="C84" s="157"/>
      <c r="D84" s="158" t="s">
        <v>469</v>
      </c>
      <c r="E84" s="157"/>
      <c r="F84" s="158">
        <v>100</v>
      </c>
      <c r="G84" s="158"/>
      <c r="H84" s="158" t="s">
        <v>469</v>
      </c>
      <c r="L84" s="136"/>
    </row>
    <row r="85" spans="1:16384" s="127" customFormat="1" ht="13.5" thickBot="1" x14ac:dyDescent="0.25">
      <c r="A85" s="149" t="s">
        <v>546</v>
      </c>
      <c r="B85" s="158">
        <v>126</v>
      </c>
      <c r="C85" s="157"/>
      <c r="D85" s="158" t="s">
        <v>469</v>
      </c>
      <c r="E85" s="157"/>
      <c r="F85" s="158">
        <v>100</v>
      </c>
      <c r="G85" s="158"/>
      <c r="H85" s="158" t="s">
        <v>469</v>
      </c>
      <c r="L85" s="136"/>
    </row>
    <row r="86" spans="1:16384" s="127" customFormat="1" ht="13.5" thickBot="1" x14ac:dyDescent="0.25">
      <c r="A86" s="157"/>
      <c r="B86" s="160">
        <f>SUM(B68:B85)</f>
        <v>101225</v>
      </c>
      <c r="C86" s="157"/>
      <c r="D86" s="160">
        <f>SUM(D68:D85)</f>
        <v>109561</v>
      </c>
      <c r="E86" s="157"/>
      <c r="F86" s="157"/>
      <c r="G86" s="157"/>
      <c r="H86" s="157"/>
    </row>
    <row r="87" spans="1:16384" s="127" customFormat="1" x14ac:dyDescent="0.2">
      <c r="D87" s="136"/>
    </row>
    <row r="88" spans="1:16384" s="127" customFormat="1" x14ac:dyDescent="0.2">
      <c r="B88" s="136"/>
      <c r="D88" s="136"/>
    </row>
    <row r="89" spans="1:16384" s="127" customFormat="1" x14ac:dyDescent="0.2">
      <c r="A89" s="140" t="s">
        <v>484</v>
      </c>
    </row>
    <row r="90" spans="1:16384" s="127" customFormat="1" ht="50.25" customHeight="1" x14ac:dyDescent="0.2">
      <c r="A90" s="339" t="s">
        <v>558</v>
      </c>
      <c r="B90" s="339"/>
      <c r="C90" s="339"/>
      <c r="D90" s="339"/>
      <c r="E90" s="339"/>
      <c r="F90" s="339"/>
      <c r="G90" s="339"/>
      <c r="H90" s="339"/>
      <c r="I90" s="339"/>
    </row>
    <row r="91" spans="1:16384" s="127" customFormat="1" x14ac:dyDescent="0.2">
      <c r="A91" s="128"/>
      <c r="B91" s="128"/>
      <c r="C91" s="128"/>
      <c r="D91" s="128"/>
      <c r="E91" s="128"/>
      <c r="F91" s="128"/>
      <c r="G91" s="128"/>
      <c r="H91" s="128"/>
      <c r="I91" s="128"/>
      <c r="J91" s="339"/>
      <c r="K91" s="339"/>
      <c r="L91" s="339"/>
      <c r="M91" s="339"/>
      <c r="N91" s="339"/>
      <c r="O91" s="339"/>
      <c r="P91" s="339"/>
      <c r="Q91" s="339"/>
      <c r="R91" s="339"/>
      <c r="S91" s="339"/>
      <c r="T91" s="339"/>
      <c r="U91" s="339"/>
      <c r="V91" s="339"/>
      <c r="W91" s="339"/>
      <c r="X91" s="339"/>
      <c r="Y91" s="339"/>
      <c r="Z91" s="339"/>
      <c r="AA91" s="339"/>
      <c r="AB91" s="339"/>
      <c r="AC91" s="339"/>
      <c r="AD91" s="339"/>
      <c r="AE91" s="339"/>
      <c r="AF91" s="339"/>
      <c r="AG91" s="339"/>
      <c r="AH91" s="339"/>
      <c r="AI91" s="339"/>
      <c r="AJ91" s="339"/>
      <c r="AK91" s="339"/>
      <c r="AL91" s="339"/>
      <c r="AM91" s="339"/>
      <c r="AN91" s="339"/>
      <c r="AO91" s="339"/>
      <c r="AP91" s="339"/>
      <c r="AQ91" s="339"/>
      <c r="AR91" s="339"/>
      <c r="AS91" s="339"/>
      <c r="AT91" s="339"/>
      <c r="AU91" s="339"/>
      <c r="AV91" s="339"/>
      <c r="AW91" s="339"/>
      <c r="AX91" s="339"/>
      <c r="AY91" s="339"/>
      <c r="AZ91" s="339"/>
      <c r="BA91" s="339"/>
      <c r="BB91" s="339"/>
      <c r="BC91" s="339"/>
      <c r="BD91" s="339"/>
      <c r="BE91" s="339"/>
      <c r="BF91" s="339"/>
      <c r="BG91" s="339"/>
      <c r="BH91" s="339"/>
      <c r="BI91" s="339"/>
      <c r="BJ91" s="339"/>
      <c r="BK91" s="339"/>
      <c r="BL91" s="339"/>
      <c r="BM91" s="339"/>
      <c r="BN91" s="339"/>
      <c r="BO91" s="339"/>
      <c r="BP91" s="339"/>
      <c r="BQ91" s="339"/>
      <c r="BR91" s="339"/>
      <c r="BS91" s="339"/>
      <c r="BT91" s="339"/>
      <c r="BU91" s="339"/>
      <c r="BV91" s="339"/>
      <c r="BW91" s="339"/>
      <c r="BX91" s="339"/>
      <c r="BY91" s="339"/>
      <c r="BZ91" s="339"/>
      <c r="CA91" s="339"/>
      <c r="CB91" s="339"/>
      <c r="CC91" s="339"/>
      <c r="CD91" s="339"/>
      <c r="CE91" s="339"/>
      <c r="CF91" s="339"/>
      <c r="CG91" s="339"/>
      <c r="CH91" s="339"/>
      <c r="CI91" s="339"/>
      <c r="CJ91" s="339"/>
      <c r="CK91" s="339"/>
      <c r="CL91" s="339"/>
      <c r="CM91" s="339"/>
      <c r="CN91" s="339"/>
      <c r="CO91" s="339"/>
      <c r="CP91" s="339"/>
      <c r="CQ91" s="339"/>
      <c r="CR91" s="339"/>
      <c r="CS91" s="339"/>
      <c r="CT91" s="339"/>
      <c r="CU91" s="339"/>
      <c r="CV91" s="339"/>
      <c r="CW91" s="339"/>
      <c r="CX91" s="339"/>
      <c r="CY91" s="339"/>
      <c r="CZ91" s="339"/>
      <c r="DA91" s="339"/>
      <c r="DB91" s="339"/>
      <c r="DC91" s="339"/>
      <c r="DD91" s="339"/>
      <c r="DE91" s="339"/>
      <c r="DF91" s="339"/>
      <c r="DG91" s="339"/>
      <c r="DH91" s="339"/>
      <c r="DI91" s="339"/>
      <c r="DJ91" s="339"/>
      <c r="DK91" s="339"/>
      <c r="DL91" s="339"/>
      <c r="DM91" s="339"/>
      <c r="DN91" s="339"/>
      <c r="DO91" s="339"/>
      <c r="DP91" s="339"/>
      <c r="DQ91" s="339"/>
      <c r="DR91" s="339"/>
      <c r="DS91" s="339"/>
      <c r="DT91" s="339"/>
      <c r="DU91" s="339"/>
      <c r="DV91" s="339"/>
      <c r="DW91" s="339"/>
      <c r="DX91" s="339"/>
      <c r="DY91" s="339"/>
      <c r="DZ91" s="339"/>
      <c r="EA91" s="339"/>
      <c r="EB91" s="339"/>
      <c r="EC91" s="339"/>
      <c r="ED91" s="339"/>
      <c r="EE91" s="339"/>
      <c r="EF91" s="339"/>
      <c r="EG91" s="339"/>
      <c r="EH91" s="339"/>
      <c r="EI91" s="339"/>
      <c r="EJ91" s="339"/>
      <c r="EK91" s="339"/>
      <c r="EL91" s="339"/>
      <c r="EM91" s="339"/>
      <c r="EN91" s="339"/>
      <c r="EO91" s="339"/>
      <c r="EP91" s="339"/>
      <c r="EQ91" s="339"/>
      <c r="ER91" s="339"/>
      <c r="ES91" s="339"/>
      <c r="ET91" s="339"/>
      <c r="EU91" s="339"/>
      <c r="EV91" s="339"/>
      <c r="EW91" s="339"/>
      <c r="EX91" s="339"/>
      <c r="EY91" s="339"/>
      <c r="EZ91" s="339"/>
      <c r="FA91" s="339"/>
      <c r="FB91" s="339"/>
      <c r="FC91" s="339"/>
      <c r="FD91" s="339"/>
      <c r="FE91" s="339"/>
      <c r="FF91" s="339"/>
      <c r="FG91" s="339"/>
      <c r="FH91" s="339"/>
      <c r="FI91" s="339"/>
      <c r="FJ91" s="339"/>
      <c r="FK91" s="339"/>
      <c r="FL91" s="339"/>
      <c r="FM91" s="339"/>
      <c r="FN91" s="339"/>
      <c r="FO91" s="339"/>
      <c r="FP91" s="339"/>
      <c r="FQ91" s="339"/>
      <c r="FR91" s="339"/>
      <c r="FS91" s="339"/>
      <c r="FT91" s="339"/>
      <c r="FU91" s="339"/>
      <c r="FV91" s="339"/>
      <c r="FW91" s="339"/>
      <c r="FX91" s="339"/>
      <c r="FY91" s="339"/>
      <c r="FZ91" s="339"/>
      <c r="GA91" s="339"/>
      <c r="GB91" s="339"/>
      <c r="GC91" s="339"/>
      <c r="GD91" s="339"/>
      <c r="GE91" s="339"/>
      <c r="GF91" s="339"/>
      <c r="GG91" s="339"/>
      <c r="GH91" s="339"/>
      <c r="GI91" s="339"/>
      <c r="GJ91" s="339"/>
      <c r="GK91" s="339"/>
      <c r="GL91" s="339"/>
      <c r="GM91" s="339"/>
      <c r="GN91" s="339"/>
      <c r="GO91" s="339"/>
      <c r="GP91" s="339"/>
      <c r="GQ91" s="339"/>
      <c r="GR91" s="339"/>
      <c r="GS91" s="339"/>
      <c r="GT91" s="339"/>
      <c r="GU91" s="339"/>
      <c r="GV91" s="339"/>
      <c r="GW91" s="339"/>
      <c r="GX91" s="339"/>
      <c r="GY91" s="339"/>
      <c r="GZ91" s="339"/>
      <c r="HA91" s="339"/>
      <c r="HB91" s="339"/>
      <c r="HC91" s="339"/>
      <c r="HD91" s="339"/>
      <c r="HE91" s="339"/>
      <c r="HF91" s="339"/>
      <c r="HG91" s="339"/>
      <c r="HH91" s="339"/>
      <c r="HI91" s="339"/>
      <c r="HJ91" s="339"/>
      <c r="HK91" s="339"/>
      <c r="HL91" s="339"/>
      <c r="HM91" s="339"/>
      <c r="HN91" s="339"/>
      <c r="HO91" s="339"/>
      <c r="HP91" s="339"/>
      <c r="HQ91" s="339"/>
      <c r="HR91" s="339"/>
      <c r="HS91" s="339"/>
      <c r="HT91" s="339"/>
      <c r="HU91" s="339"/>
      <c r="HV91" s="339"/>
      <c r="HW91" s="339"/>
      <c r="HX91" s="339"/>
      <c r="HY91" s="339"/>
      <c r="HZ91" s="339"/>
      <c r="IA91" s="339"/>
      <c r="IB91" s="339"/>
      <c r="IC91" s="339"/>
      <c r="ID91" s="339"/>
      <c r="IE91" s="339"/>
      <c r="IF91" s="339"/>
      <c r="IG91" s="339"/>
      <c r="IH91" s="339"/>
      <c r="II91" s="339"/>
      <c r="IJ91" s="339"/>
      <c r="IK91" s="339"/>
      <c r="IL91" s="339"/>
      <c r="IM91" s="339"/>
      <c r="IN91" s="339"/>
      <c r="IO91" s="339"/>
      <c r="IP91" s="339"/>
      <c r="IQ91" s="339"/>
      <c r="IR91" s="339"/>
      <c r="IS91" s="339"/>
      <c r="IT91" s="339"/>
      <c r="IU91" s="339"/>
      <c r="IV91" s="339"/>
      <c r="IW91" s="339"/>
      <c r="IX91" s="339"/>
      <c r="IY91" s="339"/>
      <c r="IZ91" s="339"/>
      <c r="JA91" s="339"/>
      <c r="JB91" s="339"/>
      <c r="JC91" s="339"/>
      <c r="JD91" s="339"/>
      <c r="JE91" s="339"/>
      <c r="JF91" s="339"/>
      <c r="JG91" s="339"/>
      <c r="JH91" s="339"/>
      <c r="JI91" s="339"/>
      <c r="JJ91" s="339"/>
      <c r="JK91" s="339"/>
      <c r="JL91" s="339"/>
      <c r="JM91" s="339"/>
      <c r="JN91" s="339"/>
      <c r="JO91" s="339"/>
      <c r="JP91" s="339"/>
      <c r="JQ91" s="339"/>
      <c r="JR91" s="339"/>
      <c r="JS91" s="339"/>
      <c r="JT91" s="339"/>
      <c r="JU91" s="339"/>
      <c r="JV91" s="339"/>
      <c r="JW91" s="339"/>
      <c r="JX91" s="339"/>
      <c r="JY91" s="339"/>
      <c r="JZ91" s="339"/>
      <c r="KA91" s="339"/>
      <c r="KB91" s="339"/>
      <c r="KC91" s="339"/>
      <c r="KD91" s="339"/>
      <c r="KE91" s="339"/>
      <c r="KF91" s="339"/>
      <c r="KG91" s="339"/>
      <c r="KH91" s="339"/>
      <c r="KI91" s="339"/>
      <c r="KJ91" s="339"/>
      <c r="KK91" s="339"/>
      <c r="KL91" s="339"/>
      <c r="KM91" s="339"/>
      <c r="KN91" s="339"/>
      <c r="KO91" s="339"/>
      <c r="KP91" s="339"/>
      <c r="KQ91" s="339"/>
      <c r="KR91" s="339"/>
      <c r="KS91" s="339"/>
      <c r="KT91" s="339"/>
      <c r="KU91" s="339"/>
      <c r="KV91" s="339"/>
      <c r="KW91" s="339"/>
      <c r="KX91" s="339"/>
      <c r="KY91" s="339"/>
      <c r="KZ91" s="339"/>
      <c r="LA91" s="339"/>
      <c r="LB91" s="339"/>
      <c r="LC91" s="339"/>
      <c r="LD91" s="339"/>
      <c r="LE91" s="339"/>
      <c r="LF91" s="339"/>
      <c r="LG91" s="339"/>
      <c r="LH91" s="339"/>
      <c r="LI91" s="339"/>
      <c r="LJ91" s="339"/>
      <c r="LK91" s="339"/>
      <c r="LL91" s="339"/>
      <c r="LM91" s="339"/>
      <c r="LN91" s="339"/>
      <c r="LO91" s="339"/>
      <c r="LP91" s="339"/>
      <c r="LQ91" s="339"/>
      <c r="LR91" s="339"/>
      <c r="LS91" s="339"/>
      <c r="LT91" s="339"/>
      <c r="LU91" s="339"/>
      <c r="LV91" s="339"/>
      <c r="LW91" s="339"/>
      <c r="LX91" s="339"/>
      <c r="LY91" s="339"/>
      <c r="LZ91" s="339"/>
      <c r="MA91" s="339"/>
      <c r="MB91" s="339"/>
      <c r="MC91" s="339"/>
      <c r="MD91" s="339"/>
      <c r="ME91" s="339"/>
      <c r="MF91" s="339"/>
      <c r="MG91" s="339"/>
      <c r="MH91" s="339"/>
      <c r="MI91" s="339"/>
      <c r="MJ91" s="339"/>
      <c r="MK91" s="339"/>
      <c r="ML91" s="339"/>
      <c r="MM91" s="339"/>
      <c r="MN91" s="339"/>
      <c r="MO91" s="339"/>
      <c r="MP91" s="339"/>
      <c r="MQ91" s="339"/>
      <c r="MR91" s="339"/>
      <c r="MS91" s="339"/>
      <c r="MT91" s="339"/>
      <c r="MU91" s="339"/>
      <c r="MV91" s="339"/>
      <c r="MW91" s="339"/>
      <c r="MX91" s="339"/>
      <c r="MY91" s="339"/>
      <c r="MZ91" s="339"/>
      <c r="NA91" s="339"/>
      <c r="NB91" s="339"/>
      <c r="NC91" s="339"/>
      <c r="ND91" s="339"/>
      <c r="NE91" s="339"/>
      <c r="NF91" s="339"/>
      <c r="NG91" s="339"/>
      <c r="NH91" s="339"/>
      <c r="NI91" s="339"/>
      <c r="NJ91" s="339"/>
      <c r="NK91" s="339"/>
      <c r="NL91" s="339"/>
      <c r="NM91" s="339"/>
      <c r="NN91" s="339"/>
      <c r="NO91" s="339"/>
      <c r="NP91" s="339"/>
      <c r="NQ91" s="339"/>
      <c r="NR91" s="339"/>
      <c r="NS91" s="339"/>
      <c r="NT91" s="339"/>
      <c r="NU91" s="339"/>
      <c r="NV91" s="339"/>
      <c r="NW91" s="339"/>
      <c r="NX91" s="339"/>
      <c r="NY91" s="339"/>
      <c r="NZ91" s="339"/>
      <c r="OA91" s="339"/>
      <c r="OB91" s="339"/>
      <c r="OC91" s="339"/>
      <c r="OD91" s="339"/>
      <c r="OE91" s="339"/>
      <c r="OF91" s="339"/>
      <c r="OG91" s="339"/>
      <c r="OH91" s="339"/>
      <c r="OI91" s="339"/>
      <c r="OJ91" s="339"/>
      <c r="OK91" s="339"/>
      <c r="OL91" s="339"/>
      <c r="OM91" s="339"/>
      <c r="ON91" s="339"/>
      <c r="OO91" s="339"/>
      <c r="OP91" s="339"/>
      <c r="OQ91" s="339"/>
      <c r="OR91" s="339"/>
      <c r="OS91" s="339"/>
      <c r="OT91" s="339"/>
      <c r="OU91" s="339"/>
      <c r="OV91" s="339"/>
      <c r="OW91" s="339"/>
      <c r="OX91" s="339"/>
      <c r="OY91" s="339"/>
      <c r="OZ91" s="339"/>
      <c r="PA91" s="339"/>
      <c r="PB91" s="339"/>
      <c r="PC91" s="339"/>
      <c r="PD91" s="339"/>
      <c r="PE91" s="339"/>
      <c r="PF91" s="339"/>
      <c r="PG91" s="339"/>
      <c r="PH91" s="339"/>
      <c r="PI91" s="339"/>
      <c r="PJ91" s="339"/>
      <c r="PK91" s="339"/>
      <c r="PL91" s="339"/>
      <c r="PM91" s="339"/>
      <c r="PN91" s="339"/>
      <c r="PO91" s="339"/>
      <c r="PP91" s="339"/>
      <c r="PQ91" s="339"/>
      <c r="PR91" s="339"/>
      <c r="PS91" s="339"/>
      <c r="PT91" s="339"/>
      <c r="PU91" s="339"/>
      <c r="PV91" s="339"/>
      <c r="PW91" s="339"/>
      <c r="PX91" s="339"/>
      <c r="PY91" s="339"/>
      <c r="PZ91" s="339"/>
      <c r="QA91" s="339"/>
      <c r="QB91" s="339"/>
      <c r="QC91" s="339"/>
      <c r="QD91" s="339"/>
      <c r="QE91" s="339"/>
      <c r="QF91" s="339"/>
      <c r="QG91" s="339"/>
      <c r="QH91" s="339"/>
      <c r="QI91" s="339"/>
      <c r="QJ91" s="339"/>
      <c r="QK91" s="339"/>
      <c r="QL91" s="339"/>
      <c r="QM91" s="339"/>
      <c r="QN91" s="339"/>
      <c r="QO91" s="339"/>
      <c r="QP91" s="339"/>
      <c r="QQ91" s="339"/>
      <c r="QR91" s="339"/>
      <c r="QS91" s="339"/>
      <c r="QT91" s="339"/>
      <c r="QU91" s="339"/>
      <c r="QV91" s="339"/>
      <c r="QW91" s="339"/>
      <c r="QX91" s="339"/>
      <c r="QY91" s="339"/>
      <c r="QZ91" s="339"/>
      <c r="RA91" s="339"/>
      <c r="RB91" s="339"/>
      <c r="RC91" s="339"/>
      <c r="RD91" s="339"/>
      <c r="RE91" s="339"/>
      <c r="RF91" s="339"/>
      <c r="RG91" s="339"/>
      <c r="RH91" s="339"/>
      <c r="RI91" s="339"/>
      <c r="RJ91" s="339"/>
      <c r="RK91" s="339"/>
      <c r="RL91" s="339"/>
      <c r="RM91" s="339"/>
      <c r="RN91" s="339"/>
      <c r="RO91" s="339"/>
      <c r="RP91" s="339"/>
      <c r="RQ91" s="339"/>
      <c r="RR91" s="339"/>
      <c r="RS91" s="339"/>
      <c r="RT91" s="339"/>
      <c r="RU91" s="339"/>
      <c r="RV91" s="339"/>
      <c r="RW91" s="339"/>
      <c r="RX91" s="339"/>
      <c r="RY91" s="339"/>
      <c r="RZ91" s="339"/>
      <c r="SA91" s="339"/>
      <c r="SB91" s="339"/>
      <c r="SC91" s="339"/>
      <c r="SD91" s="339"/>
      <c r="SE91" s="339"/>
      <c r="SF91" s="339"/>
      <c r="SG91" s="339"/>
      <c r="SH91" s="339"/>
      <c r="SI91" s="339"/>
      <c r="SJ91" s="339"/>
      <c r="SK91" s="339"/>
      <c r="SL91" s="339"/>
      <c r="SM91" s="339"/>
      <c r="SN91" s="339"/>
      <c r="SO91" s="339"/>
      <c r="SP91" s="339"/>
      <c r="SQ91" s="339"/>
      <c r="SR91" s="339"/>
      <c r="SS91" s="339"/>
      <c r="ST91" s="339"/>
      <c r="SU91" s="339"/>
      <c r="SV91" s="339"/>
      <c r="SW91" s="339"/>
      <c r="SX91" s="339"/>
      <c r="SY91" s="339"/>
      <c r="SZ91" s="339"/>
      <c r="TA91" s="339"/>
      <c r="TB91" s="339"/>
      <c r="TC91" s="339"/>
      <c r="TD91" s="339"/>
      <c r="TE91" s="339"/>
      <c r="TF91" s="339"/>
      <c r="TG91" s="339"/>
      <c r="TH91" s="339"/>
      <c r="TI91" s="339"/>
      <c r="TJ91" s="339"/>
      <c r="TK91" s="339"/>
      <c r="TL91" s="339"/>
      <c r="TM91" s="339"/>
      <c r="TN91" s="339"/>
      <c r="TO91" s="339"/>
      <c r="TP91" s="339"/>
      <c r="TQ91" s="339"/>
      <c r="TR91" s="339"/>
      <c r="TS91" s="339"/>
      <c r="TT91" s="339"/>
      <c r="TU91" s="339"/>
      <c r="TV91" s="339"/>
      <c r="TW91" s="339"/>
      <c r="TX91" s="339"/>
      <c r="TY91" s="339"/>
      <c r="TZ91" s="339"/>
      <c r="UA91" s="339"/>
      <c r="UB91" s="339"/>
      <c r="UC91" s="339"/>
      <c r="UD91" s="339"/>
      <c r="UE91" s="339"/>
      <c r="UF91" s="339"/>
      <c r="UG91" s="339"/>
      <c r="UH91" s="339"/>
      <c r="UI91" s="339"/>
      <c r="UJ91" s="339"/>
      <c r="UK91" s="339"/>
      <c r="UL91" s="339"/>
      <c r="UM91" s="339"/>
      <c r="UN91" s="339"/>
      <c r="UO91" s="339"/>
      <c r="UP91" s="339"/>
      <c r="UQ91" s="339"/>
      <c r="UR91" s="339"/>
      <c r="US91" s="339"/>
      <c r="UT91" s="339"/>
      <c r="UU91" s="339"/>
      <c r="UV91" s="339"/>
      <c r="UW91" s="339"/>
      <c r="UX91" s="339"/>
      <c r="UY91" s="339"/>
      <c r="UZ91" s="339"/>
      <c r="VA91" s="339"/>
      <c r="VB91" s="339"/>
      <c r="VC91" s="339"/>
      <c r="VD91" s="339"/>
      <c r="VE91" s="339"/>
      <c r="VF91" s="339"/>
      <c r="VG91" s="339"/>
      <c r="VH91" s="339"/>
      <c r="VI91" s="339"/>
      <c r="VJ91" s="339"/>
      <c r="VK91" s="339"/>
      <c r="VL91" s="339"/>
      <c r="VM91" s="339"/>
      <c r="VN91" s="339"/>
      <c r="VO91" s="339"/>
      <c r="VP91" s="339"/>
      <c r="VQ91" s="339"/>
      <c r="VR91" s="339"/>
      <c r="VS91" s="339"/>
      <c r="VT91" s="339"/>
      <c r="VU91" s="339"/>
      <c r="VV91" s="339"/>
      <c r="VW91" s="339"/>
      <c r="VX91" s="339"/>
      <c r="VY91" s="339"/>
      <c r="VZ91" s="339"/>
      <c r="WA91" s="339"/>
      <c r="WB91" s="339"/>
      <c r="WC91" s="339"/>
      <c r="WD91" s="339"/>
      <c r="WE91" s="339"/>
      <c r="WF91" s="339"/>
      <c r="WG91" s="339"/>
      <c r="WH91" s="339"/>
      <c r="WI91" s="339"/>
      <c r="WJ91" s="339"/>
      <c r="WK91" s="339"/>
      <c r="WL91" s="339"/>
      <c r="WM91" s="339"/>
      <c r="WN91" s="339"/>
      <c r="WO91" s="339"/>
      <c r="WP91" s="339"/>
      <c r="WQ91" s="339"/>
      <c r="WR91" s="339"/>
      <c r="WS91" s="339"/>
      <c r="WT91" s="339"/>
      <c r="WU91" s="339"/>
      <c r="WV91" s="339"/>
      <c r="WW91" s="339"/>
      <c r="WX91" s="339"/>
      <c r="WY91" s="339"/>
      <c r="WZ91" s="339"/>
      <c r="XA91" s="339"/>
      <c r="XB91" s="339"/>
      <c r="XC91" s="339"/>
      <c r="XD91" s="339"/>
      <c r="XE91" s="339"/>
      <c r="XF91" s="339"/>
      <c r="XG91" s="339"/>
      <c r="XH91" s="339"/>
      <c r="XI91" s="339"/>
      <c r="XJ91" s="339"/>
      <c r="XK91" s="339"/>
      <c r="XL91" s="339"/>
      <c r="XM91" s="339"/>
      <c r="XN91" s="339"/>
      <c r="XO91" s="339"/>
      <c r="XP91" s="339"/>
      <c r="XQ91" s="339"/>
      <c r="XR91" s="339"/>
      <c r="XS91" s="339"/>
      <c r="XT91" s="339"/>
      <c r="XU91" s="339"/>
      <c r="XV91" s="339"/>
      <c r="XW91" s="339"/>
      <c r="XX91" s="339"/>
      <c r="XY91" s="339"/>
      <c r="XZ91" s="339"/>
      <c r="YA91" s="339"/>
      <c r="YB91" s="339"/>
      <c r="YC91" s="339"/>
      <c r="YD91" s="339"/>
      <c r="YE91" s="339"/>
      <c r="YF91" s="339"/>
      <c r="YG91" s="339"/>
      <c r="YH91" s="339"/>
      <c r="YI91" s="339"/>
      <c r="YJ91" s="339"/>
      <c r="YK91" s="339"/>
      <c r="YL91" s="339"/>
      <c r="YM91" s="339"/>
      <c r="YN91" s="339"/>
      <c r="YO91" s="339"/>
      <c r="YP91" s="339"/>
      <c r="YQ91" s="339"/>
      <c r="YR91" s="339"/>
      <c r="YS91" s="339"/>
      <c r="YT91" s="339"/>
      <c r="YU91" s="339"/>
      <c r="YV91" s="339"/>
      <c r="YW91" s="339"/>
      <c r="YX91" s="339"/>
      <c r="YY91" s="339"/>
      <c r="YZ91" s="339"/>
      <c r="ZA91" s="339"/>
      <c r="ZB91" s="339"/>
      <c r="ZC91" s="339"/>
      <c r="ZD91" s="339"/>
      <c r="ZE91" s="339"/>
      <c r="ZF91" s="339"/>
      <c r="ZG91" s="339"/>
      <c r="ZH91" s="339"/>
      <c r="ZI91" s="339"/>
      <c r="ZJ91" s="339"/>
      <c r="ZK91" s="339"/>
      <c r="ZL91" s="339"/>
      <c r="ZM91" s="339"/>
      <c r="ZN91" s="339"/>
      <c r="ZO91" s="339"/>
      <c r="ZP91" s="339"/>
      <c r="ZQ91" s="339"/>
      <c r="ZR91" s="339"/>
      <c r="ZS91" s="339"/>
      <c r="ZT91" s="339"/>
      <c r="ZU91" s="339"/>
      <c r="ZV91" s="339"/>
      <c r="ZW91" s="339"/>
      <c r="ZX91" s="339"/>
      <c r="ZY91" s="339"/>
      <c r="ZZ91" s="339"/>
      <c r="AAA91" s="339"/>
      <c r="AAB91" s="339"/>
      <c r="AAC91" s="339"/>
      <c r="AAD91" s="339"/>
      <c r="AAE91" s="339"/>
      <c r="AAF91" s="339"/>
      <c r="AAG91" s="339"/>
      <c r="AAH91" s="339"/>
      <c r="AAI91" s="339"/>
      <c r="AAJ91" s="339"/>
      <c r="AAK91" s="339"/>
      <c r="AAL91" s="339"/>
      <c r="AAM91" s="339"/>
      <c r="AAN91" s="339"/>
      <c r="AAO91" s="339"/>
      <c r="AAP91" s="339"/>
      <c r="AAQ91" s="339"/>
      <c r="AAR91" s="339"/>
      <c r="AAS91" s="339"/>
      <c r="AAT91" s="339"/>
      <c r="AAU91" s="339"/>
      <c r="AAV91" s="339"/>
      <c r="AAW91" s="339"/>
      <c r="AAX91" s="339"/>
      <c r="AAY91" s="339"/>
      <c r="AAZ91" s="339"/>
      <c r="ABA91" s="339"/>
      <c r="ABB91" s="339"/>
      <c r="ABC91" s="339"/>
      <c r="ABD91" s="339"/>
      <c r="ABE91" s="339"/>
      <c r="ABF91" s="339"/>
      <c r="ABG91" s="339"/>
      <c r="ABH91" s="339"/>
      <c r="ABI91" s="339"/>
      <c r="ABJ91" s="339"/>
      <c r="ABK91" s="339"/>
      <c r="ABL91" s="339"/>
      <c r="ABM91" s="339"/>
      <c r="ABN91" s="339"/>
      <c r="ABO91" s="339"/>
      <c r="ABP91" s="339"/>
      <c r="ABQ91" s="339"/>
      <c r="ABR91" s="339"/>
      <c r="ABS91" s="339"/>
      <c r="ABT91" s="339"/>
      <c r="ABU91" s="339"/>
      <c r="ABV91" s="339"/>
      <c r="ABW91" s="339"/>
      <c r="ABX91" s="339"/>
      <c r="ABY91" s="339"/>
      <c r="ABZ91" s="339"/>
      <c r="ACA91" s="339"/>
      <c r="ACB91" s="339"/>
      <c r="ACC91" s="339"/>
      <c r="ACD91" s="339"/>
      <c r="ACE91" s="339"/>
      <c r="ACF91" s="339"/>
      <c r="ACG91" s="339"/>
      <c r="ACH91" s="339"/>
      <c r="ACI91" s="339"/>
      <c r="ACJ91" s="339"/>
      <c r="ACK91" s="339"/>
      <c r="ACL91" s="339"/>
      <c r="ACM91" s="339"/>
      <c r="ACN91" s="339"/>
      <c r="ACO91" s="339"/>
      <c r="ACP91" s="339"/>
      <c r="ACQ91" s="339"/>
      <c r="ACR91" s="339"/>
      <c r="ACS91" s="339"/>
      <c r="ACT91" s="339"/>
      <c r="ACU91" s="339"/>
      <c r="ACV91" s="339"/>
      <c r="ACW91" s="339"/>
      <c r="ACX91" s="339"/>
      <c r="ACY91" s="339"/>
      <c r="ACZ91" s="339"/>
      <c r="ADA91" s="339"/>
      <c r="ADB91" s="339"/>
      <c r="ADC91" s="339"/>
      <c r="ADD91" s="339"/>
      <c r="ADE91" s="339"/>
      <c r="ADF91" s="339"/>
      <c r="ADG91" s="339"/>
      <c r="ADH91" s="339"/>
      <c r="ADI91" s="339"/>
      <c r="ADJ91" s="339"/>
      <c r="ADK91" s="339"/>
      <c r="ADL91" s="339"/>
      <c r="ADM91" s="339"/>
      <c r="ADN91" s="339"/>
      <c r="ADO91" s="339"/>
      <c r="ADP91" s="339"/>
      <c r="ADQ91" s="339"/>
      <c r="ADR91" s="339"/>
      <c r="ADS91" s="339"/>
      <c r="ADT91" s="339"/>
      <c r="ADU91" s="339"/>
      <c r="ADV91" s="339"/>
      <c r="ADW91" s="339"/>
      <c r="ADX91" s="339"/>
      <c r="ADY91" s="339"/>
      <c r="ADZ91" s="339"/>
      <c r="AEA91" s="339"/>
      <c r="AEB91" s="339"/>
      <c r="AEC91" s="339"/>
      <c r="AED91" s="339"/>
      <c r="AEE91" s="339"/>
      <c r="AEF91" s="339"/>
      <c r="AEG91" s="339"/>
      <c r="AEH91" s="339"/>
      <c r="AEI91" s="339"/>
      <c r="AEJ91" s="339"/>
      <c r="AEK91" s="339"/>
      <c r="AEL91" s="339"/>
      <c r="AEM91" s="339"/>
      <c r="AEN91" s="339"/>
      <c r="AEO91" s="339"/>
      <c r="AEP91" s="339"/>
      <c r="AEQ91" s="339"/>
      <c r="AER91" s="339"/>
      <c r="AES91" s="339"/>
      <c r="AET91" s="339"/>
      <c r="AEU91" s="339"/>
      <c r="AEV91" s="339"/>
      <c r="AEW91" s="339"/>
      <c r="AEX91" s="339"/>
      <c r="AEY91" s="339"/>
      <c r="AEZ91" s="339"/>
      <c r="AFA91" s="339"/>
      <c r="AFB91" s="339"/>
      <c r="AFC91" s="339"/>
      <c r="AFD91" s="339"/>
      <c r="AFE91" s="339"/>
      <c r="AFF91" s="339"/>
      <c r="AFG91" s="339"/>
      <c r="AFH91" s="339"/>
      <c r="AFI91" s="339"/>
      <c r="AFJ91" s="339"/>
      <c r="AFK91" s="339"/>
      <c r="AFL91" s="339"/>
      <c r="AFM91" s="339"/>
      <c r="AFN91" s="339"/>
      <c r="AFO91" s="339"/>
      <c r="AFP91" s="339"/>
      <c r="AFQ91" s="339"/>
      <c r="AFR91" s="339"/>
      <c r="AFS91" s="339"/>
      <c r="AFT91" s="339"/>
      <c r="AFU91" s="339"/>
      <c r="AFV91" s="339"/>
      <c r="AFW91" s="339"/>
      <c r="AFX91" s="339"/>
      <c r="AFY91" s="339"/>
      <c r="AFZ91" s="339"/>
      <c r="AGA91" s="339"/>
      <c r="AGB91" s="339"/>
      <c r="AGC91" s="339"/>
      <c r="AGD91" s="339"/>
      <c r="AGE91" s="339"/>
      <c r="AGF91" s="339"/>
      <c r="AGG91" s="339"/>
      <c r="AGH91" s="339"/>
      <c r="AGI91" s="339"/>
      <c r="AGJ91" s="339"/>
      <c r="AGK91" s="339"/>
      <c r="AGL91" s="339"/>
      <c r="AGM91" s="339"/>
      <c r="AGN91" s="339"/>
      <c r="AGO91" s="339"/>
      <c r="AGP91" s="339"/>
      <c r="AGQ91" s="339"/>
      <c r="AGR91" s="339"/>
      <c r="AGS91" s="339"/>
      <c r="AGT91" s="339"/>
      <c r="AGU91" s="339"/>
      <c r="AGV91" s="339"/>
      <c r="AGW91" s="339"/>
      <c r="AGX91" s="339"/>
      <c r="AGY91" s="339"/>
      <c r="AGZ91" s="339"/>
      <c r="AHA91" s="339"/>
      <c r="AHB91" s="339"/>
      <c r="AHC91" s="339"/>
      <c r="AHD91" s="339"/>
      <c r="AHE91" s="339"/>
      <c r="AHF91" s="339"/>
      <c r="AHG91" s="339"/>
      <c r="AHH91" s="339"/>
      <c r="AHI91" s="339"/>
      <c r="AHJ91" s="339"/>
      <c r="AHK91" s="339"/>
      <c r="AHL91" s="339"/>
      <c r="AHM91" s="339"/>
      <c r="AHN91" s="339"/>
      <c r="AHO91" s="339"/>
      <c r="AHP91" s="339"/>
      <c r="AHQ91" s="339"/>
      <c r="AHR91" s="339"/>
      <c r="AHS91" s="339"/>
      <c r="AHT91" s="339"/>
      <c r="AHU91" s="339"/>
      <c r="AHV91" s="339"/>
      <c r="AHW91" s="339"/>
      <c r="AHX91" s="339"/>
      <c r="AHY91" s="339"/>
      <c r="AHZ91" s="339"/>
      <c r="AIA91" s="339"/>
      <c r="AIB91" s="339"/>
      <c r="AIC91" s="339"/>
      <c r="AID91" s="339"/>
      <c r="AIE91" s="339"/>
      <c r="AIF91" s="339"/>
      <c r="AIG91" s="339"/>
      <c r="AIH91" s="339"/>
      <c r="AII91" s="339"/>
      <c r="AIJ91" s="339"/>
      <c r="AIK91" s="339"/>
      <c r="AIL91" s="339"/>
      <c r="AIM91" s="339"/>
      <c r="AIN91" s="339"/>
      <c r="AIO91" s="339"/>
      <c r="AIP91" s="339"/>
      <c r="AIQ91" s="339"/>
      <c r="AIR91" s="339"/>
      <c r="AIS91" s="339"/>
      <c r="AIT91" s="339"/>
      <c r="AIU91" s="339"/>
      <c r="AIV91" s="339"/>
      <c r="AIW91" s="339"/>
      <c r="AIX91" s="339"/>
      <c r="AIY91" s="339"/>
      <c r="AIZ91" s="339"/>
      <c r="AJA91" s="339"/>
      <c r="AJB91" s="339"/>
      <c r="AJC91" s="339"/>
      <c r="AJD91" s="339"/>
      <c r="AJE91" s="339"/>
      <c r="AJF91" s="339"/>
      <c r="AJG91" s="339"/>
      <c r="AJH91" s="339"/>
      <c r="AJI91" s="339"/>
      <c r="AJJ91" s="339"/>
      <c r="AJK91" s="339"/>
      <c r="AJL91" s="339"/>
      <c r="AJM91" s="339"/>
      <c r="AJN91" s="339"/>
      <c r="AJO91" s="339"/>
      <c r="AJP91" s="339"/>
      <c r="AJQ91" s="339"/>
      <c r="AJR91" s="339"/>
      <c r="AJS91" s="339"/>
      <c r="AJT91" s="339"/>
      <c r="AJU91" s="339"/>
      <c r="AJV91" s="339"/>
      <c r="AJW91" s="339"/>
      <c r="AJX91" s="339"/>
      <c r="AJY91" s="339"/>
      <c r="AJZ91" s="339"/>
      <c r="AKA91" s="339"/>
      <c r="AKB91" s="339"/>
      <c r="AKC91" s="339"/>
      <c r="AKD91" s="339"/>
      <c r="AKE91" s="339"/>
      <c r="AKF91" s="339"/>
      <c r="AKG91" s="339"/>
      <c r="AKH91" s="339"/>
      <c r="AKI91" s="339"/>
      <c r="AKJ91" s="339"/>
      <c r="AKK91" s="339"/>
      <c r="AKL91" s="339"/>
      <c r="AKM91" s="339"/>
      <c r="AKN91" s="339"/>
      <c r="AKO91" s="339"/>
      <c r="AKP91" s="339"/>
      <c r="AKQ91" s="339"/>
      <c r="AKR91" s="339"/>
      <c r="AKS91" s="339"/>
      <c r="AKT91" s="339"/>
      <c r="AKU91" s="339"/>
      <c r="AKV91" s="339"/>
      <c r="AKW91" s="339"/>
      <c r="AKX91" s="339"/>
      <c r="AKY91" s="339"/>
      <c r="AKZ91" s="339"/>
      <c r="ALA91" s="339"/>
      <c r="ALB91" s="339"/>
      <c r="ALC91" s="339"/>
      <c r="ALD91" s="339"/>
      <c r="ALE91" s="339"/>
      <c r="ALF91" s="339"/>
      <c r="ALG91" s="339"/>
      <c r="ALH91" s="339"/>
      <c r="ALI91" s="339"/>
      <c r="ALJ91" s="339"/>
      <c r="ALK91" s="339"/>
      <c r="ALL91" s="339"/>
      <c r="ALM91" s="339"/>
      <c r="ALN91" s="339"/>
      <c r="ALO91" s="339"/>
      <c r="ALP91" s="339"/>
      <c r="ALQ91" s="339"/>
      <c r="ALR91" s="339"/>
      <c r="ALS91" s="339"/>
      <c r="ALT91" s="339"/>
      <c r="ALU91" s="339"/>
      <c r="ALV91" s="339"/>
      <c r="ALW91" s="339"/>
      <c r="ALX91" s="339"/>
      <c r="ALY91" s="339"/>
      <c r="ALZ91" s="339"/>
      <c r="AMA91" s="339"/>
      <c r="AMB91" s="339"/>
      <c r="AMC91" s="339"/>
      <c r="AMD91" s="339"/>
      <c r="AME91" s="339"/>
      <c r="AMF91" s="339"/>
      <c r="AMG91" s="339"/>
      <c r="AMH91" s="339"/>
      <c r="AMI91" s="339"/>
      <c r="AMJ91" s="339"/>
      <c r="AMK91" s="339"/>
      <c r="AML91" s="339"/>
      <c r="AMM91" s="339"/>
      <c r="AMN91" s="339"/>
      <c r="AMO91" s="339"/>
      <c r="AMP91" s="339"/>
      <c r="AMQ91" s="339"/>
      <c r="AMR91" s="339"/>
      <c r="AMS91" s="339"/>
      <c r="AMT91" s="339"/>
      <c r="AMU91" s="339"/>
      <c r="AMV91" s="339"/>
      <c r="AMW91" s="339"/>
      <c r="AMX91" s="339"/>
      <c r="AMY91" s="339"/>
      <c r="AMZ91" s="339"/>
      <c r="ANA91" s="339"/>
      <c r="ANB91" s="339"/>
      <c r="ANC91" s="339"/>
      <c r="AND91" s="339"/>
      <c r="ANE91" s="339"/>
      <c r="ANF91" s="339"/>
      <c r="ANG91" s="339"/>
      <c r="ANH91" s="339"/>
      <c r="ANI91" s="339"/>
      <c r="ANJ91" s="339"/>
      <c r="ANK91" s="339"/>
      <c r="ANL91" s="339"/>
      <c r="ANM91" s="339"/>
      <c r="ANN91" s="339"/>
      <c r="ANO91" s="339"/>
      <c r="ANP91" s="339"/>
      <c r="ANQ91" s="339"/>
      <c r="ANR91" s="339"/>
      <c r="ANS91" s="339"/>
      <c r="ANT91" s="339"/>
      <c r="ANU91" s="339"/>
      <c r="ANV91" s="339"/>
      <c r="ANW91" s="339"/>
      <c r="ANX91" s="339"/>
      <c r="ANY91" s="339"/>
      <c r="ANZ91" s="339"/>
      <c r="AOA91" s="339"/>
      <c r="AOB91" s="339"/>
      <c r="AOC91" s="339"/>
      <c r="AOD91" s="339"/>
      <c r="AOE91" s="339"/>
      <c r="AOF91" s="339"/>
      <c r="AOG91" s="339"/>
      <c r="AOH91" s="339"/>
      <c r="AOI91" s="339"/>
      <c r="AOJ91" s="339"/>
      <c r="AOK91" s="339"/>
      <c r="AOL91" s="339"/>
      <c r="AOM91" s="339"/>
      <c r="AON91" s="339"/>
      <c r="AOO91" s="339"/>
      <c r="AOP91" s="339"/>
      <c r="AOQ91" s="339"/>
      <c r="AOR91" s="339"/>
      <c r="AOS91" s="339"/>
      <c r="AOT91" s="339"/>
      <c r="AOU91" s="339"/>
      <c r="AOV91" s="339"/>
      <c r="AOW91" s="339"/>
      <c r="AOX91" s="339"/>
      <c r="AOY91" s="339"/>
      <c r="AOZ91" s="339"/>
      <c r="APA91" s="339"/>
      <c r="APB91" s="339"/>
      <c r="APC91" s="339"/>
      <c r="APD91" s="339"/>
      <c r="APE91" s="339"/>
      <c r="APF91" s="339"/>
      <c r="APG91" s="339"/>
      <c r="APH91" s="339"/>
      <c r="API91" s="339"/>
      <c r="APJ91" s="339"/>
      <c r="APK91" s="339"/>
      <c r="APL91" s="339"/>
      <c r="APM91" s="339"/>
      <c r="APN91" s="339"/>
      <c r="APO91" s="339"/>
      <c r="APP91" s="339"/>
      <c r="APQ91" s="339"/>
      <c r="APR91" s="339"/>
      <c r="APS91" s="339"/>
      <c r="APT91" s="339"/>
      <c r="APU91" s="339"/>
      <c r="APV91" s="339"/>
      <c r="APW91" s="339"/>
      <c r="APX91" s="339"/>
      <c r="APY91" s="339"/>
      <c r="APZ91" s="339"/>
      <c r="AQA91" s="339"/>
      <c r="AQB91" s="339"/>
      <c r="AQC91" s="339"/>
      <c r="AQD91" s="339"/>
      <c r="AQE91" s="339"/>
      <c r="AQF91" s="339"/>
      <c r="AQG91" s="339"/>
      <c r="AQH91" s="339"/>
      <c r="AQI91" s="339"/>
      <c r="AQJ91" s="339"/>
      <c r="AQK91" s="339"/>
      <c r="AQL91" s="339"/>
      <c r="AQM91" s="339"/>
      <c r="AQN91" s="339"/>
      <c r="AQO91" s="339"/>
      <c r="AQP91" s="339"/>
      <c r="AQQ91" s="339"/>
      <c r="AQR91" s="339"/>
      <c r="AQS91" s="339"/>
      <c r="AQT91" s="339"/>
      <c r="AQU91" s="339"/>
      <c r="AQV91" s="339"/>
      <c r="AQW91" s="339"/>
      <c r="AQX91" s="339"/>
      <c r="AQY91" s="339"/>
      <c r="AQZ91" s="339"/>
      <c r="ARA91" s="339"/>
      <c r="ARB91" s="339"/>
      <c r="ARC91" s="339"/>
      <c r="ARD91" s="339"/>
      <c r="ARE91" s="339"/>
      <c r="ARF91" s="339"/>
      <c r="ARG91" s="339"/>
      <c r="ARH91" s="339"/>
      <c r="ARI91" s="339"/>
      <c r="ARJ91" s="339"/>
      <c r="ARK91" s="339"/>
      <c r="ARL91" s="339"/>
      <c r="ARM91" s="339"/>
      <c r="ARN91" s="339"/>
      <c r="ARO91" s="339"/>
      <c r="ARP91" s="339"/>
      <c r="ARQ91" s="339"/>
      <c r="ARR91" s="339"/>
      <c r="ARS91" s="339"/>
      <c r="ART91" s="339"/>
      <c r="ARU91" s="339"/>
      <c r="ARV91" s="339"/>
      <c r="ARW91" s="339"/>
      <c r="ARX91" s="339"/>
      <c r="ARY91" s="339"/>
      <c r="ARZ91" s="339"/>
      <c r="ASA91" s="339"/>
      <c r="ASB91" s="339"/>
      <c r="ASC91" s="339"/>
      <c r="ASD91" s="339"/>
      <c r="ASE91" s="339"/>
      <c r="ASF91" s="339"/>
      <c r="ASG91" s="339"/>
      <c r="ASH91" s="339"/>
      <c r="ASI91" s="339"/>
      <c r="ASJ91" s="339"/>
      <c r="ASK91" s="339"/>
      <c r="ASL91" s="339"/>
      <c r="ASM91" s="339"/>
      <c r="ASN91" s="339"/>
      <c r="ASO91" s="339"/>
      <c r="ASP91" s="339"/>
      <c r="ASQ91" s="339"/>
      <c r="ASR91" s="339"/>
      <c r="ASS91" s="339"/>
      <c r="AST91" s="339"/>
      <c r="ASU91" s="339"/>
      <c r="ASV91" s="339"/>
      <c r="ASW91" s="339"/>
      <c r="ASX91" s="339"/>
      <c r="ASY91" s="339"/>
      <c r="ASZ91" s="339"/>
      <c r="ATA91" s="339"/>
      <c r="ATB91" s="339"/>
      <c r="ATC91" s="339"/>
      <c r="ATD91" s="339"/>
      <c r="ATE91" s="339"/>
      <c r="ATF91" s="339"/>
      <c r="ATG91" s="339"/>
      <c r="ATH91" s="339"/>
      <c r="ATI91" s="339"/>
      <c r="ATJ91" s="339"/>
      <c r="ATK91" s="339"/>
      <c r="ATL91" s="339"/>
      <c r="ATM91" s="339"/>
      <c r="ATN91" s="339"/>
      <c r="ATO91" s="339"/>
      <c r="ATP91" s="339"/>
      <c r="ATQ91" s="339"/>
      <c r="ATR91" s="339"/>
      <c r="ATS91" s="339"/>
      <c r="ATT91" s="339"/>
      <c r="ATU91" s="339"/>
      <c r="ATV91" s="339"/>
      <c r="ATW91" s="339"/>
      <c r="ATX91" s="339"/>
      <c r="ATY91" s="339"/>
      <c r="ATZ91" s="339"/>
      <c r="AUA91" s="339"/>
      <c r="AUB91" s="339"/>
      <c r="AUC91" s="339"/>
      <c r="AUD91" s="339"/>
      <c r="AUE91" s="339"/>
      <c r="AUF91" s="339"/>
      <c r="AUG91" s="339"/>
      <c r="AUH91" s="339"/>
      <c r="AUI91" s="339"/>
      <c r="AUJ91" s="339"/>
      <c r="AUK91" s="339"/>
      <c r="AUL91" s="339"/>
      <c r="AUM91" s="339"/>
      <c r="AUN91" s="339"/>
      <c r="AUO91" s="339"/>
      <c r="AUP91" s="339"/>
      <c r="AUQ91" s="339"/>
      <c r="AUR91" s="339"/>
      <c r="AUS91" s="339"/>
      <c r="AUT91" s="339"/>
      <c r="AUU91" s="339"/>
      <c r="AUV91" s="339"/>
      <c r="AUW91" s="339"/>
      <c r="AUX91" s="339"/>
      <c r="AUY91" s="339"/>
      <c r="AUZ91" s="339"/>
      <c r="AVA91" s="339"/>
      <c r="AVB91" s="339"/>
      <c r="AVC91" s="339"/>
      <c r="AVD91" s="339"/>
      <c r="AVE91" s="339"/>
      <c r="AVF91" s="339"/>
      <c r="AVG91" s="339"/>
      <c r="AVH91" s="339"/>
      <c r="AVI91" s="339"/>
      <c r="AVJ91" s="339"/>
      <c r="AVK91" s="339"/>
      <c r="AVL91" s="339"/>
      <c r="AVM91" s="339"/>
      <c r="AVN91" s="339"/>
      <c r="AVO91" s="339"/>
      <c r="AVP91" s="339"/>
      <c r="AVQ91" s="339"/>
      <c r="AVR91" s="339"/>
      <c r="AVS91" s="339"/>
      <c r="AVT91" s="339"/>
      <c r="AVU91" s="339"/>
      <c r="AVV91" s="339"/>
      <c r="AVW91" s="339"/>
      <c r="AVX91" s="339"/>
      <c r="AVY91" s="339"/>
      <c r="AVZ91" s="339"/>
      <c r="AWA91" s="339"/>
      <c r="AWB91" s="339"/>
      <c r="AWC91" s="339"/>
      <c r="AWD91" s="339"/>
      <c r="AWE91" s="339"/>
      <c r="AWF91" s="339"/>
      <c r="AWG91" s="339"/>
      <c r="AWH91" s="339"/>
      <c r="AWI91" s="339"/>
      <c r="AWJ91" s="339"/>
      <c r="AWK91" s="339"/>
      <c r="AWL91" s="339"/>
      <c r="AWM91" s="339"/>
      <c r="AWN91" s="339"/>
      <c r="AWO91" s="339"/>
      <c r="AWP91" s="339"/>
      <c r="AWQ91" s="339"/>
      <c r="AWR91" s="339"/>
      <c r="AWS91" s="339"/>
      <c r="AWT91" s="339"/>
      <c r="AWU91" s="339"/>
      <c r="AWV91" s="339"/>
      <c r="AWW91" s="339"/>
      <c r="AWX91" s="339"/>
      <c r="AWY91" s="339"/>
      <c r="AWZ91" s="339"/>
      <c r="AXA91" s="339"/>
      <c r="AXB91" s="339"/>
      <c r="AXC91" s="339"/>
      <c r="AXD91" s="339"/>
      <c r="AXE91" s="339"/>
      <c r="AXF91" s="339"/>
      <c r="AXG91" s="339"/>
      <c r="AXH91" s="339"/>
      <c r="AXI91" s="339"/>
      <c r="AXJ91" s="339"/>
      <c r="AXK91" s="339"/>
      <c r="AXL91" s="339"/>
      <c r="AXM91" s="339"/>
      <c r="AXN91" s="339"/>
      <c r="AXO91" s="339"/>
      <c r="AXP91" s="339"/>
      <c r="AXQ91" s="339"/>
      <c r="AXR91" s="339"/>
      <c r="AXS91" s="339"/>
      <c r="AXT91" s="339"/>
      <c r="AXU91" s="339"/>
      <c r="AXV91" s="339"/>
      <c r="AXW91" s="339"/>
      <c r="AXX91" s="339"/>
      <c r="AXY91" s="339"/>
      <c r="AXZ91" s="339"/>
      <c r="AYA91" s="339"/>
      <c r="AYB91" s="339"/>
      <c r="AYC91" s="339"/>
      <c r="AYD91" s="339"/>
      <c r="AYE91" s="339"/>
      <c r="AYF91" s="339"/>
      <c r="AYG91" s="339"/>
      <c r="AYH91" s="339"/>
      <c r="AYI91" s="339"/>
      <c r="AYJ91" s="339"/>
      <c r="AYK91" s="339"/>
      <c r="AYL91" s="339"/>
      <c r="AYM91" s="339"/>
      <c r="AYN91" s="339"/>
      <c r="AYO91" s="339"/>
      <c r="AYP91" s="339"/>
      <c r="AYQ91" s="339"/>
      <c r="AYR91" s="339"/>
      <c r="AYS91" s="339"/>
      <c r="AYT91" s="339"/>
      <c r="AYU91" s="339"/>
      <c r="AYV91" s="339"/>
      <c r="AYW91" s="339"/>
      <c r="AYX91" s="339"/>
      <c r="AYY91" s="339"/>
      <c r="AYZ91" s="339"/>
      <c r="AZA91" s="339"/>
      <c r="AZB91" s="339"/>
      <c r="AZC91" s="339"/>
      <c r="AZD91" s="339"/>
      <c r="AZE91" s="339"/>
      <c r="AZF91" s="339"/>
      <c r="AZG91" s="339"/>
      <c r="AZH91" s="339"/>
      <c r="AZI91" s="339"/>
      <c r="AZJ91" s="339"/>
      <c r="AZK91" s="339"/>
      <c r="AZL91" s="339"/>
      <c r="AZM91" s="339"/>
      <c r="AZN91" s="339"/>
      <c r="AZO91" s="339"/>
      <c r="AZP91" s="339"/>
      <c r="AZQ91" s="339"/>
      <c r="AZR91" s="339"/>
      <c r="AZS91" s="339"/>
      <c r="AZT91" s="339"/>
      <c r="AZU91" s="339"/>
      <c r="AZV91" s="339"/>
      <c r="AZW91" s="339"/>
      <c r="AZX91" s="339"/>
      <c r="AZY91" s="339"/>
      <c r="AZZ91" s="339"/>
      <c r="BAA91" s="339"/>
      <c r="BAB91" s="339"/>
      <c r="BAC91" s="339"/>
      <c r="BAD91" s="339"/>
      <c r="BAE91" s="339"/>
      <c r="BAF91" s="339"/>
      <c r="BAG91" s="339"/>
      <c r="BAH91" s="339"/>
      <c r="BAI91" s="339"/>
      <c r="BAJ91" s="339"/>
      <c r="BAK91" s="339"/>
      <c r="BAL91" s="339"/>
      <c r="BAM91" s="339"/>
      <c r="BAN91" s="339"/>
      <c r="BAO91" s="339"/>
      <c r="BAP91" s="339"/>
      <c r="BAQ91" s="339"/>
      <c r="BAR91" s="339"/>
      <c r="BAS91" s="339"/>
      <c r="BAT91" s="339"/>
      <c r="BAU91" s="339"/>
      <c r="BAV91" s="339"/>
      <c r="BAW91" s="339"/>
      <c r="BAX91" s="339"/>
      <c r="BAY91" s="339"/>
      <c r="BAZ91" s="339"/>
      <c r="BBA91" s="339"/>
      <c r="BBB91" s="339"/>
      <c r="BBC91" s="339"/>
      <c r="BBD91" s="339"/>
      <c r="BBE91" s="339"/>
      <c r="BBF91" s="339"/>
      <c r="BBG91" s="339"/>
      <c r="BBH91" s="339"/>
      <c r="BBI91" s="339"/>
      <c r="BBJ91" s="339"/>
      <c r="BBK91" s="339"/>
      <c r="BBL91" s="339"/>
      <c r="BBM91" s="339"/>
      <c r="BBN91" s="339"/>
      <c r="BBO91" s="339"/>
      <c r="BBP91" s="339"/>
      <c r="BBQ91" s="339"/>
      <c r="BBR91" s="339"/>
      <c r="BBS91" s="339"/>
      <c r="BBT91" s="339"/>
      <c r="BBU91" s="339"/>
      <c r="BBV91" s="339"/>
      <c r="BBW91" s="339"/>
      <c r="BBX91" s="339"/>
      <c r="BBY91" s="339"/>
      <c r="BBZ91" s="339"/>
      <c r="BCA91" s="339"/>
      <c r="BCB91" s="339"/>
      <c r="BCC91" s="339"/>
      <c r="BCD91" s="339"/>
      <c r="BCE91" s="339"/>
      <c r="BCF91" s="339"/>
      <c r="BCG91" s="339"/>
      <c r="BCH91" s="339"/>
      <c r="BCI91" s="339"/>
      <c r="BCJ91" s="339"/>
      <c r="BCK91" s="339"/>
      <c r="BCL91" s="339"/>
      <c r="BCM91" s="339"/>
      <c r="BCN91" s="339"/>
      <c r="BCO91" s="339"/>
      <c r="BCP91" s="339"/>
      <c r="BCQ91" s="339"/>
      <c r="BCR91" s="339"/>
      <c r="BCS91" s="339"/>
      <c r="BCT91" s="339"/>
      <c r="BCU91" s="339"/>
      <c r="BCV91" s="339"/>
      <c r="BCW91" s="339"/>
      <c r="BCX91" s="339"/>
      <c r="BCY91" s="339"/>
      <c r="BCZ91" s="339"/>
      <c r="BDA91" s="339"/>
      <c r="BDB91" s="339"/>
      <c r="BDC91" s="339"/>
      <c r="BDD91" s="339"/>
      <c r="BDE91" s="339"/>
      <c r="BDF91" s="339"/>
      <c r="BDG91" s="339"/>
      <c r="BDH91" s="339"/>
      <c r="BDI91" s="339"/>
      <c r="BDJ91" s="339"/>
      <c r="BDK91" s="339"/>
      <c r="BDL91" s="339"/>
      <c r="BDM91" s="339"/>
      <c r="BDN91" s="339"/>
      <c r="BDO91" s="339"/>
      <c r="BDP91" s="339"/>
      <c r="BDQ91" s="339"/>
      <c r="BDR91" s="339"/>
      <c r="BDS91" s="339"/>
      <c r="BDT91" s="339"/>
      <c r="BDU91" s="339"/>
      <c r="BDV91" s="339"/>
      <c r="BDW91" s="339"/>
      <c r="BDX91" s="339"/>
      <c r="BDY91" s="339"/>
      <c r="BDZ91" s="339"/>
      <c r="BEA91" s="339"/>
      <c r="BEB91" s="339"/>
      <c r="BEC91" s="339"/>
      <c r="BED91" s="339"/>
      <c r="BEE91" s="339"/>
      <c r="BEF91" s="339"/>
      <c r="BEG91" s="339"/>
      <c r="BEH91" s="339"/>
      <c r="BEI91" s="339"/>
      <c r="BEJ91" s="339"/>
      <c r="BEK91" s="339"/>
      <c r="BEL91" s="339"/>
      <c r="BEM91" s="339"/>
      <c r="BEN91" s="339"/>
      <c r="BEO91" s="339"/>
      <c r="BEP91" s="339"/>
      <c r="BEQ91" s="339"/>
      <c r="BER91" s="339"/>
      <c r="BES91" s="339"/>
      <c r="BET91" s="339"/>
      <c r="BEU91" s="339"/>
      <c r="BEV91" s="339"/>
      <c r="BEW91" s="339"/>
      <c r="BEX91" s="339"/>
      <c r="BEY91" s="339"/>
      <c r="BEZ91" s="339"/>
      <c r="BFA91" s="339"/>
      <c r="BFB91" s="339"/>
      <c r="BFC91" s="339"/>
      <c r="BFD91" s="339"/>
      <c r="BFE91" s="339"/>
      <c r="BFF91" s="339"/>
      <c r="BFG91" s="339"/>
      <c r="BFH91" s="339"/>
      <c r="BFI91" s="339"/>
      <c r="BFJ91" s="339"/>
      <c r="BFK91" s="339"/>
      <c r="BFL91" s="339"/>
      <c r="BFM91" s="339"/>
      <c r="BFN91" s="339"/>
      <c r="BFO91" s="339"/>
      <c r="BFP91" s="339"/>
      <c r="BFQ91" s="339"/>
      <c r="BFR91" s="339"/>
      <c r="BFS91" s="339"/>
      <c r="BFT91" s="339"/>
      <c r="BFU91" s="339"/>
      <c r="BFV91" s="339"/>
      <c r="BFW91" s="339"/>
      <c r="BFX91" s="339"/>
      <c r="BFY91" s="339"/>
      <c r="BFZ91" s="339"/>
      <c r="BGA91" s="339"/>
      <c r="BGB91" s="339"/>
      <c r="BGC91" s="339"/>
      <c r="BGD91" s="339"/>
      <c r="BGE91" s="339"/>
      <c r="BGF91" s="339"/>
      <c r="BGG91" s="339"/>
      <c r="BGH91" s="339"/>
      <c r="BGI91" s="339"/>
      <c r="BGJ91" s="339"/>
      <c r="BGK91" s="339"/>
      <c r="BGL91" s="339"/>
      <c r="BGM91" s="339"/>
      <c r="BGN91" s="339"/>
      <c r="BGO91" s="339"/>
      <c r="BGP91" s="339"/>
      <c r="BGQ91" s="339"/>
      <c r="BGR91" s="339"/>
      <c r="BGS91" s="339"/>
      <c r="BGT91" s="339"/>
      <c r="BGU91" s="339"/>
      <c r="BGV91" s="339"/>
      <c r="BGW91" s="339"/>
      <c r="BGX91" s="339"/>
      <c r="BGY91" s="339"/>
      <c r="BGZ91" s="339"/>
      <c r="BHA91" s="339"/>
      <c r="BHB91" s="339"/>
      <c r="BHC91" s="339"/>
      <c r="BHD91" s="339"/>
      <c r="BHE91" s="339"/>
      <c r="BHF91" s="339"/>
      <c r="BHG91" s="339"/>
      <c r="BHH91" s="339"/>
      <c r="BHI91" s="339"/>
      <c r="BHJ91" s="339"/>
      <c r="BHK91" s="339"/>
      <c r="BHL91" s="339"/>
      <c r="BHM91" s="339"/>
      <c r="BHN91" s="339"/>
      <c r="BHO91" s="339"/>
      <c r="BHP91" s="339"/>
      <c r="BHQ91" s="339"/>
      <c r="BHR91" s="339"/>
      <c r="BHS91" s="339"/>
      <c r="BHT91" s="339"/>
      <c r="BHU91" s="339"/>
      <c r="BHV91" s="339"/>
      <c r="BHW91" s="339"/>
      <c r="BHX91" s="339"/>
      <c r="BHY91" s="339"/>
      <c r="BHZ91" s="339"/>
      <c r="BIA91" s="339"/>
      <c r="BIB91" s="339"/>
      <c r="BIC91" s="339"/>
      <c r="BID91" s="339"/>
      <c r="BIE91" s="339"/>
      <c r="BIF91" s="339"/>
      <c r="BIG91" s="339"/>
      <c r="BIH91" s="339"/>
      <c r="BII91" s="339"/>
      <c r="BIJ91" s="339"/>
      <c r="BIK91" s="339"/>
      <c r="BIL91" s="339"/>
      <c r="BIM91" s="339"/>
      <c r="BIN91" s="339"/>
      <c r="BIO91" s="339"/>
      <c r="BIP91" s="339"/>
      <c r="BIQ91" s="339"/>
      <c r="BIR91" s="339"/>
      <c r="BIS91" s="339"/>
      <c r="BIT91" s="339"/>
      <c r="BIU91" s="339"/>
      <c r="BIV91" s="339"/>
      <c r="BIW91" s="339"/>
      <c r="BIX91" s="339"/>
      <c r="BIY91" s="339"/>
      <c r="BIZ91" s="339"/>
      <c r="BJA91" s="339"/>
      <c r="BJB91" s="339"/>
      <c r="BJC91" s="339"/>
      <c r="BJD91" s="339"/>
      <c r="BJE91" s="339"/>
      <c r="BJF91" s="339"/>
      <c r="BJG91" s="339"/>
      <c r="BJH91" s="339"/>
      <c r="BJI91" s="339"/>
      <c r="BJJ91" s="339"/>
      <c r="BJK91" s="339"/>
      <c r="BJL91" s="339"/>
      <c r="BJM91" s="339"/>
      <c r="BJN91" s="339"/>
      <c r="BJO91" s="339"/>
      <c r="BJP91" s="339"/>
      <c r="BJQ91" s="339"/>
      <c r="BJR91" s="339"/>
      <c r="BJS91" s="339"/>
      <c r="BJT91" s="339"/>
      <c r="BJU91" s="339"/>
      <c r="BJV91" s="339"/>
      <c r="BJW91" s="339"/>
      <c r="BJX91" s="339"/>
      <c r="BJY91" s="339"/>
      <c r="BJZ91" s="339"/>
      <c r="BKA91" s="339"/>
      <c r="BKB91" s="339"/>
      <c r="BKC91" s="339"/>
      <c r="BKD91" s="339"/>
      <c r="BKE91" s="339"/>
      <c r="BKF91" s="339"/>
      <c r="BKG91" s="339"/>
      <c r="BKH91" s="339"/>
      <c r="BKI91" s="339"/>
      <c r="BKJ91" s="339"/>
      <c r="BKK91" s="339"/>
      <c r="BKL91" s="339"/>
      <c r="BKM91" s="339"/>
      <c r="BKN91" s="339"/>
      <c r="BKO91" s="339"/>
      <c r="BKP91" s="339"/>
      <c r="BKQ91" s="339"/>
      <c r="BKR91" s="339"/>
      <c r="BKS91" s="339"/>
      <c r="BKT91" s="339"/>
      <c r="BKU91" s="339"/>
      <c r="BKV91" s="339"/>
      <c r="BKW91" s="339"/>
      <c r="BKX91" s="339"/>
      <c r="BKY91" s="339"/>
      <c r="BKZ91" s="339"/>
      <c r="BLA91" s="339"/>
      <c r="BLB91" s="339"/>
      <c r="BLC91" s="339"/>
      <c r="BLD91" s="339"/>
      <c r="BLE91" s="339"/>
      <c r="BLF91" s="339"/>
      <c r="BLG91" s="339"/>
      <c r="BLH91" s="339"/>
      <c r="BLI91" s="339"/>
      <c r="BLJ91" s="339"/>
      <c r="BLK91" s="339"/>
      <c r="BLL91" s="339"/>
      <c r="BLM91" s="339"/>
      <c r="BLN91" s="339"/>
      <c r="BLO91" s="339"/>
      <c r="BLP91" s="339"/>
      <c r="BLQ91" s="339"/>
      <c r="BLR91" s="339"/>
      <c r="BLS91" s="339"/>
      <c r="BLT91" s="339"/>
      <c r="BLU91" s="339"/>
      <c r="BLV91" s="339"/>
      <c r="BLW91" s="339"/>
      <c r="BLX91" s="339"/>
      <c r="BLY91" s="339"/>
      <c r="BLZ91" s="339"/>
      <c r="BMA91" s="339"/>
      <c r="BMB91" s="339"/>
      <c r="BMC91" s="339"/>
      <c r="BMD91" s="339"/>
      <c r="BME91" s="339"/>
      <c r="BMF91" s="339"/>
      <c r="BMG91" s="339"/>
      <c r="BMH91" s="339"/>
      <c r="BMI91" s="339"/>
      <c r="BMJ91" s="339"/>
      <c r="BMK91" s="339"/>
      <c r="BML91" s="339"/>
      <c r="BMM91" s="339"/>
      <c r="BMN91" s="339"/>
      <c r="BMO91" s="339"/>
      <c r="BMP91" s="339"/>
      <c r="BMQ91" s="339"/>
      <c r="BMR91" s="339"/>
      <c r="BMS91" s="339"/>
      <c r="BMT91" s="339"/>
      <c r="BMU91" s="339"/>
      <c r="BMV91" s="339"/>
      <c r="BMW91" s="339"/>
      <c r="BMX91" s="339"/>
      <c r="BMY91" s="339"/>
      <c r="BMZ91" s="339"/>
      <c r="BNA91" s="339"/>
      <c r="BNB91" s="339"/>
      <c r="BNC91" s="339"/>
      <c r="BND91" s="339"/>
      <c r="BNE91" s="339"/>
      <c r="BNF91" s="339"/>
      <c r="BNG91" s="339"/>
      <c r="BNH91" s="339"/>
      <c r="BNI91" s="339"/>
      <c r="BNJ91" s="339"/>
      <c r="BNK91" s="339"/>
      <c r="BNL91" s="339"/>
      <c r="BNM91" s="339"/>
      <c r="BNN91" s="339"/>
      <c r="BNO91" s="339"/>
      <c r="BNP91" s="339"/>
      <c r="BNQ91" s="339"/>
      <c r="BNR91" s="339"/>
      <c r="BNS91" s="339"/>
      <c r="BNT91" s="339"/>
      <c r="BNU91" s="339"/>
      <c r="BNV91" s="339"/>
      <c r="BNW91" s="339"/>
      <c r="BNX91" s="339"/>
      <c r="BNY91" s="339"/>
      <c r="BNZ91" s="339"/>
      <c r="BOA91" s="339"/>
      <c r="BOB91" s="339"/>
      <c r="BOC91" s="339"/>
      <c r="BOD91" s="339"/>
      <c r="BOE91" s="339"/>
      <c r="BOF91" s="339"/>
      <c r="BOG91" s="339"/>
      <c r="BOH91" s="339"/>
      <c r="BOI91" s="339"/>
      <c r="BOJ91" s="339"/>
      <c r="BOK91" s="339"/>
      <c r="BOL91" s="339"/>
      <c r="BOM91" s="339"/>
      <c r="BON91" s="339"/>
      <c r="BOO91" s="339"/>
      <c r="BOP91" s="339"/>
      <c r="BOQ91" s="339"/>
      <c r="BOR91" s="339"/>
      <c r="BOS91" s="339"/>
      <c r="BOT91" s="339"/>
      <c r="BOU91" s="339"/>
      <c r="BOV91" s="339"/>
      <c r="BOW91" s="339"/>
      <c r="BOX91" s="339"/>
      <c r="BOY91" s="339"/>
      <c r="BOZ91" s="339"/>
      <c r="BPA91" s="339"/>
      <c r="BPB91" s="339"/>
      <c r="BPC91" s="339"/>
      <c r="BPD91" s="339"/>
      <c r="BPE91" s="339"/>
      <c r="BPF91" s="339"/>
      <c r="BPG91" s="339"/>
      <c r="BPH91" s="339"/>
      <c r="BPI91" s="339"/>
      <c r="BPJ91" s="339"/>
      <c r="BPK91" s="339"/>
      <c r="BPL91" s="339"/>
      <c r="BPM91" s="339"/>
      <c r="BPN91" s="339"/>
      <c r="BPO91" s="339"/>
      <c r="BPP91" s="339"/>
      <c r="BPQ91" s="339"/>
      <c r="BPR91" s="339"/>
      <c r="BPS91" s="339"/>
      <c r="BPT91" s="339"/>
      <c r="BPU91" s="339"/>
      <c r="BPV91" s="339"/>
      <c r="BPW91" s="339"/>
      <c r="BPX91" s="339"/>
      <c r="BPY91" s="339"/>
      <c r="BPZ91" s="339"/>
      <c r="BQA91" s="339"/>
      <c r="BQB91" s="339"/>
      <c r="BQC91" s="339"/>
      <c r="BQD91" s="339"/>
      <c r="BQE91" s="339"/>
      <c r="BQF91" s="339"/>
      <c r="BQG91" s="339"/>
      <c r="BQH91" s="339"/>
      <c r="BQI91" s="339"/>
      <c r="BQJ91" s="339"/>
      <c r="BQK91" s="339"/>
      <c r="BQL91" s="339"/>
      <c r="BQM91" s="339"/>
      <c r="BQN91" s="339"/>
      <c r="BQO91" s="339"/>
      <c r="BQP91" s="339"/>
      <c r="BQQ91" s="339"/>
      <c r="BQR91" s="339"/>
      <c r="BQS91" s="339"/>
      <c r="BQT91" s="339"/>
      <c r="BQU91" s="339"/>
      <c r="BQV91" s="339"/>
      <c r="BQW91" s="339"/>
      <c r="BQX91" s="339"/>
      <c r="BQY91" s="339"/>
      <c r="BQZ91" s="339"/>
      <c r="BRA91" s="339"/>
      <c r="BRB91" s="339"/>
      <c r="BRC91" s="339"/>
      <c r="BRD91" s="339"/>
      <c r="BRE91" s="339"/>
      <c r="BRF91" s="339"/>
      <c r="BRG91" s="339"/>
      <c r="BRH91" s="339"/>
      <c r="BRI91" s="339"/>
      <c r="BRJ91" s="339"/>
      <c r="BRK91" s="339"/>
      <c r="BRL91" s="339"/>
      <c r="BRM91" s="339"/>
      <c r="BRN91" s="339"/>
      <c r="BRO91" s="339"/>
      <c r="BRP91" s="339"/>
      <c r="BRQ91" s="339"/>
      <c r="BRR91" s="339"/>
      <c r="BRS91" s="339"/>
      <c r="BRT91" s="339"/>
      <c r="BRU91" s="339"/>
      <c r="BRV91" s="339"/>
      <c r="BRW91" s="339"/>
      <c r="BRX91" s="339"/>
      <c r="BRY91" s="339"/>
      <c r="BRZ91" s="339"/>
      <c r="BSA91" s="339"/>
      <c r="BSB91" s="339"/>
      <c r="BSC91" s="339"/>
      <c r="BSD91" s="339"/>
      <c r="BSE91" s="339"/>
      <c r="BSF91" s="339"/>
      <c r="BSG91" s="339"/>
      <c r="BSH91" s="339"/>
      <c r="BSI91" s="339"/>
      <c r="BSJ91" s="339"/>
      <c r="BSK91" s="339"/>
      <c r="BSL91" s="339"/>
      <c r="BSM91" s="339"/>
      <c r="BSN91" s="339"/>
      <c r="BSO91" s="339"/>
      <c r="BSP91" s="339"/>
      <c r="BSQ91" s="339"/>
      <c r="BSR91" s="339"/>
      <c r="BSS91" s="339"/>
      <c r="BST91" s="339"/>
      <c r="BSU91" s="339"/>
      <c r="BSV91" s="339"/>
      <c r="BSW91" s="339"/>
      <c r="BSX91" s="339"/>
      <c r="BSY91" s="339"/>
      <c r="BSZ91" s="339"/>
      <c r="BTA91" s="339"/>
      <c r="BTB91" s="339"/>
      <c r="BTC91" s="339"/>
      <c r="BTD91" s="339"/>
      <c r="BTE91" s="339"/>
      <c r="BTF91" s="339"/>
      <c r="BTG91" s="339"/>
      <c r="BTH91" s="339"/>
      <c r="BTI91" s="339"/>
      <c r="BTJ91" s="339"/>
      <c r="BTK91" s="339"/>
      <c r="BTL91" s="339"/>
      <c r="BTM91" s="339"/>
      <c r="BTN91" s="339"/>
      <c r="BTO91" s="339"/>
      <c r="BTP91" s="339"/>
      <c r="BTQ91" s="339"/>
      <c r="BTR91" s="339"/>
      <c r="BTS91" s="339"/>
      <c r="BTT91" s="339"/>
      <c r="BTU91" s="339"/>
      <c r="BTV91" s="339"/>
      <c r="BTW91" s="339"/>
      <c r="BTX91" s="339"/>
      <c r="BTY91" s="339"/>
      <c r="BTZ91" s="339"/>
      <c r="BUA91" s="339"/>
      <c r="BUB91" s="339"/>
      <c r="BUC91" s="339"/>
      <c r="BUD91" s="339"/>
      <c r="BUE91" s="339"/>
      <c r="BUF91" s="339"/>
      <c r="BUG91" s="339"/>
      <c r="BUH91" s="339"/>
      <c r="BUI91" s="339"/>
      <c r="BUJ91" s="339"/>
      <c r="BUK91" s="339"/>
      <c r="BUL91" s="339"/>
      <c r="BUM91" s="339"/>
      <c r="BUN91" s="339"/>
      <c r="BUO91" s="339"/>
      <c r="BUP91" s="339"/>
      <c r="BUQ91" s="339"/>
      <c r="BUR91" s="339"/>
      <c r="BUS91" s="339"/>
      <c r="BUT91" s="339"/>
      <c r="BUU91" s="339"/>
      <c r="BUV91" s="339"/>
      <c r="BUW91" s="339"/>
      <c r="BUX91" s="339"/>
      <c r="BUY91" s="339"/>
      <c r="BUZ91" s="339"/>
      <c r="BVA91" s="339"/>
      <c r="BVB91" s="339"/>
      <c r="BVC91" s="339"/>
      <c r="BVD91" s="339"/>
      <c r="BVE91" s="339"/>
      <c r="BVF91" s="339"/>
      <c r="BVG91" s="339"/>
      <c r="BVH91" s="339"/>
      <c r="BVI91" s="339"/>
      <c r="BVJ91" s="339"/>
      <c r="BVK91" s="339"/>
      <c r="BVL91" s="339"/>
      <c r="BVM91" s="339"/>
      <c r="BVN91" s="339"/>
      <c r="BVO91" s="339"/>
      <c r="BVP91" s="339"/>
      <c r="BVQ91" s="339"/>
      <c r="BVR91" s="339"/>
      <c r="BVS91" s="339"/>
      <c r="BVT91" s="339"/>
      <c r="BVU91" s="339"/>
      <c r="BVV91" s="339"/>
      <c r="BVW91" s="339"/>
      <c r="BVX91" s="339"/>
      <c r="BVY91" s="339"/>
      <c r="BVZ91" s="339"/>
      <c r="BWA91" s="339"/>
      <c r="BWB91" s="339"/>
      <c r="BWC91" s="339"/>
      <c r="BWD91" s="339"/>
      <c r="BWE91" s="339"/>
      <c r="BWF91" s="339"/>
      <c r="BWG91" s="339"/>
      <c r="BWH91" s="339"/>
      <c r="BWI91" s="339"/>
      <c r="BWJ91" s="339"/>
      <c r="BWK91" s="339"/>
      <c r="BWL91" s="339"/>
      <c r="BWM91" s="339"/>
      <c r="BWN91" s="339"/>
      <c r="BWO91" s="339"/>
      <c r="BWP91" s="339"/>
      <c r="BWQ91" s="339"/>
      <c r="BWR91" s="339"/>
      <c r="BWS91" s="339"/>
      <c r="BWT91" s="339"/>
      <c r="BWU91" s="339"/>
      <c r="BWV91" s="339"/>
      <c r="BWW91" s="339"/>
      <c r="BWX91" s="339"/>
      <c r="BWY91" s="339"/>
      <c r="BWZ91" s="339"/>
      <c r="BXA91" s="339"/>
      <c r="BXB91" s="339"/>
      <c r="BXC91" s="339"/>
      <c r="BXD91" s="339"/>
      <c r="BXE91" s="339"/>
      <c r="BXF91" s="339"/>
      <c r="BXG91" s="339"/>
      <c r="BXH91" s="339"/>
      <c r="BXI91" s="339"/>
      <c r="BXJ91" s="339"/>
      <c r="BXK91" s="339"/>
      <c r="BXL91" s="339"/>
      <c r="BXM91" s="339"/>
      <c r="BXN91" s="339"/>
      <c r="BXO91" s="339"/>
      <c r="BXP91" s="339"/>
      <c r="BXQ91" s="339"/>
      <c r="BXR91" s="339"/>
      <c r="BXS91" s="339"/>
      <c r="BXT91" s="339"/>
      <c r="BXU91" s="339"/>
      <c r="BXV91" s="339"/>
      <c r="BXW91" s="339"/>
      <c r="BXX91" s="339"/>
      <c r="BXY91" s="339"/>
      <c r="BXZ91" s="339"/>
      <c r="BYA91" s="339"/>
      <c r="BYB91" s="339"/>
      <c r="BYC91" s="339"/>
      <c r="BYD91" s="339"/>
      <c r="BYE91" s="339"/>
      <c r="BYF91" s="339"/>
      <c r="BYG91" s="339"/>
      <c r="BYH91" s="339"/>
      <c r="BYI91" s="339"/>
      <c r="BYJ91" s="339"/>
      <c r="BYK91" s="339"/>
      <c r="BYL91" s="339"/>
      <c r="BYM91" s="339"/>
      <c r="BYN91" s="339"/>
      <c r="BYO91" s="339"/>
      <c r="BYP91" s="339"/>
      <c r="BYQ91" s="339"/>
      <c r="BYR91" s="339"/>
      <c r="BYS91" s="339"/>
      <c r="BYT91" s="339"/>
      <c r="BYU91" s="339"/>
      <c r="BYV91" s="339"/>
      <c r="BYW91" s="339"/>
      <c r="BYX91" s="339"/>
      <c r="BYY91" s="339"/>
      <c r="BYZ91" s="339"/>
      <c r="BZA91" s="339"/>
      <c r="BZB91" s="339"/>
      <c r="BZC91" s="339"/>
      <c r="BZD91" s="339"/>
      <c r="BZE91" s="339"/>
      <c r="BZF91" s="339"/>
      <c r="BZG91" s="339"/>
      <c r="BZH91" s="339"/>
      <c r="BZI91" s="339"/>
      <c r="BZJ91" s="339"/>
      <c r="BZK91" s="339"/>
      <c r="BZL91" s="339"/>
      <c r="BZM91" s="339"/>
      <c r="BZN91" s="339"/>
      <c r="BZO91" s="339"/>
      <c r="BZP91" s="339"/>
      <c r="BZQ91" s="339"/>
      <c r="BZR91" s="339"/>
      <c r="BZS91" s="339"/>
      <c r="BZT91" s="339"/>
      <c r="BZU91" s="339"/>
      <c r="BZV91" s="339"/>
      <c r="BZW91" s="339"/>
      <c r="BZX91" s="339"/>
      <c r="BZY91" s="339"/>
      <c r="BZZ91" s="339"/>
      <c r="CAA91" s="339"/>
      <c r="CAB91" s="339"/>
      <c r="CAC91" s="339"/>
      <c r="CAD91" s="339"/>
      <c r="CAE91" s="339"/>
      <c r="CAF91" s="339"/>
      <c r="CAG91" s="339"/>
      <c r="CAH91" s="339"/>
      <c r="CAI91" s="339"/>
      <c r="CAJ91" s="339"/>
      <c r="CAK91" s="339"/>
      <c r="CAL91" s="339"/>
      <c r="CAM91" s="339"/>
      <c r="CAN91" s="339"/>
      <c r="CAO91" s="339"/>
      <c r="CAP91" s="339"/>
      <c r="CAQ91" s="339"/>
      <c r="CAR91" s="339"/>
      <c r="CAS91" s="339"/>
      <c r="CAT91" s="339"/>
      <c r="CAU91" s="339"/>
      <c r="CAV91" s="339"/>
      <c r="CAW91" s="339"/>
      <c r="CAX91" s="339"/>
      <c r="CAY91" s="339"/>
      <c r="CAZ91" s="339"/>
      <c r="CBA91" s="339"/>
      <c r="CBB91" s="339"/>
      <c r="CBC91" s="339"/>
      <c r="CBD91" s="339"/>
      <c r="CBE91" s="339"/>
      <c r="CBF91" s="339"/>
      <c r="CBG91" s="339"/>
      <c r="CBH91" s="339"/>
      <c r="CBI91" s="339"/>
      <c r="CBJ91" s="339"/>
      <c r="CBK91" s="339"/>
      <c r="CBL91" s="339"/>
      <c r="CBM91" s="339"/>
      <c r="CBN91" s="339"/>
      <c r="CBO91" s="339"/>
      <c r="CBP91" s="339"/>
      <c r="CBQ91" s="339"/>
      <c r="CBR91" s="339"/>
      <c r="CBS91" s="339"/>
      <c r="CBT91" s="339"/>
      <c r="CBU91" s="339"/>
      <c r="CBV91" s="339"/>
      <c r="CBW91" s="339"/>
      <c r="CBX91" s="339"/>
      <c r="CBY91" s="339"/>
      <c r="CBZ91" s="339"/>
      <c r="CCA91" s="339"/>
      <c r="CCB91" s="339"/>
      <c r="CCC91" s="339"/>
      <c r="CCD91" s="339"/>
      <c r="CCE91" s="339"/>
      <c r="CCF91" s="339"/>
      <c r="CCG91" s="339"/>
      <c r="CCH91" s="339"/>
      <c r="CCI91" s="339"/>
      <c r="CCJ91" s="339"/>
      <c r="CCK91" s="339"/>
      <c r="CCL91" s="339"/>
      <c r="CCM91" s="339"/>
      <c r="CCN91" s="339"/>
      <c r="CCO91" s="339"/>
      <c r="CCP91" s="339"/>
      <c r="CCQ91" s="339"/>
      <c r="CCR91" s="339"/>
      <c r="CCS91" s="339"/>
      <c r="CCT91" s="339"/>
      <c r="CCU91" s="339"/>
      <c r="CCV91" s="339"/>
      <c r="CCW91" s="339"/>
      <c r="CCX91" s="339"/>
      <c r="CCY91" s="339"/>
      <c r="CCZ91" s="339"/>
      <c r="CDA91" s="339"/>
      <c r="CDB91" s="339"/>
      <c r="CDC91" s="339"/>
      <c r="CDD91" s="339"/>
      <c r="CDE91" s="339"/>
      <c r="CDF91" s="339"/>
      <c r="CDG91" s="339"/>
      <c r="CDH91" s="339"/>
      <c r="CDI91" s="339"/>
      <c r="CDJ91" s="339"/>
      <c r="CDK91" s="339"/>
      <c r="CDL91" s="339"/>
      <c r="CDM91" s="339"/>
      <c r="CDN91" s="339"/>
      <c r="CDO91" s="339"/>
      <c r="CDP91" s="339"/>
      <c r="CDQ91" s="339"/>
      <c r="CDR91" s="339"/>
      <c r="CDS91" s="339"/>
      <c r="CDT91" s="339"/>
      <c r="CDU91" s="339"/>
      <c r="CDV91" s="339"/>
      <c r="CDW91" s="339"/>
      <c r="CDX91" s="339"/>
      <c r="CDY91" s="339"/>
      <c r="CDZ91" s="339"/>
      <c r="CEA91" s="339"/>
      <c r="CEB91" s="339"/>
      <c r="CEC91" s="339"/>
      <c r="CED91" s="339"/>
      <c r="CEE91" s="339"/>
      <c r="CEF91" s="339"/>
      <c r="CEG91" s="339"/>
      <c r="CEH91" s="339"/>
      <c r="CEI91" s="339"/>
      <c r="CEJ91" s="339"/>
      <c r="CEK91" s="339"/>
      <c r="CEL91" s="339"/>
      <c r="CEM91" s="339"/>
      <c r="CEN91" s="339"/>
      <c r="CEO91" s="339"/>
      <c r="CEP91" s="339"/>
      <c r="CEQ91" s="339"/>
      <c r="CER91" s="339"/>
      <c r="CES91" s="339"/>
      <c r="CET91" s="339"/>
      <c r="CEU91" s="339"/>
      <c r="CEV91" s="339"/>
      <c r="CEW91" s="339"/>
      <c r="CEX91" s="339"/>
      <c r="CEY91" s="339"/>
      <c r="CEZ91" s="339"/>
      <c r="CFA91" s="339"/>
      <c r="CFB91" s="339"/>
      <c r="CFC91" s="339"/>
      <c r="CFD91" s="339"/>
      <c r="CFE91" s="339"/>
      <c r="CFF91" s="339"/>
      <c r="CFG91" s="339"/>
      <c r="CFH91" s="339"/>
      <c r="CFI91" s="339"/>
      <c r="CFJ91" s="339"/>
      <c r="CFK91" s="339"/>
      <c r="CFL91" s="339"/>
      <c r="CFM91" s="339"/>
      <c r="CFN91" s="339"/>
      <c r="CFO91" s="339"/>
      <c r="CFP91" s="339"/>
      <c r="CFQ91" s="339"/>
      <c r="CFR91" s="339"/>
      <c r="CFS91" s="339"/>
      <c r="CFT91" s="339"/>
      <c r="CFU91" s="339"/>
      <c r="CFV91" s="339"/>
      <c r="CFW91" s="339"/>
      <c r="CFX91" s="339"/>
      <c r="CFY91" s="339"/>
      <c r="CFZ91" s="339"/>
      <c r="CGA91" s="339"/>
      <c r="CGB91" s="339"/>
      <c r="CGC91" s="339"/>
      <c r="CGD91" s="339"/>
      <c r="CGE91" s="339"/>
      <c r="CGF91" s="339"/>
      <c r="CGG91" s="339"/>
      <c r="CGH91" s="339"/>
      <c r="CGI91" s="339"/>
      <c r="CGJ91" s="339"/>
      <c r="CGK91" s="339"/>
      <c r="CGL91" s="339"/>
      <c r="CGM91" s="339"/>
      <c r="CGN91" s="339"/>
      <c r="CGO91" s="339"/>
      <c r="CGP91" s="339"/>
      <c r="CGQ91" s="339"/>
      <c r="CGR91" s="339"/>
      <c r="CGS91" s="339"/>
      <c r="CGT91" s="339"/>
      <c r="CGU91" s="339"/>
      <c r="CGV91" s="339"/>
      <c r="CGW91" s="339"/>
      <c r="CGX91" s="339"/>
      <c r="CGY91" s="339"/>
      <c r="CGZ91" s="339"/>
      <c r="CHA91" s="339"/>
      <c r="CHB91" s="339"/>
      <c r="CHC91" s="339"/>
      <c r="CHD91" s="339"/>
      <c r="CHE91" s="339"/>
      <c r="CHF91" s="339"/>
      <c r="CHG91" s="339"/>
      <c r="CHH91" s="339"/>
      <c r="CHI91" s="339"/>
      <c r="CHJ91" s="339"/>
      <c r="CHK91" s="339"/>
      <c r="CHL91" s="339"/>
      <c r="CHM91" s="339"/>
      <c r="CHN91" s="339"/>
      <c r="CHO91" s="339"/>
      <c r="CHP91" s="339"/>
      <c r="CHQ91" s="339"/>
      <c r="CHR91" s="339"/>
      <c r="CHS91" s="339"/>
      <c r="CHT91" s="339"/>
      <c r="CHU91" s="339"/>
      <c r="CHV91" s="339"/>
      <c r="CHW91" s="339"/>
      <c r="CHX91" s="339"/>
      <c r="CHY91" s="339"/>
      <c r="CHZ91" s="339"/>
      <c r="CIA91" s="339"/>
      <c r="CIB91" s="339"/>
      <c r="CIC91" s="339"/>
      <c r="CID91" s="339"/>
      <c r="CIE91" s="339"/>
      <c r="CIF91" s="339"/>
      <c r="CIG91" s="339"/>
      <c r="CIH91" s="339"/>
      <c r="CII91" s="339"/>
      <c r="CIJ91" s="339"/>
      <c r="CIK91" s="339"/>
      <c r="CIL91" s="339"/>
      <c r="CIM91" s="339"/>
      <c r="CIN91" s="339"/>
      <c r="CIO91" s="339"/>
      <c r="CIP91" s="339"/>
      <c r="CIQ91" s="339"/>
      <c r="CIR91" s="339"/>
      <c r="CIS91" s="339"/>
      <c r="CIT91" s="339"/>
      <c r="CIU91" s="339"/>
      <c r="CIV91" s="339"/>
      <c r="CIW91" s="339"/>
      <c r="CIX91" s="339"/>
      <c r="CIY91" s="339"/>
      <c r="CIZ91" s="339"/>
      <c r="CJA91" s="339"/>
      <c r="CJB91" s="339"/>
      <c r="CJC91" s="339"/>
      <c r="CJD91" s="339"/>
      <c r="CJE91" s="339"/>
      <c r="CJF91" s="339"/>
      <c r="CJG91" s="339"/>
      <c r="CJH91" s="339"/>
      <c r="CJI91" s="339"/>
      <c r="CJJ91" s="339"/>
      <c r="CJK91" s="339"/>
      <c r="CJL91" s="339"/>
      <c r="CJM91" s="339"/>
      <c r="CJN91" s="339"/>
      <c r="CJO91" s="339"/>
      <c r="CJP91" s="339"/>
      <c r="CJQ91" s="339"/>
      <c r="CJR91" s="339"/>
      <c r="CJS91" s="339"/>
      <c r="CJT91" s="339"/>
      <c r="CJU91" s="339"/>
      <c r="CJV91" s="339"/>
      <c r="CJW91" s="339"/>
      <c r="CJX91" s="339"/>
      <c r="CJY91" s="339"/>
      <c r="CJZ91" s="339"/>
      <c r="CKA91" s="339"/>
      <c r="CKB91" s="339"/>
      <c r="CKC91" s="339"/>
      <c r="CKD91" s="339"/>
      <c r="CKE91" s="339"/>
      <c r="CKF91" s="339"/>
      <c r="CKG91" s="339"/>
      <c r="CKH91" s="339"/>
      <c r="CKI91" s="339"/>
      <c r="CKJ91" s="339"/>
      <c r="CKK91" s="339"/>
      <c r="CKL91" s="339"/>
      <c r="CKM91" s="339"/>
      <c r="CKN91" s="339"/>
      <c r="CKO91" s="339"/>
      <c r="CKP91" s="339"/>
      <c r="CKQ91" s="339"/>
      <c r="CKR91" s="339"/>
      <c r="CKS91" s="339"/>
      <c r="CKT91" s="339"/>
      <c r="CKU91" s="339"/>
      <c r="CKV91" s="339"/>
      <c r="CKW91" s="339"/>
      <c r="CKX91" s="339"/>
      <c r="CKY91" s="339"/>
      <c r="CKZ91" s="339"/>
      <c r="CLA91" s="339"/>
      <c r="CLB91" s="339"/>
      <c r="CLC91" s="339"/>
      <c r="CLD91" s="339"/>
      <c r="CLE91" s="339"/>
      <c r="CLF91" s="339"/>
      <c r="CLG91" s="339"/>
      <c r="CLH91" s="339"/>
      <c r="CLI91" s="339"/>
      <c r="CLJ91" s="339"/>
      <c r="CLK91" s="339"/>
      <c r="CLL91" s="339"/>
      <c r="CLM91" s="339"/>
      <c r="CLN91" s="339"/>
      <c r="CLO91" s="339"/>
      <c r="CLP91" s="339"/>
      <c r="CLQ91" s="339"/>
      <c r="CLR91" s="339"/>
      <c r="CLS91" s="339"/>
      <c r="CLT91" s="339"/>
      <c r="CLU91" s="339"/>
      <c r="CLV91" s="339"/>
      <c r="CLW91" s="339"/>
      <c r="CLX91" s="339"/>
      <c r="CLY91" s="339"/>
      <c r="CLZ91" s="339"/>
      <c r="CMA91" s="339"/>
      <c r="CMB91" s="339"/>
      <c r="CMC91" s="339"/>
      <c r="CMD91" s="339"/>
      <c r="CME91" s="339"/>
      <c r="CMF91" s="339"/>
      <c r="CMG91" s="339"/>
      <c r="CMH91" s="339"/>
      <c r="CMI91" s="339"/>
      <c r="CMJ91" s="339"/>
      <c r="CMK91" s="339"/>
      <c r="CML91" s="339"/>
      <c r="CMM91" s="339"/>
      <c r="CMN91" s="339"/>
      <c r="CMO91" s="339"/>
      <c r="CMP91" s="339"/>
      <c r="CMQ91" s="339"/>
      <c r="CMR91" s="339"/>
      <c r="CMS91" s="339"/>
      <c r="CMT91" s="339"/>
      <c r="CMU91" s="339"/>
      <c r="CMV91" s="339"/>
      <c r="CMW91" s="339"/>
      <c r="CMX91" s="339"/>
      <c r="CMY91" s="339"/>
      <c r="CMZ91" s="339"/>
      <c r="CNA91" s="339"/>
      <c r="CNB91" s="339"/>
      <c r="CNC91" s="339"/>
      <c r="CND91" s="339"/>
      <c r="CNE91" s="339"/>
      <c r="CNF91" s="339"/>
      <c r="CNG91" s="339"/>
      <c r="CNH91" s="339"/>
      <c r="CNI91" s="339"/>
      <c r="CNJ91" s="339"/>
      <c r="CNK91" s="339"/>
      <c r="CNL91" s="339"/>
      <c r="CNM91" s="339"/>
      <c r="CNN91" s="339"/>
      <c r="CNO91" s="339"/>
      <c r="CNP91" s="339"/>
      <c r="CNQ91" s="339"/>
      <c r="CNR91" s="339"/>
      <c r="CNS91" s="339"/>
      <c r="CNT91" s="339"/>
      <c r="CNU91" s="339"/>
      <c r="CNV91" s="339"/>
      <c r="CNW91" s="339"/>
      <c r="CNX91" s="339"/>
      <c r="CNY91" s="339"/>
      <c r="CNZ91" s="339"/>
      <c r="COA91" s="339"/>
      <c r="COB91" s="339"/>
      <c r="COC91" s="339"/>
      <c r="COD91" s="339"/>
      <c r="COE91" s="339"/>
      <c r="COF91" s="339"/>
      <c r="COG91" s="339"/>
      <c r="COH91" s="339"/>
      <c r="COI91" s="339"/>
      <c r="COJ91" s="339"/>
      <c r="COK91" s="339"/>
      <c r="COL91" s="339"/>
      <c r="COM91" s="339"/>
      <c r="CON91" s="339"/>
      <c r="COO91" s="339"/>
      <c r="COP91" s="339"/>
      <c r="COQ91" s="339"/>
      <c r="COR91" s="339"/>
      <c r="COS91" s="339"/>
      <c r="COT91" s="339"/>
      <c r="COU91" s="339"/>
      <c r="COV91" s="339"/>
      <c r="COW91" s="339"/>
      <c r="COX91" s="339"/>
      <c r="COY91" s="339"/>
      <c r="COZ91" s="339"/>
      <c r="CPA91" s="339"/>
      <c r="CPB91" s="339"/>
      <c r="CPC91" s="339"/>
      <c r="CPD91" s="339"/>
      <c r="CPE91" s="339"/>
      <c r="CPF91" s="339"/>
      <c r="CPG91" s="339"/>
      <c r="CPH91" s="339"/>
      <c r="CPI91" s="339"/>
      <c r="CPJ91" s="339"/>
      <c r="CPK91" s="339"/>
      <c r="CPL91" s="339"/>
      <c r="CPM91" s="339"/>
      <c r="CPN91" s="339"/>
      <c r="CPO91" s="339"/>
      <c r="CPP91" s="339"/>
      <c r="CPQ91" s="339"/>
      <c r="CPR91" s="339"/>
      <c r="CPS91" s="339"/>
      <c r="CPT91" s="339"/>
      <c r="CPU91" s="339"/>
      <c r="CPV91" s="339"/>
      <c r="CPW91" s="339"/>
      <c r="CPX91" s="339"/>
      <c r="CPY91" s="339"/>
      <c r="CPZ91" s="339"/>
      <c r="CQA91" s="339"/>
      <c r="CQB91" s="339"/>
      <c r="CQC91" s="339"/>
      <c r="CQD91" s="339"/>
      <c r="CQE91" s="339"/>
      <c r="CQF91" s="339"/>
      <c r="CQG91" s="339"/>
      <c r="CQH91" s="339"/>
      <c r="CQI91" s="339"/>
      <c r="CQJ91" s="339"/>
      <c r="CQK91" s="339"/>
      <c r="CQL91" s="339"/>
      <c r="CQM91" s="339"/>
      <c r="CQN91" s="339"/>
      <c r="CQO91" s="339"/>
      <c r="CQP91" s="339"/>
      <c r="CQQ91" s="339"/>
      <c r="CQR91" s="339"/>
      <c r="CQS91" s="339"/>
      <c r="CQT91" s="339"/>
      <c r="CQU91" s="339"/>
      <c r="CQV91" s="339"/>
      <c r="CQW91" s="339"/>
      <c r="CQX91" s="339"/>
      <c r="CQY91" s="339"/>
      <c r="CQZ91" s="339"/>
      <c r="CRA91" s="339"/>
      <c r="CRB91" s="339"/>
      <c r="CRC91" s="339"/>
      <c r="CRD91" s="339"/>
      <c r="CRE91" s="339"/>
      <c r="CRF91" s="339"/>
      <c r="CRG91" s="339"/>
      <c r="CRH91" s="339"/>
      <c r="CRI91" s="339"/>
      <c r="CRJ91" s="339"/>
      <c r="CRK91" s="339"/>
      <c r="CRL91" s="339"/>
      <c r="CRM91" s="339"/>
      <c r="CRN91" s="339"/>
      <c r="CRO91" s="339"/>
      <c r="CRP91" s="339"/>
      <c r="CRQ91" s="339"/>
      <c r="CRR91" s="339"/>
      <c r="CRS91" s="339"/>
      <c r="CRT91" s="339"/>
      <c r="CRU91" s="339"/>
      <c r="CRV91" s="339"/>
      <c r="CRW91" s="339"/>
      <c r="CRX91" s="339"/>
      <c r="CRY91" s="339"/>
      <c r="CRZ91" s="339"/>
      <c r="CSA91" s="339"/>
      <c r="CSB91" s="339"/>
      <c r="CSC91" s="339"/>
      <c r="CSD91" s="339"/>
      <c r="CSE91" s="339"/>
      <c r="CSF91" s="339"/>
      <c r="CSG91" s="339"/>
      <c r="CSH91" s="339"/>
      <c r="CSI91" s="339"/>
      <c r="CSJ91" s="339"/>
      <c r="CSK91" s="339"/>
      <c r="CSL91" s="339"/>
      <c r="CSM91" s="339"/>
      <c r="CSN91" s="339"/>
      <c r="CSO91" s="339"/>
      <c r="CSP91" s="339"/>
      <c r="CSQ91" s="339"/>
      <c r="CSR91" s="339"/>
      <c r="CSS91" s="339"/>
      <c r="CST91" s="339"/>
      <c r="CSU91" s="339"/>
      <c r="CSV91" s="339"/>
      <c r="CSW91" s="339"/>
      <c r="CSX91" s="339"/>
      <c r="CSY91" s="339"/>
      <c r="CSZ91" s="339"/>
      <c r="CTA91" s="339"/>
      <c r="CTB91" s="339"/>
      <c r="CTC91" s="339"/>
      <c r="CTD91" s="339"/>
      <c r="CTE91" s="339"/>
      <c r="CTF91" s="339"/>
      <c r="CTG91" s="339"/>
      <c r="CTH91" s="339"/>
      <c r="CTI91" s="339"/>
      <c r="CTJ91" s="339"/>
      <c r="CTK91" s="339"/>
      <c r="CTL91" s="339"/>
      <c r="CTM91" s="339"/>
      <c r="CTN91" s="339"/>
      <c r="CTO91" s="339"/>
      <c r="CTP91" s="339"/>
      <c r="CTQ91" s="339"/>
      <c r="CTR91" s="339"/>
      <c r="CTS91" s="339"/>
      <c r="CTT91" s="339"/>
      <c r="CTU91" s="339"/>
      <c r="CTV91" s="339"/>
      <c r="CTW91" s="339"/>
      <c r="CTX91" s="339"/>
      <c r="CTY91" s="339"/>
      <c r="CTZ91" s="339"/>
      <c r="CUA91" s="339"/>
      <c r="CUB91" s="339"/>
      <c r="CUC91" s="339"/>
      <c r="CUD91" s="339"/>
      <c r="CUE91" s="339"/>
      <c r="CUF91" s="339"/>
      <c r="CUG91" s="339"/>
      <c r="CUH91" s="339"/>
      <c r="CUI91" s="339"/>
      <c r="CUJ91" s="339"/>
      <c r="CUK91" s="339"/>
      <c r="CUL91" s="339"/>
      <c r="CUM91" s="339"/>
      <c r="CUN91" s="339"/>
      <c r="CUO91" s="339"/>
      <c r="CUP91" s="339"/>
      <c r="CUQ91" s="339"/>
      <c r="CUR91" s="339"/>
      <c r="CUS91" s="339"/>
      <c r="CUT91" s="339"/>
      <c r="CUU91" s="339"/>
      <c r="CUV91" s="339"/>
      <c r="CUW91" s="339"/>
      <c r="CUX91" s="339"/>
      <c r="CUY91" s="339"/>
      <c r="CUZ91" s="339"/>
      <c r="CVA91" s="339"/>
      <c r="CVB91" s="339"/>
      <c r="CVC91" s="339"/>
      <c r="CVD91" s="339"/>
      <c r="CVE91" s="339"/>
      <c r="CVF91" s="339"/>
      <c r="CVG91" s="339"/>
      <c r="CVH91" s="339"/>
      <c r="CVI91" s="339"/>
      <c r="CVJ91" s="339"/>
      <c r="CVK91" s="339"/>
      <c r="CVL91" s="339"/>
      <c r="CVM91" s="339"/>
      <c r="CVN91" s="339"/>
      <c r="CVO91" s="339"/>
      <c r="CVP91" s="339"/>
      <c r="CVQ91" s="339"/>
      <c r="CVR91" s="339"/>
      <c r="CVS91" s="339"/>
      <c r="CVT91" s="339"/>
      <c r="CVU91" s="339"/>
      <c r="CVV91" s="339"/>
      <c r="CVW91" s="339"/>
      <c r="CVX91" s="339"/>
      <c r="CVY91" s="339"/>
      <c r="CVZ91" s="339"/>
      <c r="CWA91" s="339"/>
      <c r="CWB91" s="339"/>
      <c r="CWC91" s="339"/>
      <c r="CWD91" s="339"/>
      <c r="CWE91" s="339"/>
      <c r="CWF91" s="339"/>
      <c r="CWG91" s="339"/>
      <c r="CWH91" s="339"/>
      <c r="CWI91" s="339"/>
      <c r="CWJ91" s="339"/>
      <c r="CWK91" s="339"/>
      <c r="CWL91" s="339"/>
      <c r="CWM91" s="339"/>
      <c r="CWN91" s="339"/>
      <c r="CWO91" s="339"/>
      <c r="CWP91" s="339"/>
      <c r="CWQ91" s="339"/>
      <c r="CWR91" s="339"/>
      <c r="CWS91" s="339"/>
      <c r="CWT91" s="339"/>
      <c r="CWU91" s="339"/>
      <c r="CWV91" s="339"/>
      <c r="CWW91" s="339"/>
      <c r="CWX91" s="339"/>
      <c r="CWY91" s="339"/>
      <c r="CWZ91" s="339"/>
      <c r="CXA91" s="339"/>
      <c r="CXB91" s="339"/>
      <c r="CXC91" s="339"/>
      <c r="CXD91" s="339"/>
      <c r="CXE91" s="339"/>
      <c r="CXF91" s="339"/>
      <c r="CXG91" s="339"/>
      <c r="CXH91" s="339"/>
      <c r="CXI91" s="339"/>
      <c r="CXJ91" s="339"/>
      <c r="CXK91" s="339"/>
      <c r="CXL91" s="339"/>
      <c r="CXM91" s="339"/>
      <c r="CXN91" s="339"/>
      <c r="CXO91" s="339"/>
      <c r="CXP91" s="339"/>
      <c r="CXQ91" s="339"/>
      <c r="CXR91" s="339"/>
      <c r="CXS91" s="339"/>
      <c r="CXT91" s="339"/>
      <c r="CXU91" s="339"/>
      <c r="CXV91" s="339"/>
      <c r="CXW91" s="339"/>
      <c r="CXX91" s="339"/>
      <c r="CXY91" s="339"/>
      <c r="CXZ91" s="339"/>
      <c r="CYA91" s="339"/>
      <c r="CYB91" s="339"/>
      <c r="CYC91" s="339"/>
      <c r="CYD91" s="339"/>
      <c r="CYE91" s="339"/>
      <c r="CYF91" s="339"/>
      <c r="CYG91" s="339"/>
      <c r="CYH91" s="339"/>
      <c r="CYI91" s="339"/>
      <c r="CYJ91" s="339"/>
      <c r="CYK91" s="339"/>
      <c r="CYL91" s="339"/>
      <c r="CYM91" s="339"/>
      <c r="CYN91" s="339"/>
      <c r="CYO91" s="339"/>
      <c r="CYP91" s="339"/>
      <c r="CYQ91" s="339"/>
      <c r="CYR91" s="339"/>
      <c r="CYS91" s="339"/>
      <c r="CYT91" s="339"/>
      <c r="CYU91" s="339"/>
      <c r="CYV91" s="339"/>
      <c r="CYW91" s="339"/>
      <c r="CYX91" s="339"/>
      <c r="CYY91" s="339"/>
      <c r="CYZ91" s="339"/>
      <c r="CZA91" s="339"/>
      <c r="CZB91" s="339"/>
      <c r="CZC91" s="339"/>
      <c r="CZD91" s="339"/>
      <c r="CZE91" s="339"/>
      <c r="CZF91" s="339"/>
      <c r="CZG91" s="339"/>
      <c r="CZH91" s="339"/>
      <c r="CZI91" s="339"/>
      <c r="CZJ91" s="339"/>
      <c r="CZK91" s="339"/>
      <c r="CZL91" s="339"/>
      <c r="CZM91" s="339"/>
      <c r="CZN91" s="339"/>
      <c r="CZO91" s="339"/>
      <c r="CZP91" s="339"/>
      <c r="CZQ91" s="339"/>
      <c r="CZR91" s="339"/>
      <c r="CZS91" s="339"/>
      <c r="CZT91" s="339"/>
      <c r="CZU91" s="339"/>
      <c r="CZV91" s="339"/>
      <c r="CZW91" s="339"/>
      <c r="CZX91" s="339"/>
      <c r="CZY91" s="339"/>
      <c r="CZZ91" s="339"/>
      <c r="DAA91" s="339"/>
      <c r="DAB91" s="339"/>
      <c r="DAC91" s="339"/>
      <c r="DAD91" s="339"/>
      <c r="DAE91" s="339"/>
      <c r="DAF91" s="339"/>
      <c r="DAG91" s="339"/>
      <c r="DAH91" s="339"/>
      <c r="DAI91" s="339"/>
      <c r="DAJ91" s="339"/>
      <c r="DAK91" s="339"/>
      <c r="DAL91" s="339"/>
      <c r="DAM91" s="339"/>
      <c r="DAN91" s="339"/>
      <c r="DAO91" s="339"/>
      <c r="DAP91" s="339"/>
      <c r="DAQ91" s="339"/>
      <c r="DAR91" s="339"/>
      <c r="DAS91" s="339"/>
      <c r="DAT91" s="339"/>
      <c r="DAU91" s="339"/>
      <c r="DAV91" s="339"/>
      <c r="DAW91" s="339"/>
      <c r="DAX91" s="339"/>
      <c r="DAY91" s="339"/>
      <c r="DAZ91" s="339"/>
      <c r="DBA91" s="339"/>
      <c r="DBB91" s="339"/>
      <c r="DBC91" s="339"/>
      <c r="DBD91" s="339"/>
      <c r="DBE91" s="339"/>
      <c r="DBF91" s="339"/>
      <c r="DBG91" s="339"/>
      <c r="DBH91" s="339"/>
      <c r="DBI91" s="339"/>
      <c r="DBJ91" s="339"/>
      <c r="DBK91" s="339"/>
      <c r="DBL91" s="339"/>
      <c r="DBM91" s="339"/>
      <c r="DBN91" s="339"/>
      <c r="DBO91" s="339"/>
      <c r="DBP91" s="339"/>
      <c r="DBQ91" s="339"/>
      <c r="DBR91" s="339"/>
      <c r="DBS91" s="339"/>
      <c r="DBT91" s="339"/>
      <c r="DBU91" s="339"/>
      <c r="DBV91" s="339"/>
      <c r="DBW91" s="339"/>
      <c r="DBX91" s="339"/>
      <c r="DBY91" s="339"/>
      <c r="DBZ91" s="339"/>
      <c r="DCA91" s="339"/>
      <c r="DCB91" s="339"/>
      <c r="DCC91" s="339"/>
      <c r="DCD91" s="339"/>
      <c r="DCE91" s="339"/>
      <c r="DCF91" s="339"/>
      <c r="DCG91" s="339"/>
      <c r="DCH91" s="339"/>
      <c r="DCI91" s="339"/>
      <c r="DCJ91" s="339"/>
      <c r="DCK91" s="339"/>
      <c r="DCL91" s="339"/>
      <c r="DCM91" s="339"/>
      <c r="DCN91" s="339"/>
      <c r="DCO91" s="339"/>
      <c r="DCP91" s="339"/>
      <c r="DCQ91" s="339"/>
      <c r="DCR91" s="339"/>
      <c r="DCS91" s="339"/>
      <c r="DCT91" s="339"/>
      <c r="DCU91" s="339"/>
      <c r="DCV91" s="339"/>
      <c r="DCW91" s="339"/>
      <c r="DCX91" s="339"/>
      <c r="DCY91" s="339"/>
      <c r="DCZ91" s="339"/>
      <c r="DDA91" s="339"/>
      <c r="DDB91" s="339"/>
      <c r="DDC91" s="339"/>
      <c r="DDD91" s="339"/>
      <c r="DDE91" s="339"/>
      <c r="DDF91" s="339"/>
      <c r="DDG91" s="339"/>
      <c r="DDH91" s="339"/>
      <c r="DDI91" s="339"/>
      <c r="DDJ91" s="339"/>
      <c r="DDK91" s="339"/>
      <c r="DDL91" s="339"/>
      <c r="DDM91" s="339"/>
      <c r="DDN91" s="339"/>
      <c r="DDO91" s="339"/>
      <c r="DDP91" s="339"/>
      <c r="DDQ91" s="339"/>
      <c r="DDR91" s="339"/>
      <c r="DDS91" s="339"/>
      <c r="DDT91" s="339"/>
      <c r="DDU91" s="339"/>
      <c r="DDV91" s="339"/>
      <c r="DDW91" s="339"/>
      <c r="DDX91" s="339"/>
      <c r="DDY91" s="339"/>
      <c r="DDZ91" s="339"/>
      <c r="DEA91" s="339"/>
      <c r="DEB91" s="339"/>
      <c r="DEC91" s="339"/>
      <c r="DED91" s="339"/>
      <c r="DEE91" s="339"/>
      <c r="DEF91" s="339"/>
      <c r="DEG91" s="339"/>
      <c r="DEH91" s="339"/>
      <c r="DEI91" s="339"/>
      <c r="DEJ91" s="339"/>
      <c r="DEK91" s="339"/>
      <c r="DEL91" s="339"/>
      <c r="DEM91" s="339"/>
      <c r="DEN91" s="339"/>
      <c r="DEO91" s="339"/>
      <c r="DEP91" s="339"/>
      <c r="DEQ91" s="339"/>
      <c r="DER91" s="339"/>
      <c r="DES91" s="339"/>
      <c r="DET91" s="339"/>
      <c r="DEU91" s="339"/>
      <c r="DEV91" s="339"/>
      <c r="DEW91" s="339"/>
      <c r="DEX91" s="339"/>
      <c r="DEY91" s="339"/>
      <c r="DEZ91" s="339"/>
      <c r="DFA91" s="339"/>
      <c r="DFB91" s="339"/>
      <c r="DFC91" s="339"/>
      <c r="DFD91" s="339"/>
      <c r="DFE91" s="339"/>
      <c r="DFF91" s="339"/>
      <c r="DFG91" s="339"/>
      <c r="DFH91" s="339"/>
      <c r="DFI91" s="339"/>
      <c r="DFJ91" s="339"/>
      <c r="DFK91" s="339"/>
      <c r="DFL91" s="339"/>
      <c r="DFM91" s="339"/>
      <c r="DFN91" s="339"/>
      <c r="DFO91" s="339"/>
      <c r="DFP91" s="339"/>
      <c r="DFQ91" s="339"/>
      <c r="DFR91" s="339"/>
      <c r="DFS91" s="339"/>
      <c r="DFT91" s="339"/>
      <c r="DFU91" s="339"/>
      <c r="DFV91" s="339"/>
      <c r="DFW91" s="339"/>
      <c r="DFX91" s="339"/>
      <c r="DFY91" s="339"/>
      <c r="DFZ91" s="339"/>
      <c r="DGA91" s="339"/>
      <c r="DGB91" s="339"/>
      <c r="DGC91" s="339"/>
      <c r="DGD91" s="339"/>
      <c r="DGE91" s="339"/>
      <c r="DGF91" s="339"/>
      <c r="DGG91" s="339"/>
      <c r="DGH91" s="339"/>
      <c r="DGI91" s="339"/>
      <c r="DGJ91" s="339"/>
      <c r="DGK91" s="339"/>
      <c r="DGL91" s="339"/>
      <c r="DGM91" s="339"/>
      <c r="DGN91" s="339"/>
      <c r="DGO91" s="339"/>
      <c r="DGP91" s="339"/>
      <c r="DGQ91" s="339"/>
      <c r="DGR91" s="339"/>
      <c r="DGS91" s="339"/>
      <c r="DGT91" s="339"/>
      <c r="DGU91" s="339"/>
      <c r="DGV91" s="339"/>
      <c r="DGW91" s="339"/>
      <c r="DGX91" s="339"/>
      <c r="DGY91" s="339"/>
      <c r="DGZ91" s="339"/>
      <c r="DHA91" s="339"/>
      <c r="DHB91" s="339"/>
      <c r="DHC91" s="339"/>
      <c r="DHD91" s="339"/>
      <c r="DHE91" s="339"/>
      <c r="DHF91" s="339"/>
      <c r="DHG91" s="339"/>
      <c r="DHH91" s="339"/>
      <c r="DHI91" s="339"/>
      <c r="DHJ91" s="339"/>
      <c r="DHK91" s="339"/>
      <c r="DHL91" s="339"/>
      <c r="DHM91" s="339"/>
      <c r="DHN91" s="339"/>
      <c r="DHO91" s="339"/>
      <c r="DHP91" s="339"/>
      <c r="DHQ91" s="339"/>
      <c r="DHR91" s="339"/>
      <c r="DHS91" s="339"/>
      <c r="DHT91" s="339"/>
      <c r="DHU91" s="339"/>
      <c r="DHV91" s="339"/>
      <c r="DHW91" s="339"/>
      <c r="DHX91" s="339"/>
      <c r="DHY91" s="339"/>
      <c r="DHZ91" s="339"/>
      <c r="DIA91" s="339"/>
      <c r="DIB91" s="339"/>
      <c r="DIC91" s="339"/>
      <c r="DID91" s="339"/>
      <c r="DIE91" s="339"/>
      <c r="DIF91" s="339"/>
      <c r="DIG91" s="339"/>
      <c r="DIH91" s="339"/>
      <c r="DII91" s="339"/>
      <c r="DIJ91" s="339"/>
      <c r="DIK91" s="339"/>
      <c r="DIL91" s="339"/>
      <c r="DIM91" s="339"/>
      <c r="DIN91" s="339"/>
      <c r="DIO91" s="339"/>
      <c r="DIP91" s="339"/>
      <c r="DIQ91" s="339"/>
      <c r="DIR91" s="339"/>
      <c r="DIS91" s="339"/>
      <c r="DIT91" s="339"/>
      <c r="DIU91" s="339"/>
      <c r="DIV91" s="339"/>
      <c r="DIW91" s="339"/>
      <c r="DIX91" s="339"/>
      <c r="DIY91" s="339"/>
      <c r="DIZ91" s="339"/>
      <c r="DJA91" s="339"/>
      <c r="DJB91" s="339"/>
      <c r="DJC91" s="339"/>
      <c r="DJD91" s="339"/>
      <c r="DJE91" s="339"/>
      <c r="DJF91" s="339"/>
      <c r="DJG91" s="339"/>
      <c r="DJH91" s="339"/>
      <c r="DJI91" s="339"/>
      <c r="DJJ91" s="339"/>
      <c r="DJK91" s="339"/>
      <c r="DJL91" s="339"/>
      <c r="DJM91" s="339"/>
      <c r="DJN91" s="339"/>
      <c r="DJO91" s="339"/>
      <c r="DJP91" s="339"/>
      <c r="DJQ91" s="339"/>
      <c r="DJR91" s="339"/>
      <c r="DJS91" s="339"/>
      <c r="DJT91" s="339"/>
      <c r="DJU91" s="339"/>
      <c r="DJV91" s="339"/>
      <c r="DJW91" s="339"/>
      <c r="DJX91" s="339"/>
      <c r="DJY91" s="339"/>
      <c r="DJZ91" s="339"/>
      <c r="DKA91" s="339"/>
      <c r="DKB91" s="339"/>
      <c r="DKC91" s="339"/>
      <c r="DKD91" s="339"/>
      <c r="DKE91" s="339"/>
      <c r="DKF91" s="339"/>
      <c r="DKG91" s="339"/>
      <c r="DKH91" s="339"/>
      <c r="DKI91" s="339"/>
      <c r="DKJ91" s="339"/>
      <c r="DKK91" s="339"/>
      <c r="DKL91" s="339"/>
      <c r="DKM91" s="339"/>
      <c r="DKN91" s="339"/>
      <c r="DKO91" s="339"/>
      <c r="DKP91" s="339"/>
      <c r="DKQ91" s="339"/>
      <c r="DKR91" s="339"/>
      <c r="DKS91" s="339"/>
      <c r="DKT91" s="339"/>
      <c r="DKU91" s="339"/>
      <c r="DKV91" s="339"/>
      <c r="DKW91" s="339"/>
      <c r="DKX91" s="339"/>
      <c r="DKY91" s="339"/>
      <c r="DKZ91" s="339"/>
      <c r="DLA91" s="339"/>
      <c r="DLB91" s="339"/>
      <c r="DLC91" s="339"/>
      <c r="DLD91" s="339"/>
      <c r="DLE91" s="339"/>
      <c r="DLF91" s="339"/>
      <c r="DLG91" s="339"/>
      <c r="DLH91" s="339"/>
      <c r="DLI91" s="339"/>
      <c r="DLJ91" s="339"/>
      <c r="DLK91" s="339"/>
      <c r="DLL91" s="339"/>
      <c r="DLM91" s="339"/>
      <c r="DLN91" s="339"/>
      <c r="DLO91" s="339"/>
      <c r="DLP91" s="339"/>
      <c r="DLQ91" s="339"/>
      <c r="DLR91" s="339"/>
      <c r="DLS91" s="339"/>
      <c r="DLT91" s="339"/>
      <c r="DLU91" s="339"/>
      <c r="DLV91" s="339"/>
      <c r="DLW91" s="339"/>
      <c r="DLX91" s="339"/>
      <c r="DLY91" s="339"/>
      <c r="DLZ91" s="339"/>
      <c r="DMA91" s="339"/>
      <c r="DMB91" s="339"/>
      <c r="DMC91" s="339"/>
      <c r="DMD91" s="339"/>
      <c r="DME91" s="339"/>
      <c r="DMF91" s="339"/>
      <c r="DMG91" s="339"/>
      <c r="DMH91" s="339"/>
      <c r="DMI91" s="339"/>
      <c r="DMJ91" s="339"/>
      <c r="DMK91" s="339"/>
      <c r="DML91" s="339"/>
      <c r="DMM91" s="339"/>
      <c r="DMN91" s="339"/>
      <c r="DMO91" s="339"/>
      <c r="DMP91" s="339"/>
      <c r="DMQ91" s="339"/>
      <c r="DMR91" s="339"/>
      <c r="DMS91" s="339"/>
      <c r="DMT91" s="339"/>
      <c r="DMU91" s="339"/>
      <c r="DMV91" s="339"/>
      <c r="DMW91" s="339"/>
      <c r="DMX91" s="339"/>
      <c r="DMY91" s="339"/>
      <c r="DMZ91" s="339"/>
      <c r="DNA91" s="339"/>
      <c r="DNB91" s="339"/>
      <c r="DNC91" s="339"/>
      <c r="DND91" s="339"/>
      <c r="DNE91" s="339"/>
      <c r="DNF91" s="339"/>
      <c r="DNG91" s="339"/>
      <c r="DNH91" s="339"/>
      <c r="DNI91" s="339"/>
      <c r="DNJ91" s="339"/>
      <c r="DNK91" s="339"/>
      <c r="DNL91" s="339"/>
      <c r="DNM91" s="339"/>
      <c r="DNN91" s="339"/>
      <c r="DNO91" s="339"/>
      <c r="DNP91" s="339"/>
      <c r="DNQ91" s="339"/>
      <c r="DNR91" s="339"/>
      <c r="DNS91" s="339"/>
      <c r="DNT91" s="339"/>
      <c r="DNU91" s="339"/>
      <c r="DNV91" s="339"/>
      <c r="DNW91" s="339"/>
      <c r="DNX91" s="339"/>
      <c r="DNY91" s="339"/>
      <c r="DNZ91" s="339"/>
      <c r="DOA91" s="339"/>
      <c r="DOB91" s="339"/>
      <c r="DOC91" s="339"/>
      <c r="DOD91" s="339"/>
      <c r="DOE91" s="339"/>
      <c r="DOF91" s="339"/>
      <c r="DOG91" s="339"/>
      <c r="DOH91" s="339"/>
      <c r="DOI91" s="339"/>
      <c r="DOJ91" s="339"/>
      <c r="DOK91" s="339"/>
      <c r="DOL91" s="339"/>
      <c r="DOM91" s="339"/>
      <c r="DON91" s="339"/>
      <c r="DOO91" s="339"/>
      <c r="DOP91" s="339"/>
      <c r="DOQ91" s="339"/>
      <c r="DOR91" s="339"/>
      <c r="DOS91" s="339"/>
      <c r="DOT91" s="339"/>
      <c r="DOU91" s="339"/>
      <c r="DOV91" s="339"/>
      <c r="DOW91" s="339"/>
      <c r="DOX91" s="339"/>
      <c r="DOY91" s="339"/>
      <c r="DOZ91" s="339"/>
      <c r="DPA91" s="339"/>
      <c r="DPB91" s="339"/>
      <c r="DPC91" s="339"/>
      <c r="DPD91" s="339"/>
      <c r="DPE91" s="339"/>
      <c r="DPF91" s="339"/>
      <c r="DPG91" s="339"/>
      <c r="DPH91" s="339"/>
      <c r="DPI91" s="339"/>
      <c r="DPJ91" s="339"/>
      <c r="DPK91" s="339"/>
      <c r="DPL91" s="339"/>
      <c r="DPM91" s="339"/>
      <c r="DPN91" s="339"/>
      <c r="DPO91" s="339"/>
      <c r="DPP91" s="339"/>
      <c r="DPQ91" s="339"/>
      <c r="DPR91" s="339"/>
      <c r="DPS91" s="339"/>
      <c r="DPT91" s="339"/>
      <c r="DPU91" s="339"/>
      <c r="DPV91" s="339"/>
      <c r="DPW91" s="339"/>
      <c r="DPX91" s="339"/>
      <c r="DPY91" s="339"/>
      <c r="DPZ91" s="339"/>
      <c r="DQA91" s="339"/>
      <c r="DQB91" s="339"/>
      <c r="DQC91" s="339"/>
      <c r="DQD91" s="339"/>
      <c r="DQE91" s="339"/>
      <c r="DQF91" s="339"/>
      <c r="DQG91" s="339"/>
      <c r="DQH91" s="339"/>
      <c r="DQI91" s="339"/>
      <c r="DQJ91" s="339"/>
      <c r="DQK91" s="339"/>
      <c r="DQL91" s="339"/>
      <c r="DQM91" s="339"/>
      <c r="DQN91" s="339"/>
      <c r="DQO91" s="339"/>
      <c r="DQP91" s="339"/>
      <c r="DQQ91" s="339"/>
      <c r="DQR91" s="339"/>
      <c r="DQS91" s="339"/>
      <c r="DQT91" s="339"/>
      <c r="DQU91" s="339"/>
      <c r="DQV91" s="339"/>
      <c r="DQW91" s="339"/>
      <c r="DQX91" s="339"/>
      <c r="DQY91" s="339"/>
      <c r="DQZ91" s="339"/>
      <c r="DRA91" s="339"/>
      <c r="DRB91" s="339"/>
      <c r="DRC91" s="339"/>
      <c r="DRD91" s="339"/>
      <c r="DRE91" s="339"/>
      <c r="DRF91" s="339"/>
      <c r="DRG91" s="339"/>
      <c r="DRH91" s="339"/>
      <c r="DRI91" s="339"/>
      <c r="DRJ91" s="339"/>
      <c r="DRK91" s="339"/>
      <c r="DRL91" s="339"/>
      <c r="DRM91" s="339"/>
      <c r="DRN91" s="339"/>
      <c r="DRO91" s="339"/>
      <c r="DRP91" s="339"/>
      <c r="DRQ91" s="339"/>
      <c r="DRR91" s="339"/>
      <c r="DRS91" s="339"/>
      <c r="DRT91" s="339"/>
      <c r="DRU91" s="339"/>
      <c r="DRV91" s="339"/>
      <c r="DRW91" s="339"/>
      <c r="DRX91" s="339"/>
      <c r="DRY91" s="339"/>
      <c r="DRZ91" s="339"/>
      <c r="DSA91" s="339"/>
      <c r="DSB91" s="339"/>
      <c r="DSC91" s="339"/>
      <c r="DSD91" s="339"/>
      <c r="DSE91" s="339"/>
      <c r="DSF91" s="339"/>
      <c r="DSG91" s="339"/>
      <c r="DSH91" s="339"/>
      <c r="DSI91" s="339"/>
      <c r="DSJ91" s="339"/>
      <c r="DSK91" s="339"/>
      <c r="DSL91" s="339"/>
      <c r="DSM91" s="339"/>
      <c r="DSN91" s="339"/>
      <c r="DSO91" s="339"/>
      <c r="DSP91" s="339"/>
      <c r="DSQ91" s="339"/>
      <c r="DSR91" s="339"/>
      <c r="DSS91" s="339"/>
      <c r="DST91" s="339"/>
      <c r="DSU91" s="339"/>
      <c r="DSV91" s="339"/>
      <c r="DSW91" s="339"/>
      <c r="DSX91" s="339"/>
      <c r="DSY91" s="339"/>
      <c r="DSZ91" s="339"/>
      <c r="DTA91" s="339"/>
      <c r="DTB91" s="339"/>
      <c r="DTC91" s="339"/>
      <c r="DTD91" s="339"/>
      <c r="DTE91" s="339"/>
      <c r="DTF91" s="339"/>
      <c r="DTG91" s="339"/>
      <c r="DTH91" s="339"/>
      <c r="DTI91" s="339"/>
      <c r="DTJ91" s="339"/>
      <c r="DTK91" s="339"/>
      <c r="DTL91" s="339"/>
      <c r="DTM91" s="339"/>
      <c r="DTN91" s="339"/>
      <c r="DTO91" s="339"/>
      <c r="DTP91" s="339"/>
      <c r="DTQ91" s="339"/>
      <c r="DTR91" s="339"/>
      <c r="DTS91" s="339"/>
      <c r="DTT91" s="339"/>
      <c r="DTU91" s="339"/>
      <c r="DTV91" s="339"/>
      <c r="DTW91" s="339"/>
      <c r="DTX91" s="339"/>
      <c r="DTY91" s="339"/>
      <c r="DTZ91" s="339"/>
      <c r="DUA91" s="339"/>
      <c r="DUB91" s="339"/>
      <c r="DUC91" s="339"/>
      <c r="DUD91" s="339"/>
      <c r="DUE91" s="339"/>
      <c r="DUF91" s="339"/>
      <c r="DUG91" s="339"/>
      <c r="DUH91" s="339"/>
      <c r="DUI91" s="339"/>
      <c r="DUJ91" s="339"/>
      <c r="DUK91" s="339"/>
      <c r="DUL91" s="339"/>
      <c r="DUM91" s="339"/>
      <c r="DUN91" s="339"/>
      <c r="DUO91" s="339"/>
      <c r="DUP91" s="339"/>
      <c r="DUQ91" s="339"/>
      <c r="DUR91" s="339"/>
      <c r="DUS91" s="339"/>
      <c r="DUT91" s="339"/>
      <c r="DUU91" s="339"/>
      <c r="DUV91" s="339"/>
      <c r="DUW91" s="339"/>
      <c r="DUX91" s="339"/>
      <c r="DUY91" s="339"/>
      <c r="DUZ91" s="339"/>
      <c r="DVA91" s="339"/>
      <c r="DVB91" s="339"/>
      <c r="DVC91" s="339"/>
      <c r="DVD91" s="339"/>
      <c r="DVE91" s="339"/>
      <c r="DVF91" s="339"/>
      <c r="DVG91" s="339"/>
      <c r="DVH91" s="339"/>
      <c r="DVI91" s="339"/>
      <c r="DVJ91" s="339"/>
      <c r="DVK91" s="339"/>
      <c r="DVL91" s="339"/>
      <c r="DVM91" s="339"/>
      <c r="DVN91" s="339"/>
      <c r="DVO91" s="339"/>
      <c r="DVP91" s="339"/>
      <c r="DVQ91" s="339"/>
      <c r="DVR91" s="339"/>
      <c r="DVS91" s="339"/>
      <c r="DVT91" s="339"/>
      <c r="DVU91" s="339"/>
      <c r="DVV91" s="339"/>
      <c r="DVW91" s="339"/>
      <c r="DVX91" s="339"/>
      <c r="DVY91" s="339"/>
      <c r="DVZ91" s="339"/>
      <c r="DWA91" s="339"/>
      <c r="DWB91" s="339"/>
      <c r="DWC91" s="339"/>
      <c r="DWD91" s="339"/>
      <c r="DWE91" s="339"/>
      <c r="DWF91" s="339"/>
      <c r="DWG91" s="339"/>
      <c r="DWH91" s="339"/>
      <c r="DWI91" s="339"/>
      <c r="DWJ91" s="339"/>
      <c r="DWK91" s="339"/>
      <c r="DWL91" s="339"/>
      <c r="DWM91" s="339"/>
      <c r="DWN91" s="339"/>
      <c r="DWO91" s="339"/>
      <c r="DWP91" s="339"/>
      <c r="DWQ91" s="339"/>
      <c r="DWR91" s="339"/>
      <c r="DWS91" s="339"/>
      <c r="DWT91" s="339"/>
      <c r="DWU91" s="339"/>
      <c r="DWV91" s="339"/>
      <c r="DWW91" s="339"/>
      <c r="DWX91" s="339"/>
      <c r="DWY91" s="339"/>
      <c r="DWZ91" s="339"/>
      <c r="DXA91" s="339"/>
      <c r="DXB91" s="339"/>
      <c r="DXC91" s="339"/>
      <c r="DXD91" s="339"/>
      <c r="DXE91" s="339"/>
      <c r="DXF91" s="339"/>
      <c r="DXG91" s="339"/>
      <c r="DXH91" s="339"/>
      <c r="DXI91" s="339"/>
      <c r="DXJ91" s="339"/>
      <c r="DXK91" s="339"/>
      <c r="DXL91" s="339"/>
      <c r="DXM91" s="339"/>
      <c r="DXN91" s="339"/>
      <c r="DXO91" s="339"/>
      <c r="DXP91" s="339"/>
      <c r="DXQ91" s="339"/>
      <c r="DXR91" s="339"/>
      <c r="DXS91" s="339"/>
      <c r="DXT91" s="339"/>
      <c r="DXU91" s="339"/>
      <c r="DXV91" s="339"/>
      <c r="DXW91" s="339"/>
      <c r="DXX91" s="339"/>
      <c r="DXY91" s="339"/>
      <c r="DXZ91" s="339"/>
      <c r="DYA91" s="339"/>
      <c r="DYB91" s="339"/>
      <c r="DYC91" s="339"/>
      <c r="DYD91" s="339"/>
      <c r="DYE91" s="339"/>
      <c r="DYF91" s="339"/>
      <c r="DYG91" s="339"/>
      <c r="DYH91" s="339"/>
      <c r="DYI91" s="339"/>
      <c r="DYJ91" s="339"/>
      <c r="DYK91" s="339"/>
      <c r="DYL91" s="339"/>
      <c r="DYM91" s="339"/>
      <c r="DYN91" s="339"/>
      <c r="DYO91" s="339"/>
      <c r="DYP91" s="339"/>
      <c r="DYQ91" s="339"/>
      <c r="DYR91" s="339"/>
      <c r="DYS91" s="339"/>
      <c r="DYT91" s="339"/>
      <c r="DYU91" s="339"/>
      <c r="DYV91" s="339"/>
      <c r="DYW91" s="339"/>
      <c r="DYX91" s="339"/>
      <c r="DYY91" s="339"/>
      <c r="DYZ91" s="339"/>
      <c r="DZA91" s="339"/>
      <c r="DZB91" s="339"/>
      <c r="DZC91" s="339"/>
      <c r="DZD91" s="339"/>
      <c r="DZE91" s="339"/>
      <c r="DZF91" s="339"/>
      <c r="DZG91" s="339"/>
      <c r="DZH91" s="339"/>
      <c r="DZI91" s="339"/>
      <c r="DZJ91" s="339"/>
      <c r="DZK91" s="339"/>
      <c r="DZL91" s="339"/>
      <c r="DZM91" s="339"/>
      <c r="DZN91" s="339"/>
      <c r="DZO91" s="339"/>
      <c r="DZP91" s="339"/>
      <c r="DZQ91" s="339"/>
      <c r="DZR91" s="339"/>
      <c r="DZS91" s="339"/>
      <c r="DZT91" s="339"/>
      <c r="DZU91" s="339"/>
      <c r="DZV91" s="339"/>
      <c r="DZW91" s="339"/>
      <c r="DZX91" s="339"/>
      <c r="DZY91" s="339"/>
      <c r="DZZ91" s="339"/>
      <c r="EAA91" s="339"/>
      <c r="EAB91" s="339"/>
      <c r="EAC91" s="339"/>
      <c r="EAD91" s="339"/>
      <c r="EAE91" s="339"/>
      <c r="EAF91" s="339"/>
      <c r="EAG91" s="339"/>
      <c r="EAH91" s="339"/>
      <c r="EAI91" s="339"/>
      <c r="EAJ91" s="339"/>
      <c r="EAK91" s="339"/>
      <c r="EAL91" s="339"/>
      <c r="EAM91" s="339"/>
      <c r="EAN91" s="339"/>
      <c r="EAO91" s="339"/>
      <c r="EAP91" s="339"/>
      <c r="EAQ91" s="339"/>
      <c r="EAR91" s="339"/>
      <c r="EAS91" s="339"/>
      <c r="EAT91" s="339"/>
      <c r="EAU91" s="339"/>
      <c r="EAV91" s="339"/>
      <c r="EAW91" s="339"/>
      <c r="EAX91" s="339"/>
      <c r="EAY91" s="339"/>
      <c r="EAZ91" s="339"/>
      <c r="EBA91" s="339"/>
      <c r="EBB91" s="339"/>
      <c r="EBC91" s="339"/>
      <c r="EBD91" s="339"/>
      <c r="EBE91" s="339"/>
      <c r="EBF91" s="339"/>
      <c r="EBG91" s="339"/>
      <c r="EBH91" s="339"/>
      <c r="EBI91" s="339"/>
      <c r="EBJ91" s="339"/>
      <c r="EBK91" s="339"/>
      <c r="EBL91" s="339"/>
      <c r="EBM91" s="339"/>
      <c r="EBN91" s="339"/>
      <c r="EBO91" s="339"/>
      <c r="EBP91" s="339"/>
      <c r="EBQ91" s="339"/>
      <c r="EBR91" s="339"/>
      <c r="EBS91" s="339"/>
      <c r="EBT91" s="339"/>
      <c r="EBU91" s="339"/>
      <c r="EBV91" s="339"/>
      <c r="EBW91" s="339"/>
      <c r="EBX91" s="339"/>
      <c r="EBY91" s="339"/>
      <c r="EBZ91" s="339"/>
      <c r="ECA91" s="339"/>
      <c r="ECB91" s="339"/>
      <c r="ECC91" s="339"/>
      <c r="ECD91" s="339"/>
      <c r="ECE91" s="339"/>
      <c r="ECF91" s="339"/>
      <c r="ECG91" s="339"/>
      <c r="ECH91" s="339"/>
      <c r="ECI91" s="339"/>
      <c r="ECJ91" s="339"/>
      <c r="ECK91" s="339"/>
      <c r="ECL91" s="339"/>
      <c r="ECM91" s="339"/>
      <c r="ECN91" s="339"/>
      <c r="ECO91" s="339"/>
      <c r="ECP91" s="339"/>
      <c r="ECQ91" s="339"/>
      <c r="ECR91" s="339"/>
      <c r="ECS91" s="339"/>
      <c r="ECT91" s="339"/>
      <c r="ECU91" s="339"/>
      <c r="ECV91" s="339"/>
      <c r="ECW91" s="339"/>
      <c r="ECX91" s="339"/>
      <c r="ECY91" s="339"/>
      <c r="ECZ91" s="339"/>
      <c r="EDA91" s="339"/>
      <c r="EDB91" s="339"/>
      <c r="EDC91" s="339"/>
      <c r="EDD91" s="339"/>
      <c r="EDE91" s="339"/>
      <c r="EDF91" s="339"/>
      <c r="EDG91" s="339"/>
      <c r="EDH91" s="339"/>
      <c r="EDI91" s="339"/>
      <c r="EDJ91" s="339"/>
      <c r="EDK91" s="339"/>
      <c r="EDL91" s="339"/>
      <c r="EDM91" s="339"/>
      <c r="EDN91" s="339"/>
      <c r="EDO91" s="339"/>
      <c r="EDP91" s="339"/>
      <c r="EDQ91" s="339"/>
      <c r="EDR91" s="339"/>
      <c r="EDS91" s="339"/>
      <c r="EDT91" s="339"/>
      <c r="EDU91" s="339"/>
      <c r="EDV91" s="339"/>
      <c r="EDW91" s="339"/>
      <c r="EDX91" s="339"/>
      <c r="EDY91" s="339"/>
      <c r="EDZ91" s="339"/>
      <c r="EEA91" s="339"/>
      <c r="EEB91" s="339"/>
      <c r="EEC91" s="339"/>
      <c r="EED91" s="339"/>
      <c r="EEE91" s="339"/>
      <c r="EEF91" s="339"/>
      <c r="EEG91" s="339"/>
      <c r="EEH91" s="339"/>
      <c r="EEI91" s="339"/>
      <c r="EEJ91" s="339"/>
      <c r="EEK91" s="339"/>
      <c r="EEL91" s="339"/>
      <c r="EEM91" s="339"/>
      <c r="EEN91" s="339"/>
      <c r="EEO91" s="339"/>
      <c r="EEP91" s="339"/>
      <c r="EEQ91" s="339"/>
      <c r="EER91" s="339"/>
      <c r="EES91" s="339"/>
      <c r="EET91" s="339"/>
      <c r="EEU91" s="339"/>
      <c r="EEV91" s="339"/>
      <c r="EEW91" s="339"/>
      <c r="EEX91" s="339"/>
      <c r="EEY91" s="339"/>
      <c r="EEZ91" s="339"/>
      <c r="EFA91" s="339"/>
      <c r="EFB91" s="339"/>
      <c r="EFC91" s="339"/>
      <c r="EFD91" s="339"/>
      <c r="EFE91" s="339"/>
      <c r="EFF91" s="339"/>
      <c r="EFG91" s="339"/>
      <c r="EFH91" s="339"/>
      <c r="EFI91" s="339"/>
      <c r="EFJ91" s="339"/>
      <c r="EFK91" s="339"/>
      <c r="EFL91" s="339"/>
      <c r="EFM91" s="339"/>
      <c r="EFN91" s="339"/>
      <c r="EFO91" s="339"/>
      <c r="EFP91" s="339"/>
      <c r="EFQ91" s="339"/>
      <c r="EFR91" s="339"/>
      <c r="EFS91" s="339"/>
      <c r="EFT91" s="339"/>
      <c r="EFU91" s="339"/>
      <c r="EFV91" s="339"/>
      <c r="EFW91" s="339"/>
      <c r="EFX91" s="339"/>
      <c r="EFY91" s="339"/>
      <c r="EFZ91" s="339"/>
      <c r="EGA91" s="339"/>
      <c r="EGB91" s="339"/>
      <c r="EGC91" s="339"/>
      <c r="EGD91" s="339"/>
      <c r="EGE91" s="339"/>
      <c r="EGF91" s="339"/>
      <c r="EGG91" s="339"/>
      <c r="EGH91" s="339"/>
      <c r="EGI91" s="339"/>
      <c r="EGJ91" s="339"/>
      <c r="EGK91" s="339"/>
      <c r="EGL91" s="339"/>
      <c r="EGM91" s="339"/>
      <c r="EGN91" s="339"/>
      <c r="EGO91" s="339"/>
      <c r="EGP91" s="339"/>
      <c r="EGQ91" s="339"/>
      <c r="EGR91" s="339"/>
      <c r="EGS91" s="339"/>
      <c r="EGT91" s="339"/>
      <c r="EGU91" s="339"/>
      <c r="EGV91" s="339"/>
      <c r="EGW91" s="339"/>
      <c r="EGX91" s="339"/>
      <c r="EGY91" s="339"/>
      <c r="EGZ91" s="339"/>
      <c r="EHA91" s="339"/>
      <c r="EHB91" s="339"/>
      <c r="EHC91" s="339"/>
      <c r="EHD91" s="339"/>
      <c r="EHE91" s="339"/>
      <c r="EHF91" s="339"/>
      <c r="EHG91" s="339"/>
      <c r="EHH91" s="339"/>
      <c r="EHI91" s="339"/>
      <c r="EHJ91" s="339"/>
      <c r="EHK91" s="339"/>
      <c r="EHL91" s="339"/>
      <c r="EHM91" s="339"/>
      <c r="EHN91" s="339"/>
      <c r="EHO91" s="339"/>
      <c r="EHP91" s="339"/>
      <c r="EHQ91" s="339"/>
      <c r="EHR91" s="339"/>
      <c r="EHS91" s="339"/>
      <c r="EHT91" s="339"/>
      <c r="EHU91" s="339"/>
      <c r="EHV91" s="339"/>
      <c r="EHW91" s="339"/>
      <c r="EHX91" s="339"/>
      <c r="EHY91" s="339"/>
      <c r="EHZ91" s="339"/>
      <c r="EIA91" s="339"/>
      <c r="EIB91" s="339"/>
      <c r="EIC91" s="339"/>
      <c r="EID91" s="339"/>
      <c r="EIE91" s="339"/>
      <c r="EIF91" s="339"/>
      <c r="EIG91" s="339"/>
      <c r="EIH91" s="339"/>
      <c r="EII91" s="339"/>
      <c r="EIJ91" s="339"/>
      <c r="EIK91" s="339"/>
      <c r="EIL91" s="339"/>
      <c r="EIM91" s="339"/>
      <c r="EIN91" s="339"/>
      <c r="EIO91" s="339"/>
      <c r="EIP91" s="339"/>
      <c r="EIQ91" s="339"/>
      <c r="EIR91" s="339"/>
      <c r="EIS91" s="339"/>
      <c r="EIT91" s="339"/>
      <c r="EIU91" s="339"/>
      <c r="EIV91" s="339"/>
      <c r="EIW91" s="339"/>
      <c r="EIX91" s="339"/>
      <c r="EIY91" s="339"/>
      <c r="EIZ91" s="339"/>
      <c r="EJA91" s="339"/>
      <c r="EJB91" s="339"/>
      <c r="EJC91" s="339"/>
      <c r="EJD91" s="339"/>
      <c r="EJE91" s="339"/>
      <c r="EJF91" s="339"/>
      <c r="EJG91" s="339"/>
      <c r="EJH91" s="339"/>
      <c r="EJI91" s="339"/>
      <c r="EJJ91" s="339"/>
      <c r="EJK91" s="339"/>
      <c r="EJL91" s="339"/>
      <c r="EJM91" s="339"/>
      <c r="EJN91" s="339"/>
      <c r="EJO91" s="339"/>
      <c r="EJP91" s="339"/>
      <c r="EJQ91" s="339"/>
      <c r="EJR91" s="339"/>
      <c r="EJS91" s="339"/>
      <c r="EJT91" s="339"/>
      <c r="EJU91" s="339"/>
      <c r="EJV91" s="339"/>
      <c r="EJW91" s="339"/>
      <c r="EJX91" s="339"/>
      <c r="EJY91" s="339"/>
      <c r="EJZ91" s="339"/>
      <c r="EKA91" s="339"/>
      <c r="EKB91" s="339"/>
      <c r="EKC91" s="339"/>
      <c r="EKD91" s="339"/>
      <c r="EKE91" s="339"/>
      <c r="EKF91" s="339"/>
      <c r="EKG91" s="339"/>
      <c r="EKH91" s="339"/>
      <c r="EKI91" s="339"/>
      <c r="EKJ91" s="339"/>
      <c r="EKK91" s="339"/>
      <c r="EKL91" s="339"/>
      <c r="EKM91" s="339"/>
      <c r="EKN91" s="339"/>
      <c r="EKO91" s="339"/>
      <c r="EKP91" s="339"/>
      <c r="EKQ91" s="339"/>
      <c r="EKR91" s="339"/>
      <c r="EKS91" s="339"/>
      <c r="EKT91" s="339"/>
      <c r="EKU91" s="339"/>
      <c r="EKV91" s="339"/>
      <c r="EKW91" s="339"/>
      <c r="EKX91" s="339"/>
      <c r="EKY91" s="339"/>
      <c r="EKZ91" s="339"/>
      <c r="ELA91" s="339"/>
      <c r="ELB91" s="339"/>
      <c r="ELC91" s="339"/>
      <c r="ELD91" s="339"/>
      <c r="ELE91" s="339"/>
      <c r="ELF91" s="339"/>
      <c r="ELG91" s="339"/>
      <c r="ELH91" s="339"/>
      <c r="ELI91" s="339"/>
      <c r="ELJ91" s="339"/>
      <c r="ELK91" s="339"/>
      <c r="ELL91" s="339"/>
      <c r="ELM91" s="339"/>
      <c r="ELN91" s="339"/>
      <c r="ELO91" s="339"/>
      <c r="ELP91" s="339"/>
      <c r="ELQ91" s="339"/>
      <c r="ELR91" s="339"/>
      <c r="ELS91" s="339"/>
      <c r="ELT91" s="339"/>
      <c r="ELU91" s="339"/>
      <c r="ELV91" s="339"/>
      <c r="ELW91" s="339"/>
      <c r="ELX91" s="339"/>
      <c r="ELY91" s="339"/>
      <c r="ELZ91" s="339"/>
      <c r="EMA91" s="339"/>
      <c r="EMB91" s="339"/>
      <c r="EMC91" s="339"/>
      <c r="EMD91" s="339"/>
      <c r="EME91" s="339"/>
      <c r="EMF91" s="339"/>
      <c r="EMG91" s="339"/>
      <c r="EMH91" s="339"/>
      <c r="EMI91" s="339"/>
      <c r="EMJ91" s="339"/>
      <c r="EMK91" s="339"/>
      <c r="EML91" s="339"/>
      <c r="EMM91" s="339"/>
      <c r="EMN91" s="339"/>
      <c r="EMO91" s="339"/>
      <c r="EMP91" s="339"/>
      <c r="EMQ91" s="339"/>
      <c r="EMR91" s="339"/>
      <c r="EMS91" s="339"/>
      <c r="EMT91" s="339"/>
      <c r="EMU91" s="339"/>
      <c r="EMV91" s="339"/>
      <c r="EMW91" s="339"/>
      <c r="EMX91" s="339"/>
      <c r="EMY91" s="339"/>
      <c r="EMZ91" s="339"/>
      <c r="ENA91" s="339"/>
      <c r="ENB91" s="339"/>
      <c r="ENC91" s="339"/>
      <c r="END91" s="339"/>
      <c r="ENE91" s="339"/>
      <c r="ENF91" s="339"/>
      <c r="ENG91" s="339"/>
      <c r="ENH91" s="339"/>
      <c r="ENI91" s="339"/>
      <c r="ENJ91" s="339"/>
      <c r="ENK91" s="339"/>
      <c r="ENL91" s="339"/>
      <c r="ENM91" s="339"/>
      <c r="ENN91" s="339"/>
      <c r="ENO91" s="339"/>
      <c r="ENP91" s="339"/>
      <c r="ENQ91" s="339"/>
      <c r="ENR91" s="339"/>
      <c r="ENS91" s="339"/>
      <c r="ENT91" s="339"/>
      <c r="ENU91" s="339"/>
      <c r="ENV91" s="339"/>
      <c r="ENW91" s="339"/>
      <c r="ENX91" s="339"/>
      <c r="ENY91" s="339"/>
      <c r="ENZ91" s="339"/>
      <c r="EOA91" s="339"/>
      <c r="EOB91" s="339"/>
      <c r="EOC91" s="339"/>
      <c r="EOD91" s="339"/>
      <c r="EOE91" s="339"/>
      <c r="EOF91" s="339"/>
      <c r="EOG91" s="339"/>
      <c r="EOH91" s="339"/>
      <c r="EOI91" s="339"/>
      <c r="EOJ91" s="339"/>
      <c r="EOK91" s="339"/>
      <c r="EOL91" s="339"/>
      <c r="EOM91" s="339"/>
      <c r="EON91" s="339"/>
      <c r="EOO91" s="339"/>
      <c r="EOP91" s="339"/>
      <c r="EOQ91" s="339"/>
      <c r="EOR91" s="339"/>
      <c r="EOS91" s="339"/>
      <c r="EOT91" s="339"/>
      <c r="EOU91" s="339"/>
      <c r="EOV91" s="339"/>
      <c r="EOW91" s="339"/>
      <c r="EOX91" s="339"/>
      <c r="EOY91" s="339"/>
      <c r="EOZ91" s="339"/>
      <c r="EPA91" s="339"/>
      <c r="EPB91" s="339"/>
      <c r="EPC91" s="339"/>
      <c r="EPD91" s="339"/>
      <c r="EPE91" s="339"/>
      <c r="EPF91" s="339"/>
      <c r="EPG91" s="339"/>
      <c r="EPH91" s="339"/>
      <c r="EPI91" s="339"/>
      <c r="EPJ91" s="339"/>
      <c r="EPK91" s="339"/>
      <c r="EPL91" s="339"/>
      <c r="EPM91" s="339"/>
      <c r="EPN91" s="339"/>
      <c r="EPO91" s="339"/>
      <c r="EPP91" s="339"/>
      <c r="EPQ91" s="339"/>
      <c r="EPR91" s="339"/>
      <c r="EPS91" s="339"/>
      <c r="EPT91" s="339"/>
      <c r="EPU91" s="339"/>
      <c r="EPV91" s="339"/>
      <c r="EPW91" s="339"/>
      <c r="EPX91" s="339"/>
      <c r="EPY91" s="339"/>
      <c r="EPZ91" s="339"/>
      <c r="EQA91" s="339"/>
      <c r="EQB91" s="339"/>
      <c r="EQC91" s="339"/>
      <c r="EQD91" s="339"/>
      <c r="EQE91" s="339"/>
      <c r="EQF91" s="339"/>
      <c r="EQG91" s="339"/>
      <c r="EQH91" s="339"/>
      <c r="EQI91" s="339"/>
      <c r="EQJ91" s="339"/>
      <c r="EQK91" s="339"/>
      <c r="EQL91" s="339"/>
      <c r="EQM91" s="339"/>
      <c r="EQN91" s="339"/>
      <c r="EQO91" s="339"/>
      <c r="EQP91" s="339"/>
      <c r="EQQ91" s="339"/>
      <c r="EQR91" s="339"/>
      <c r="EQS91" s="339"/>
      <c r="EQT91" s="339"/>
      <c r="EQU91" s="339"/>
      <c r="EQV91" s="339"/>
      <c r="EQW91" s="339"/>
      <c r="EQX91" s="339"/>
      <c r="EQY91" s="339"/>
      <c r="EQZ91" s="339"/>
      <c r="ERA91" s="339"/>
      <c r="ERB91" s="339"/>
      <c r="ERC91" s="339"/>
      <c r="ERD91" s="339"/>
      <c r="ERE91" s="339"/>
      <c r="ERF91" s="339"/>
      <c r="ERG91" s="339"/>
      <c r="ERH91" s="339"/>
      <c r="ERI91" s="339"/>
      <c r="ERJ91" s="339"/>
      <c r="ERK91" s="339"/>
      <c r="ERL91" s="339"/>
      <c r="ERM91" s="339"/>
      <c r="ERN91" s="339"/>
      <c r="ERO91" s="339"/>
      <c r="ERP91" s="339"/>
      <c r="ERQ91" s="339"/>
      <c r="ERR91" s="339"/>
      <c r="ERS91" s="339"/>
      <c r="ERT91" s="339"/>
      <c r="ERU91" s="339"/>
      <c r="ERV91" s="339"/>
      <c r="ERW91" s="339"/>
      <c r="ERX91" s="339"/>
      <c r="ERY91" s="339"/>
      <c r="ERZ91" s="339"/>
      <c r="ESA91" s="339"/>
      <c r="ESB91" s="339"/>
      <c r="ESC91" s="339"/>
      <c r="ESD91" s="339"/>
      <c r="ESE91" s="339"/>
      <c r="ESF91" s="339"/>
      <c r="ESG91" s="339"/>
      <c r="ESH91" s="339"/>
      <c r="ESI91" s="339"/>
      <c r="ESJ91" s="339"/>
      <c r="ESK91" s="339"/>
      <c r="ESL91" s="339"/>
      <c r="ESM91" s="339"/>
      <c r="ESN91" s="339"/>
      <c r="ESO91" s="339"/>
      <c r="ESP91" s="339"/>
      <c r="ESQ91" s="339"/>
      <c r="ESR91" s="339"/>
      <c r="ESS91" s="339"/>
      <c r="EST91" s="339"/>
      <c r="ESU91" s="339"/>
      <c r="ESV91" s="339"/>
      <c r="ESW91" s="339"/>
      <c r="ESX91" s="339"/>
      <c r="ESY91" s="339"/>
      <c r="ESZ91" s="339"/>
      <c r="ETA91" s="339"/>
      <c r="ETB91" s="339"/>
      <c r="ETC91" s="339"/>
      <c r="ETD91" s="339"/>
      <c r="ETE91" s="339"/>
      <c r="ETF91" s="339"/>
      <c r="ETG91" s="339"/>
      <c r="ETH91" s="339"/>
      <c r="ETI91" s="339"/>
      <c r="ETJ91" s="339"/>
      <c r="ETK91" s="339"/>
      <c r="ETL91" s="339"/>
      <c r="ETM91" s="339"/>
      <c r="ETN91" s="339"/>
      <c r="ETO91" s="339"/>
      <c r="ETP91" s="339"/>
      <c r="ETQ91" s="339"/>
      <c r="ETR91" s="339"/>
      <c r="ETS91" s="339"/>
      <c r="ETT91" s="339"/>
      <c r="ETU91" s="339"/>
      <c r="ETV91" s="339"/>
      <c r="ETW91" s="339"/>
      <c r="ETX91" s="339"/>
      <c r="ETY91" s="339"/>
      <c r="ETZ91" s="339"/>
      <c r="EUA91" s="339"/>
      <c r="EUB91" s="339"/>
      <c r="EUC91" s="339"/>
      <c r="EUD91" s="339"/>
      <c r="EUE91" s="339"/>
      <c r="EUF91" s="339"/>
      <c r="EUG91" s="339"/>
      <c r="EUH91" s="339"/>
      <c r="EUI91" s="339"/>
      <c r="EUJ91" s="339"/>
      <c r="EUK91" s="339"/>
      <c r="EUL91" s="339"/>
      <c r="EUM91" s="339"/>
      <c r="EUN91" s="339"/>
      <c r="EUO91" s="339"/>
      <c r="EUP91" s="339"/>
      <c r="EUQ91" s="339"/>
      <c r="EUR91" s="339"/>
      <c r="EUS91" s="339"/>
      <c r="EUT91" s="339"/>
      <c r="EUU91" s="339"/>
      <c r="EUV91" s="339"/>
      <c r="EUW91" s="339"/>
      <c r="EUX91" s="339"/>
      <c r="EUY91" s="339"/>
      <c r="EUZ91" s="339"/>
      <c r="EVA91" s="339"/>
      <c r="EVB91" s="339"/>
      <c r="EVC91" s="339"/>
      <c r="EVD91" s="339"/>
      <c r="EVE91" s="339"/>
      <c r="EVF91" s="339"/>
      <c r="EVG91" s="339"/>
      <c r="EVH91" s="339"/>
      <c r="EVI91" s="339"/>
      <c r="EVJ91" s="339"/>
      <c r="EVK91" s="339"/>
      <c r="EVL91" s="339"/>
      <c r="EVM91" s="339"/>
      <c r="EVN91" s="339"/>
      <c r="EVO91" s="339"/>
      <c r="EVP91" s="339"/>
      <c r="EVQ91" s="339"/>
      <c r="EVR91" s="339"/>
      <c r="EVS91" s="339"/>
      <c r="EVT91" s="339"/>
      <c r="EVU91" s="339"/>
      <c r="EVV91" s="339"/>
      <c r="EVW91" s="339"/>
      <c r="EVX91" s="339"/>
      <c r="EVY91" s="339"/>
      <c r="EVZ91" s="339"/>
      <c r="EWA91" s="339"/>
      <c r="EWB91" s="339"/>
      <c r="EWC91" s="339"/>
      <c r="EWD91" s="339"/>
      <c r="EWE91" s="339"/>
      <c r="EWF91" s="339"/>
      <c r="EWG91" s="339"/>
      <c r="EWH91" s="339"/>
      <c r="EWI91" s="339"/>
      <c r="EWJ91" s="339"/>
      <c r="EWK91" s="339"/>
      <c r="EWL91" s="339"/>
      <c r="EWM91" s="339"/>
      <c r="EWN91" s="339"/>
      <c r="EWO91" s="339"/>
      <c r="EWP91" s="339"/>
      <c r="EWQ91" s="339"/>
      <c r="EWR91" s="339"/>
      <c r="EWS91" s="339"/>
      <c r="EWT91" s="339"/>
      <c r="EWU91" s="339"/>
      <c r="EWV91" s="339"/>
      <c r="EWW91" s="339"/>
      <c r="EWX91" s="339"/>
      <c r="EWY91" s="339"/>
      <c r="EWZ91" s="339"/>
      <c r="EXA91" s="339"/>
      <c r="EXB91" s="339"/>
      <c r="EXC91" s="339"/>
      <c r="EXD91" s="339"/>
      <c r="EXE91" s="339"/>
      <c r="EXF91" s="339"/>
      <c r="EXG91" s="339"/>
      <c r="EXH91" s="339"/>
      <c r="EXI91" s="339"/>
      <c r="EXJ91" s="339"/>
      <c r="EXK91" s="339"/>
      <c r="EXL91" s="339"/>
      <c r="EXM91" s="339"/>
      <c r="EXN91" s="339"/>
      <c r="EXO91" s="339"/>
      <c r="EXP91" s="339"/>
      <c r="EXQ91" s="339"/>
      <c r="EXR91" s="339"/>
      <c r="EXS91" s="339"/>
      <c r="EXT91" s="339"/>
      <c r="EXU91" s="339"/>
      <c r="EXV91" s="339"/>
      <c r="EXW91" s="339"/>
      <c r="EXX91" s="339"/>
      <c r="EXY91" s="339"/>
      <c r="EXZ91" s="339"/>
      <c r="EYA91" s="339"/>
      <c r="EYB91" s="339"/>
      <c r="EYC91" s="339"/>
      <c r="EYD91" s="339"/>
      <c r="EYE91" s="339"/>
      <c r="EYF91" s="339"/>
      <c r="EYG91" s="339"/>
      <c r="EYH91" s="339"/>
      <c r="EYI91" s="339"/>
      <c r="EYJ91" s="339"/>
      <c r="EYK91" s="339"/>
      <c r="EYL91" s="339"/>
      <c r="EYM91" s="339"/>
      <c r="EYN91" s="339"/>
      <c r="EYO91" s="339"/>
      <c r="EYP91" s="339"/>
      <c r="EYQ91" s="339"/>
      <c r="EYR91" s="339"/>
      <c r="EYS91" s="339"/>
      <c r="EYT91" s="339"/>
      <c r="EYU91" s="339"/>
      <c r="EYV91" s="339"/>
      <c r="EYW91" s="339"/>
      <c r="EYX91" s="339"/>
      <c r="EYY91" s="339"/>
      <c r="EYZ91" s="339"/>
      <c r="EZA91" s="339"/>
      <c r="EZB91" s="339"/>
      <c r="EZC91" s="339"/>
      <c r="EZD91" s="339"/>
      <c r="EZE91" s="339"/>
      <c r="EZF91" s="339"/>
      <c r="EZG91" s="339"/>
      <c r="EZH91" s="339"/>
      <c r="EZI91" s="339"/>
      <c r="EZJ91" s="339"/>
      <c r="EZK91" s="339"/>
      <c r="EZL91" s="339"/>
      <c r="EZM91" s="339"/>
      <c r="EZN91" s="339"/>
      <c r="EZO91" s="339"/>
      <c r="EZP91" s="339"/>
      <c r="EZQ91" s="339"/>
      <c r="EZR91" s="339"/>
      <c r="EZS91" s="339"/>
      <c r="EZT91" s="339"/>
      <c r="EZU91" s="339"/>
      <c r="EZV91" s="339"/>
      <c r="EZW91" s="339"/>
      <c r="EZX91" s="339"/>
      <c r="EZY91" s="339"/>
      <c r="EZZ91" s="339"/>
      <c r="FAA91" s="339"/>
      <c r="FAB91" s="339"/>
      <c r="FAC91" s="339"/>
      <c r="FAD91" s="339"/>
      <c r="FAE91" s="339"/>
      <c r="FAF91" s="339"/>
      <c r="FAG91" s="339"/>
      <c r="FAH91" s="339"/>
      <c r="FAI91" s="339"/>
      <c r="FAJ91" s="339"/>
      <c r="FAK91" s="339"/>
      <c r="FAL91" s="339"/>
      <c r="FAM91" s="339"/>
      <c r="FAN91" s="339"/>
      <c r="FAO91" s="339"/>
      <c r="FAP91" s="339"/>
      <c r="FAQ91" s="339"/>
      <c r="FAR91" s="339"/>
      <c r="FAS91" s="339"/>
      <c r="FAT91" s="339"/>
      <c r="FAU91" s="339"/>
      <c r="FAV91" s="339"/>
      <c r="FAW91" s="339"/>
      <c r="FAX91" s="339"/>
      <c r="FAY91" s="339"/>
      <c r="FAZ91" s="339"/>
      <c r="FBA91" s="339"/>
      <c r="FBB91" s="339"/>
      <c r="FBC91" s="339"/>
      <c r="FBD91" s="339"/>
      <c r="FBE91" s="339"/>
      <c r="FBF91" s="339"/>
      <c r="FBG91" s="339"/>
      <c r="FBH91" s="339"/>
      <c r="FBI91" s="339"/>
      <c r="FBJ91" s="339"/>
      <c r="FBK91" s="339"/>
      <c r="FBL91" s="339"/>
      <c r="FBM91" s="339"/>
      <c r="FBN91" s="339"/>
      <c r="FBO91" s="339"/>
      <c r="FBP91" s="339"/>
      <c r="FBQ91" s="339"/>
      <c r="FBR91" s="339"/>
      <c r="FBS91" s="339"/>
      <c r="FBT91" s="339"/>
      <c r="FBU91" s="339"/>
      <c r="FBV91" s="339"/>
      <c r="FBW91" s="339"/>
      <c r="FBX91" s="339"/>
      <c r="FBY91" s="339"/>
      <c r="FBZ91" s="339"/>
      <c r="FCA91" s="339"/>
      <c r="FCB91" s="339"/>
      <c r="FCC91" s="339"/>
      <c r="FCD91" s="339"/>
      <c r="FCE91" s="339"/>
      <c r="FCF91" s="339"/>
      <c r="FCG91" s="339"/>
      <c r="FCH91" s="339"/>
      <c r="FCI91" s="339"/>
      <c r="FCJ91" s="339"/>
      <c r="FCK91" s="339"/>
      <c r="FCL91" s="339"/>
      <c r="FCM91" s="339"/>
      <c r="FCN91" s="339"/>
      <c r="FCO91" s="339"/>
      <c r="FCP91" s="339"/>
      <c r="FCQ91" s="339"/>
      <c r="FCR91" s="339"/>
      <c r="FCS91" s="339"/>
      <c r="FCT91" s="339"/>
      <c r="FCU91" s="339"/>
      <c r="FCV91" s="339"/>
      <c r="FCW91" s="339"/>
      <c r="FCX91" s="339"/>
      <c r="FCY91" s="339"/>
      <c r="FCZ91" s="339"/>
      <c r="FDA91" s="339"/>
      <c r="FDB91" s="339"/>
      <c r="FDC91" s="339"/>
      <c r="FDD91" s="339"/>
      <c r="FDE91" s="339"/>
      <c r="FDF91" s="339"/>
      <c r="FDG91" s="339"/>
      <c r="FDH91" s="339"/>
      <c r="FDI91" s="339"/>
      <c r="FDJ91" s="339"/>
      <c r="FDK91" s="339"/>
      <c r="FDL91" s="339"/>
      <c r="FDM91" s="339"/>
      <c r="FDN91" s="339"/>
      <c r="FDO91" s="339"/>
      <c r="FDP91" s="339"/>
      <c r="FDQ91" s="339"/>
      <c r="FDR91" s="339"/>
      <c r="FDS91" s="339"/>
      <c r="FDT91" s="339"/>
      <c r="FDU91" s="339"/>
      <c r="FDV91" s="339"/>
      <c r="FDW91" s="339"/>
      <c r="FDX91" s="339"/>
      <c r="FDY91" s="339"/>
      <c r="FDZ91" s="339"/>
      <c r="FEA91" s="339"/>
      <c r="FEB91" s="339"/>
      <c r="FEC91" s="339"/>
      <c r="FED91" s="339"/>
      <c r="FEE91" s="339"/>
      <c r="FEF91" s="339"/>
      <c r="FEG91" s="339"/>
      <c r="FEH91" s="339"/>
      <c r="FEI91" s="339"/>
      <c r="FEJ91" s="339"/>
      <c r="FEK91" s="339"/>
      <c r="FEL91" s="339"/>
      <c r="FEM91" s="339"/>
      <c r="FEN91" s="339"/>
      <c r="FEO91" s="339"/>
      <c r="FEP91" s="339"/>
      <c r="FEQ91" s="339"/>
      <c r="FER91" s="339"/>
      <c r="FES91" s="339"/>
      <c r="FET91" s="339"/>
      <c r="FEU91" s="339"/>
      <c r="FEV91" s="339"/>
      <c r="FEW91" s="339"/>
      <c r="FEX91" s="339"/>
      <c r="FEY91" s="339"/>
      <c r="FEZ91" s="339"/>
      <c r="FFA91" s="339"/>
      <c r="FFB91" s="339"/>
      <c r="FFC91" s="339"/>
      <c r="FFD91" s="339"/>
      <c r="FFE91" s="339"/>
      <c r="FFF91" s="339"/>
      <c r="FFG91" s="339"/>
      <c r="FFH91" s="339"/>
      <c r="FFI91" s="339"/>
      <c r="FFJ91" s="339"/>
      <c r="FFK91" s="339"/>
      <c r="FFL91" s="339"/>
      <c r="FFM91" s="339"/>
      <c r="FFN91" s="339"/>
      <c r="FFO91" s="339"/>
      <c r="FFP91" s="339"/>
      <c r="FFQ91" s="339"/>
      <c r="FFR91" s="339"/>
      <c r="FFS91" s="339"/>
      <c r="FFT91" s="339"/>
      <c r="FFU91" s="339"/>
      <c r="FFV91" s="339"/>
      <c r="FFW91" s="339"/>
      <c r="FFX91" s="339"/>
      <c r="FFY91" s="339"/>
      <c r="FFZ91" s="339"/>
      <c r="FGA91" s="339"/>
      <c r="FGB91" s="339"/>
      <c r="FGC91" s="339"/>
      <c r="FGD91" s="339"/>
      <c r="FGE91" s="339"/>
      <c r="FGF91" s="339"/>
      <c r="FGG91" s="339"/>
      <c r="FGH91" s="339"/>
      <c r="FGI91" s="339"/>
      <c r="FGJ91" s="339"/>
      <c r="FGK91" s="339"/>
      <c r="FGL91" s="339"/>
      <c r="FGM91" s="339"/>
      <c r="FGN91" s="339"/>
      <c r="FGO91" s="339"/>
      <c r="FGP91" s="339"/>
      <c r="FGQ91" s="339"/>
      <c r="FGR91" s="339"/>
      <c r="FGS91" s="339"/>
      <c r="FGT91" s="339"/>
      <c r="FGU91" s="339"/>
      <c r="FGV91" s="339"/>
      <c r="FGW91" s="339"/>
      <c r="FGX91" s="339"/>
      <c r="FGY91" s="339"/>
      <c r="FGZ91" s="339"/>
      <c r="FHA91" s="339"/>
      <c r="FHB91" s="339"/>
      <c r="FHC91" s="339"/>
      <c r="FHD91" s="339"/>
      <c r="FHE91" s="339"/>
      <c r="FHF91" s="339"/>
      <c r="FHG91" s="339"/>
      <c r="FHH91" s="339"/>
      <c r="FHI91" s="339"/>
      <c r="FHJ91" s="339"/>
      <c r="FHK91" s="339"/>
      <c r="FHL91" s="339"/>
      <c r="FHM91" s="339"/>
      <c r="FHN91" s="339"/>
      <c r="FHO91" s="339"/>
      <c r="FHP91" s="339"/>
      <c r="FHQ91" s="339"/>
      <c r="FHR91" s="339"/>
      <c r="FHS91" s="339"/>
      <c r="FHT91" s="339"/>
      <c r="FHU91" s="339"/>
      <c r="FHV91" s="339"/>
      <c r="FHW91" s="339"/>
      <c r="FHX91" s="339"/>
      <c r="FHY91" s="339"/>
      <c r="FHZ91" s="339"/>
      <c r="FIA91" s="339"/>
      <c r="FIB91" s="339"/>
      <c r="FIC91" s="339"/>
      <c r="FID91" s="339"/>
      <c r="FIE91" s="339"/>
      <c r="FIF91" s="339"/>
      <c r="FIG91" s="339"/>
      <c r="FIH91" s="339"/>
      <c r="FII91" s="339"/>
      <c r="FIJ91" s="339"/>
      <c r="FIK91" s="339"/>
      <c r="FIL91" s="339"/>
      <c r="FIM91" s="339"/>
      <c r="FIN91" s="339"/>
      <c r="FIO91" s="339"/>
      <c r="FIP91" s="339"/>
      <c r="FIQ91" s="339"/>
      <c r="FIR91" s="339"/>
      <c r="FIS91" s="339"/>
      <c r="FIT91" s="339"/>
      <c r="FIU91" s="339"/>
      <c r="FIV91" s="339"/>
      <c r="FIW91" s="339"/>
      <c r="FIX91" s="339"/>
      <c r="FIY91" s="339"/>
      <c r="FIZ91" s="339"/>
      <c r="FJA91" s="339"/>
      <c r="FJB91" s="339"/>
      <c r="FJC91" s="339"/>
      <c r="FJD91" s="339"/>
      <c r="FJE91" s="339"/>
      <c r="FJF91" s="339"/>
      <c r="FJG91" s="339"/>
      <c r="FJH91" s="339"/>
      <c r="FJI91" s="339"/>
      <c r="FJJ91" s="339"/>
      <c r="FJK91" s="339"/>
      <c r="FJL91" s="339"/>
      <c r="FJM91" s="339"/>
      <c r="FJN91" s="339"/>
      <c r="FJO91" s="339"/>
      <c r="FJP91" s="339"/>
      <c r="FJQ91" s="339"/>
      <c r="FJR91" s="339"/>
      <c r="FJS91" s="339"/>
      <c r="FJT91" s="339"/>
      <c r="FJU91" s="339"/>
      <c r="FJV91" s="339"/>
      <c r="FJW91" s="339"/>
      <c r="FJX91" s="339"/>
      <c r="FJY91" s="339"/>
      <c r="FJZ91" s="339"/>
      <c r="FKA91" s="339"/>
      <c r="FKB91" s="339"/>
      <c r="FKC91" s="339"/>
      <c r="FKD91" s="339"/>
      <c r="FKE91" s="339"/>
      <c r="FKF91" s="339"/>
      <c r="FKG91" s="339"/>
      <c r="FKH91" s="339"/>
      <c r="FKI91" s="339"/>
      <c r="FKJ91" s="339"/>
      <c r="FKK91" s="339"/>
      <c r="FKL91" s="339"/>
      <c r="FKM91" s="339"/>
      <c r="FKN91" s="339"/>
      <c r="FKO91" s="339"/>
      <c r="FKP91" s="339"/>
      <c r="FKQ91" s="339"/>
      <c r="FKR91" s="339"/>
      <c r="FKS91" s="339"/>
      <c r="FKT91" s="339"/>
      <c r="FKU91" s="339"/>
      <c r="FKV91" s="339"/>
      <c r="FKW91" s="339"/>
      <c r="FKX91" s="339"/>
      <c r="FKY91" s="339"/>
      <c r="FKZ91" s="339"/>
      <c r="FLA91" s="339"/>
      <c r="FLB91" s="339"/>
      <c r="FLC91" s="339"/>
      <c r="FLD91" s="339"/>
      <c r="FLE91" s="339"/>
      <c r="FLF91" s="339"/>
      <c r="FLG91" s="339"/>
      <c r="FLH91" s="339"/>
      <c r="FLI91" s="339"/>
      <c r="FLJ91" s="339"/>
      <c r="FLK91" s="339"/>
      <c r="FLL91" s="339"/>
      <c r="FLM91" s="339"/>
      <c r="FLN91" s="339"/>
      <c r="FLO91" s="339"/>
      <c r="FLP91" s="339"/>
      <c r="FLQ91" s="339"/>
      <c r="FLR91" s="339"/>
      <c r="FLS91" s="339"/>
      <c r="FLT91" s="339"/>
      <c r="FLU91" s="339"/>
      <c r="FLV91" s="339"/>
      <c r="FLW91" s="339"/>
      <c r="FLX91" s="339"/>
      <c r="FLY91" s="339"/>
      <c r="FLZ91" s="339"/>
      <c r="FMA91" s="339"/>
      <c r="FMB91" s="339"/>
      <c r="FMC91" s="339"/>
      <c r="FMD91" s="339"/>
      <c r="FME91" s="339"/>
      <c r="FMF91" s="339"/>
      <c r="FMG91" s="339"/>
      <c r="FMH91" s="339"/>
      <c r="FMI91" s="339"/>
      <c r="FMJ91" s="339"/>
      <c r="FMK91" s="339"/>
      <c r="FML91" s="339"/>
      <c r="FMM91" s="339"/>
      <c r="FMN91" s="339"/>
      <c r="FMO91" s="339"/>
      <c r="FMP91" s="339"/>
      <c r="FMQ91" s="339"/>
      <c r="FMR91" s="339"/>
      <c r="FMS91" s="339"/>
      <c r="FMT91" s="339"/>
      <c r="FMU91" s="339"/>
      <c r="FMV91" s="339"/>
      <c r="FMW91" s="339"/>
      <c r="FMX91" s="339"/>
      <c r="FMY91" s="339"/>
      <c r="FMZ91" s="339"/>
      <c r="FNA91" s="339"/>
      <c r="FNB91" s="339"/>
      <c r="FNC91" s="339"/>
      <c r="FND91" s="339"/>
      <c r="FNE91" s="339"/>
      <c r="FNF91" s="339"/>
      <c r="FNG91" s="339"/>
      <c r="FNH91" s="339"/>
      <c r="FNI91" s="339"/>
      <c r="FNJ91" s="339"/>
      <c r="FNK91" s="339"/>
      <c r="FNL91" s="339"/>
      <c r="FNM91" s="339"/>
      <c r="FNN91" s="339"/>
      <c r="FNO91" s="339"/>
      <c r="FNP91" s="339"/>
      <c r="FNQ91" s="339"/>
      <c r="FNR91" s="339"/>
      <c r="FNS91" s="339"/>
      <c r="FNT91" s="339"/>
      <c r="FNU91" s="339"/>
      <c r="FNV91" s="339"/>
      <c r="FNW91" s="339"/>
      <c r="FNX91" s="339"/>
      <c r="FNY91" s="339"/>
      <c r="FNZ91" s="339"/>
      <c r="FOA91" s="339"/>
      <c r="FOB91" s="339"/>
      <c r="FOC91" s="339"/>
      <c r="FOD91" s="339"/>
      <c r="FOE91" s="339"/>
      <c r="FOF91" s="339"/>
      <c r="FOG91" s="339"/>
      <c r="FOH91" s="339"/>
      <c r="FOI91" s="339"/>
      <c r="FOJ91" s="339"/>
      <c r="FOK91" s="339"/>
      <c r="FOL91" s="339"/>
      <c r="FOM91" s="339"/>
      <c r="FON91" s="339"/>
      <c r="FOO91" s="339"/>
      <c r="FOP91" s="339"/>
      <c r="FOQ91" s="339"/>
      <c r="FOR91" s="339"/>
      <c r="FOS91" s="339"/>
      <c r="FOT91" s="339"/>
      <c r="FOU91" s="339"/>
      <c r="FOV91" s="339"/>
      <c r="FOW91" s="339"/>
      <c r="FOX91" s="339"/>
      <c r="FOY91" s="339"/>
      <c r="FOZ91" s="339"/>
      <c r="FPA91" s="339"/>
      <c r="FPB91" s="339"/>
      <c r="FPC91" s="339"/>
      <c r="FPD91" s="339"/>
      <c r="FPE91" s="339"/>
      <c r="FPF91" s="339"/>
      <c r="FPG91" s="339"/>
      <c r="FPH91" s="339"/>
      <c r="FPI91" s="339"/>
      <c r="FPJ91" s="339"/>
      <c r="FPK91" s="339"/>
      <c r="FPL91" s="339"/>
      <c r="FPM91" s="339"/>
      <c r="FPN91" s="339"/>
      <c r="FPO91" s="339"/>
      <c r="FPP91" s="339"/>
      <c r="FPQ91" s="339"/>
      <c r="FPR91" s="339"/>
      <c r="FPS91" s="339"/>
      <c r="FPT91" s="339"/>
      <c r="FPU91" s="339"/>
      <c r="FPV91" s="339"/>
      <c r="FPW91" s="339"/>
      <c r="FPX91" s="339"/>
      <c r="FPY91" s="339"/>
      <c r="FPZ91" s="339"/>
      <c r="FQA91" s="339"/>
      <c r="FQB91" s="339"/>
      <c r="FQC91" s="339"/>
      <c r="FQD91" s="339"/>
      <c r="FQE91" s="339"/>
      <c r="FQF91" s="339"/>
      <c r="FQG91" s="339"/>
      <c r="FQH91" s="339"/>
      <c r="FQI91" s="339"/>
      <c r="FQJ91" s="339"/>
      <c r="FQK91" s="339"/>
      <c r="FQL91" s="339"/>
      <c r="FQM91" s="339"/>
      <c r="FQN91" s="339"/>
      <c r="FQO91" s="339"/>
      <c r="FQP91" s="339"/>
      <c r="FQQ91" s="339"/>
      <c r="FQR91" s="339"/>
      <c r="FQS91" s="339"/>
      <c r="FQT91" s="339"/>
      <c r="FQU91" s="339"/>
      <c r="FQV91" s="339"/>
      <c r="FQW91" s="339"/>
      <c r="FQX91" s="339"/>
      <c r="FQY91" s="339"/>
      <c r="FQZ91" s="339"/>
      <c r="FRA91" s="339"/>
      <c r="FRB91" s="339"/>
      <c r="FRC91" s="339"/>
      <c r="FRD91" s="339"/>
      <c r="FRE91" s="339"/>
      <c r="FRF91" s="339"/>
      <c r="FRG91" s="339"/>
      <c r="FRH91" s="339"/>
      <c r="FRI91" s="339"/>
      <c r="FRJ91" s="339"/>
      <c r="FRK91" s="339"/>
      <c r="FRL91" s="339"/>
      <c r="FRM91" s="339"/>
      <c r="FRN91" s="339"/>
      <c r="FRO91" s="339"/>
      <c r="FRP91" s="339"/>
      <c r="FRQ91" s="339"/>
      <c r="FRR91" s="339"/>
      <c r="FRS91" s="339"/>
      <c r="FRT91" s="339"/>
      <c r="FRU91" s="339"/>
      <c r="FRV91" s="339"/>
      <c r="FRW91" s="339"/>
      <c r="FRX91" s="339"/>
      <c r="FRY91" s="339"/>
      <c r="FRZ91" s="339"/>
      <c r="FSA91" s="339"/>
      <c r="FSB91" s="339"/>
      <c r="FSC91" s="339"/>
      <c r="FSD91" s="339"/>
      <c r="FSE91" s="339"/>
      <c r="FSF91" s="339"/>
      <c r="FSG91" s="339"/>
      <c r="FSH91" s="339"/>
      <c r="FSI91" s="339"/>
      <c r="FSJ91" s="339"/>
      <c r="FSK91" s="339"/>
      <c r="FSL91" s="339"/>
      <c r="FSM91" s="339"/>
      <c r="FSN91" s="339"/>
      <c r="FSO91" s="339"/>
      <c r="FSP91" s="339"/>
      <c r="FSQ91" s="339"/>
      <c r="FSR91" s="339"/>
      <c r="FSS91" s="339"/>
      <c r="FST91" s="339"/>
      <c r="FSU91" s="339"/>
      <c r="FSV91" s="339"/>
      <c r="FSW91" s="339"/>
      <c r="FSX91" s="339"/>
      <c r="FSY91" s="339"/>
      <c r="FSZ91" s="339"/>
      <c r="FTA91" s="339"/>
      <c r="FTB91" s="339"/>
      <c r="FTC91" s="339"/>
      <c r="FTD91" s="339"/>
      <c r="FTE91" s="339"/>
      <c r="FTF91" s="339"/>
      <c r="FTG91" s="339"/>
      <c r="FTH91" s="339"/>
      <c r="FTI91" s="339"/>
      <c r="FTJ91" s="339"/>
      <c r="FTK91" s="339"/>
      <c r="FTL91" s="339"/>
      <c r="FTM91" s="339"/>
      <c r="FTN91" s="339"/>
      <c r="FTO91" s="339"/>
      <c r="FTP91" s="339"/>
      <c r="FTQ91" s="339"/>
      <c r="FTR91" s="339"/>
      <c r="FTS91" s="339"/>
      <c r="FTT91" s="339"/>
      <c r="FTU91" s="339"/>
      <c r="FTV91" s="339"/>
      <c r="FTW91" s="339"/>
      <c r="FTX91" s="339"/>
      <c r="FTY91" s="339"/>
      <c r="FTZ91" s="339"/>
      <c r="FUA91" s="339"/>
      <c r="FUB91" s="339"/>
      <c r="FUC91" s="339"/>
      <c r="FUD91" s="339"/>
      <c r="FUE91" s="339"/>
      <c r="FUF91" s="339"/>
      <c r="FUG91" s="339"/>
      <c r="FUH91" s="339"/>
      <c r="FUI91" s="339"/>
      <c r="FUJ91" s="339"/>
      <c r="FUK91" s="339"/>
      <c r="FUL91" s="339"/>
      <c r="FUM91" s="339"/>
      <c r="FUN91" s="339"/>
      <c r="FUO91" s="339"/>
      <c r="FUP91" s="339"/>
      <c r="FUQ91" s="339"/>
      <c r="FUR91" s="339"/>
      <c r="FUS91" s="339"/>
      <c r="FUT91" s="339"/>
      <c r="FUU91" s="339"/>
      <c r="FUV91" s="339"/>
      <c r="FUW91" s="339"/>
      <c r="FUX91" s="339"/>
      <c r="FUY91" s="339"/>
      <c r="FUZ91" s="339"/>
      <c r="FVA91" s="339"/>
      <c r="FVB91" s="339"/>
      <c r="FVC91" s="339"/>
      <c r="FVD91" s="339"/>
      <c r="FVE91" s="339"/>
      <c r="FVF91" s="339"/>
      <c r="FVG91" s="339"/>
      <c r="FVH91" s="339"/>
      <c r="FVI91" s="339"/>
      <c r="FVJ91" s="339"/>
      <c r="FVK91" s="339"/>
      <c r="FVL91" s="339"/>
      <c r="FVM91" s="339"/>
      <c r="FVN91" s="339"/>
      <c r="FVO91" s="339"/>
      <c r="FVP91" s="339"/>
      <c r="FVQ91" s="339"/>
      <c r="FVR91" s="339"/>
      <c r="FVS91" s="339"/>
      <c r="FVT91" s="339"/>
      <c r="FVU91" s="339"/>
      <c r="FVV91" s="339"/>
      <c r="FVW91" s="339"/>
      <c r="FVX91" s="339"/>
      <c r="FVY91" s="339"/>
      <c r="FVZ91" s="339"/>
      <c r="FWA91" s="339"/>
      <c r="FWB91" s="339"/>
      <c r="FWC91" s="339"/>
      <c r="FWD91" s="339"/>
      <c r="FWE91" s="339"/>
      <c r="FWF91" s="339"/>
      <c r="FWG91" s="339"/>
      <c r="FWH91" s="339"/>
      <c r="FWI91" s="339"/>
      <c r="FWJ91" s="339"/>
      <c r="FWK91" s="339"/>
      <c r="FWL91" s="339"/>
      <c r="FWM91" s="339"/>
      <c r="FWN91" s="339"/>
      <c r="FWO91" s="339"/>
      <c r="FWP91" s="339"/>
      <c r="FWQ91" s="339"/>
      <c r="FWR91" s="339"/>
      <c r="FWS91" s="339"/>
      <c r="FWT91" s="339"/>
      <c r="FWU91" s="339"/>
      <c r="FWV91" s="339"/>
      <c r="FWW91" s="339"/>
      <c r="FWX91" s="339"/>
      <c r="FWY91" s="339"/>
      <c r="FWZ91" s="339"/>
      <c r="FXA91" s="339"/>
      <c r="FXB91" s="339"/>
      <c r="FXC91" s="339"/>
      <c r="FXD91" s="339"/>
      <c r="FXE91" s="339"/>
      <c r="FXF91" s="339"/>
      <c r="FXG91" s="339"/>
      <c r="FXH91" s="339"/>
      <c r="FXI91" s="339"/>
      <c r="FXJ91" s="339"/>
      <c r="FXK91" s="339"/>
      <c r="FXL91" s="339"/>
      <c r="FXM91" s="339"/>
      <c r="FXN91" s="339"/>
      <c r="FXO91" s="339"/>
      <c r="FXP91" s="339"/>
      <c r="FXQ91" s="339"/>
      <c r="FXR91" s="339"/>
      <c r="FXS91" s="339"/>
      <c r="FXT91" s="339"/>
      <c r="FXU91" s="339"/>
      <c r="FXV91" s="339"/>
      <c r="FXW91" s="339"/>
      <c r="FXX91" s="339"/>
      <c r="FXY91" s="339"/>
      <c r="FXZ91" s="339"/>
      <c r="FYA91" s="339"/>
      <c r="FYB91" s="339"/>
      <c r="FYC91" s="339"/>
      <c r="FYD91" s="339"/>
      <c r="FYE91" s="339"/>
      <c r="FYF91" s="339"/>
      <c r="FYG91" s="339"/>
      <c r="FYH91" s="339"/>
      <c r="FYI91" s="339"/>
      <c r="FYJ91" s="339"/>
      <c r="FYK91" s="339"/>
      <c r="FYL91" s="339"/>
      <c r="FYM91" s="339"/>
      <c r="FYN91" s="339"/>
      <c r="FYO91" s="339"/>
      <c r="FYP91" s="339"/>
      <c r="FYQ91" s="339"/>
      <c r="FYR91" s="339"/>
      <c r="FYS91" s="339"/>
      <c r="FYT91" s="339"/>
      <c r="FYU91" s="339"/>
      <c r="FYV91" s="339"/>
      <c r="FYW91" s="339"/>
      <c r="FYX91" s="339"/>
      <c r="FYY91" s="339"/>
      <c r="FYZ91" s="339"/>
      <c r="FZA91" s="339"/>
      <c r="FZB91" s="339"/>
      <c r="FZC91" s="339"/>
      <c r="FZD91" s="339"/>
      <c r="FZE91" s="339"/>
      <c r="FZF91" s="339"/>
      <c r="FZG91" s="339"/>
      <c r="FZH91" s="339"/>
      <c r="FZI91" s="339"/>
      <c r="FZJ91" s="339"/>
      <c r="FZK91" s="339"/>
      <c r="FZL91" s="339"/>
      <c r="FZM91" s="339"/>
      <c r="FZN91" s="339"/>
      <c r="FZO91" s="339"/>
      <c r="FZP91" s="339"/>
      <c r="FZQ91" s="339"/>
      <c r="FZR91" s="339"/>
      <c r="FZS91" s="339"/>
      <c r="FZT91" s="339"/>
      <c r="FZU91" s="339"/>
      <c r="FZV91" s="339"/>
      <c r="FZW91" s="339"/>
      <c r="FZX91" s="339"/>
      <c r="FZY91" s="339"/>
      <c r="FZZ91" s="339"/>
      <c r="GAA91" s="339"/>
      <c r="GAB91" s="339"/>
      <c r="GAC91" s="339"/>
      <c r="GAD91" s="339"/>
      <c r="GAE91" s="339"/>
      <c r="GAF91" s="339"/>
      <c r="GAG91" s="339"/>
      <c r="GAH91" s="339"/>
      <c r="GAI91" s="339"/>
      <c r="GAJ91" s="339"/>
      <c r="GAK91" s="339"/>
      <c r="GAL91" s="339"/>
      <c r="GAM91" s="339"/>
      <c r="GAN91" s="339"/>
      <c r="GAO91" s="339"/>
      <c r="GAP91" s="339"/>
      <c r="GAQ91" s="339"/>
      <c r="GAR91" s="339"/>
      <c r="GAS91" s="339"/>
      <c r="GAT91" s="339"/>
      <c r="GAU91" s="339"/>
      <c r="GAV91" s="339"/>
      <c r="GAW91" s="339"/>
      <c r="GAX91" s="339"/>
      <c r="GAY91" s="339"/>
      <c r="GAZ91" s="339"/>
      <c r="GBA91" s="339"/>
      <c r="GBB91" s="339"/>
      <c r="GBC91" s="339"/>
      <c r="GBD91" s="339"/>
      <c r="GBE91" s="339"/>
      <c r="GBF91" s="339"/>
      <c r="GBG91" s="339"/>
      <c r="GBH91" s="339"/>
      <c r="GBI91" s="339"/>
      <c r="GBJ91" s="339"/>
      <c r="GBK91" s="339"/>
      <c r="GBL91" s="339"/>
      <c r="GBM91" s="339"/>
      <c r="GBN91" s="339"/>
      <c r="GBO91" s="339"/>
      <c r="GBP91" s="339"/>
      <c r="GBQ91" s="339"/>
      <c r="GBR91" s="339"/>
      <c r="GBS91" s="339"/>
      <c r="GBT91" s="339"/>
      <c r="GBU91" s="339"/>
      <c r="GBV91" s="339"/>
      <c r="GBW91" s="339"/>
      <c r="GBX91" s="339"/>
      <c r="GBY91" s="339"/>
      <c r="GBZ91" s="339"/>
      <c r="GCA91" s="339"/>
      <c r="GCB91" s="339"/>
      <c r="GCC91" s="339"/>
      <c r="GCD91" s="339"/>
      <c r="GCE91" s="339"/>
      <c r="GCF91" s="339"/>
      <c r="GCG91" s="339"/>
      <c r="GCH91" s="339"/>
      <c r="GCI91" s="339"/>
      <c r="GCJ91" s="339"/>
      <c r="GCK91" s="339"/>
      <c r="GCL91" s="339"/>
      <c r="GCM91" s="339"/>
      <c r="GCN91" s="339"/>
      <c r="GCO91" s="339"/>
      <c r="GCP91" s="339"/>
      <c r="GCQ91" s="339"/>
      <c r="GCR91" s="339"/>
      <c r="GCS91" s="339"/>
      <c r="GCT91" s="339"/>
      <c r="GCU91" s="339"/>
      <c r="GCV91" s="339"/>
      <c r="GCW91" s="339"/>
      <c r="GCX91" s="339"/>
      <c r="GCY91" s="339"/>
      <c r="GCZ91" s="339"/>
      <c r="GDA91" s="339"/>
      <c r="GDB91" s="339"/>
      <c r="GDC91" s="339"/>
      <c r="GDD91" s="339"/>
      <c r="GDE91" s="339"/>
      <c r="GDF91" s="339"/>
      <c r="GDG91" s="339"/>
      <c r="GDH91" s="339"/>
      <c r="GDI91" s="339"/>
      <c r="GDJ91" s="339"/>
      <c r="GDK91" s="339"/>
      <c r="GDL91" s="339"/>
      <c r="GDM91" s="339"/>
      <c r="GDN91" s="339"/>
      <c r="GDO91" s="339"/>
      <c r="GDP91" s="339"/>
      <c r="GDQ91" s="339"/>
      <c r="GDR91" s="339"/>
      <c r="GDS91" s="339"/>
      <c r="GDT91" s="339"/>
      <c r="GDU91" s="339"/>
      <c r="GDV91" s="339"/>
      <c r="GDW91" s="339"/>
      <c r="GDX91" s="339"/>
      <c r="GDY91" s="339"/>
      <c r="GDZ91" s="339"/>
      <c r="GEA91" s="339"/>
      <c r="GEB91" s="339"/>
      <c r="GEC91" s="339"/>
      <c r="GED91" s="339"/>
      <c r="GEE91" s="339"/>
      <c r="GEF91" s="339"/>
      <c r="GEG91" s="339"/>
      <c r="GEH91" s="339"/>
      <c r="GEI91" s="339"/>
      <c r="GEJ91" s="339"/>
      <c r="GEK91" s="339"/>
      <c r="GEL91" s="339"/>
      <c r="GEM91" s="339"/>
      <c r="GEN91" s="339"/>
      <c r="GEO91" s="339"/>
      <c r="GEP91" s="339"/>
      <c r="GEQ91" s="339"/>
      <c r="GER91" s="339"/>
      <c r="GES91" s="339"/>
      <c r="GET91" s="339"/>
      <c r="GEU91" s="339"/>
      <c r="GEV91" s="339"/>
      <c r="GEW91" s="339"/>
      <c r="GEX91" s="339"/>
      <c r="GEY91" s="339"/>
      <c r="GEZ91" s="339"/>
      <c r="GFA91" s="339"/>
      <c r="GFB91" s="339"/>
      <c r="GFC91" s="339"/>
      <c r="GFD91" s="339"/>
      <c r="GFE91" s="339"/>
      <c r="GFF91" s="339"/>
      <c r="GFG91" s="339"/>
      <c r="GFH91" s="339"/>
      <c r="GFI91" s="339"/>
      <c r="GFJ91" s="339"/>
      <c r="GFK91" s="339"/>
      <c r="GFL91" s="339"/>
      <c r="GFM91" s="339"/>
      <c r="GFN91" s="339"/>
      <c r="GFO91" s="339"/>
      <c r="GFP91" s="339"/>
      <c r="GFQ91" s="339"/>
      <c r="GFR91" s="339"/>
      <c r="GFS91" s="339"/>
      <c r="GFT91" s="339"/>
      <c r="GFU91" s="339"/>
      <c r="GFV91" s="339"/>
      <c r="GFW91" s="339"/>
      <c r="GFX91" s="339"/>
      <c r="GFY91" s="339"/>
      <c r="GFZ91" s="339"/>
      <c r="GGA91" s="339"/>
      <c r="GGB91" s="339"/>
      <c r="GGC91" s="339"/>
      <c r="GGD91" s="339"/>
      <c r="GGE91" s="339"/>
      <c r="GGF91" s="339"/>
      <c r="GGG91" s="339"/>
      <c r="GGH91" s="339"/>
      <c r="GGI91" s="339"/>
      <c r="GGJ91" s="339"/>
      <c r="GGK91" s="339"/>
      <c r="GGL91" s="339"/>
      <c r="GGM91" s="339"/>
      <c r="GGN91" s="339"/>
      <c r="GGO91" s="339"/>
      <c r="GGP91" s="339"/>
      <c r="GGQ91" s="339"/>
      <c r="GGR91" s="339"/>
      <c r="GGS91" s="339"/>
      <c r="GGT91" s="339"/>
      <c r="GGU91" s="339"/>
      <c r="GGV91" s="339"/>
      <c r="GGW91" s="339"/>
      <c r="GGX91" s="339"/>
      <c r="GGY91" s="339"/>
      <c r="GGZ91" s="339"/>
      <c r="GHA91" s="339"/>
      <c r="GHB91" s="339"/>
      <c r="GHC91" s="339"/>
      <c r="GHD91" s="339"/>
      <c r="GHE91" s="339"/>
      <c r="GHF91" s="339"/>
      <c r="GHG91" s="339"/>
      <c r="GHH91" s="339"/>
      <c r="GHI91" s="339"/>
      <c r="GHJ91" s="339"/>
      <c r="GHK91" s="339"/>
      <c r="GHL91" s="339"/>
      <c r="GHM91" s="339"/>
      <c r="GHN91" s="339"/>
      <c r="GHO91" s="339"/>
      <c r="GHP91" s="339"/>
      <c r="GHQ91" s="339"/>
      <c r="GHR91" s="339"/>
      <c r="GHS91" s="339"/>
      <c r="GHT91" s="339"/>
      <c r="GHU91" s="339"/>
      <c r="GHV91" s="339"/>
      <c r="GHW91" s="339"/>
      <c r="GHX91" s="339"/>
      <c r="GHY91" s="339"/>
      <c r="GHZ91" s="339"/>
      <c r="GIA91" s="339"/>
      <c r="GIB91" s="339"/>
      <c r="GIC91" s="339"/>
      <c r="GID91" s="339"/>
      <c r="GIE91" s="339"/>
      <c r="GIF91" s="339"/>
      <c r="GIG91" s="339"/>
      <c r="GIH91" s="339"/>
      <c r="GII91" s="339"/>
      <c r="GIJ91" s="339"/>
      <c r="GIK91" s="339"/>
      <c r="GIL91" s="339"/>
      <c r="GIM91" s="339"/>
      <c r="GIN91" s="339"/>
      <c r="GIO91" s="339"/>
      <c r="GIP91" s="339"/>
      <c r="GIQ91" s="339"/>
      <c r="GIR91" s="339"/>
      <c r="GIS91" s="339"/>
      <c r="GIT91" s="339"/>
      <c r="GIU91" s="339"/>
      <c r="GIV91" s="339"/>
      <c r="GIW91" s="339"/>
      <c r="GIX91" s="339"/>
      <c r="GIY91" s="339"/>
      <c r="GIZ91" s="339"/>
      <c r="GJA91" s="339"/>
      <c r="GJB91" s="339"/>
      <c r="GJC91" s="339"/>
      <c r="GJD91" s="339"/>
      <c r="GJE91" s="339"/>
      <c r="GJF91" s="339"/>
      <c r="GJG91" s="339"/>
      <c r="GJH91" s="339"/>
      <c r="GJI91" s="339"/>
      <c r="GJJ91" s="339"/>
      <c r="GJK91" s="339"/>
      <c r="GJL91" s="339"/>
      <c r="GJM91" s="339"/>
      <c r="GJN91" s="339"/>
      <c r="GJO91" s="339"/>
      <c r="GJP91" s="339"/>
      <c r="GJQ91" s="339"/>
      <c r="GJR91" s="339"/>
      <c r="GJS91" s="339"/>
      <c r="GJT91" s="339"/>
      <c r="GJU91" s="339"/>
      <c r="GJV91" s="339"/>
      <c r="GJW91" s="339"/>
      <c r="GJX91" s="339"/>
      <c r="GJY91" s="339"/>
      <c r="GJZ91" s="339"/>
      <c r="GKA91" s="339"/>
      <c r="GKB91" s="339"/>
      <c r="GKC91" s="339"/>
      <c r="GKD91" s="339"/>
      <c r="GKE91" s="339"/>
      <c r="GKF91" s="339"/>
      <c r="GKG91" s="339"/>
      <c r="GKH91" s="339"/>
      <c r="GKI91" s="339"/>
      <c r="GKJ91" s="339"/>
      <c r="GKK91" s="339"/>
      <c r="GKL91" s="339"/>
      <c r="GKM91" s="339"/>
      <c r="GKN91" s="339"/>
      <c r="GKO91" s="339"/>
      <c r="GKP91" s="339"/>
      <c r="GKQ91" s="339"/>
      <c r="GKR91" s="339"/>
      <c r="GKS91" s="339"/>
      <c r="GKT91" s="339"/>
      <c r="GKU91" s="339"/>
      <c r="GKV91" s="339"/>
      <c r="GKW91" s="339"/>
      <c r="GKX91" s="339"/>
      <c r="GKY91" s="339"/>
      <c r="GKZ91" s="339"/>
      <c r="GLA91" s="339"/>
      <c r="GLB91" s="339"/>
      <c r="GLC91" s="339"/>
      <c r="GLD91" s="339"/>
      <c r="GLE91" s="339"/>
      <c r="GLF91" s="339"/>
      <c r="GLG91" s="339"/>
      <c r="GLH91" s="339"/>
      <c r="GLI91" s="339"/>
      <c r="GLJ91" s="339"/>
      <c r="GLK91" s="339"/>
      <c r="GLL91" s="339"/>
      <c r="GLM91" s="339"/>
      <c r="GLN91" s="339"/>
      <c r="GLO91" s="339"/>
      <c r="GLP91" s="339"/>
      <c r="GLQ91" s="339"/>
      <c r="GLR91" s="339"/>
      <c r="GLS91" s="339"/>
      <c r="GLT91" s="339"/>
      <c r="GLU91" s="339"/>
      <c r="GLV91" s="339"/>
      <c r="GLW91" s="339"/>
      <c r="GLX91" s="339"/>
      <c r="GLY91" s="339"/>
      <c r="GLZ91" s="339"/>
      <c r="GMA91" s="339"/>
      <c r="GMB91" s="339"/>
      <c r="GMC91" s="339"/>
      <c r="GMD91" s="339"/>
      <c r="GME91" s="339"/>
      <c r="GMF91" s="339"/>
      <c r="GMG91" s="339"/>
      <c r="GMH91" s="339"/>
      <c r="GMI91" s="339"/>
      <c r="GMJ91" s="339"/>
      <c r="GMK91" s="339"/>
      <c r="GML91" s="339"/>
      <c r="GMM91" s="339"/>
      <c r="GMN91" s="339"/>
      <c r="GMO91" s="339"/>
      <c r="GMP91" s="339"/>
      <c r="GMQ91" s="339"/>
      <c r="GMR91" s="339"/>
      <c r="GMS91" s="339"/>
      <c r="GMT91" s="339"/>
      <c r="GMU91" s="339"/>
      <c r="GMV91" s="339"/>
      <c r="GMW91" s="339"/>
      <c r="GMX91" s="339"/>
      <c r="GMY91" s="339"/>
      <c r="GMZ91" s="339"/>
      <c r="GNA91" s="339"/>
      <c r="GNB91" s="339"/>
      <c r="GNC91" s="339"/>
      <c r="GND91" s="339"/>
      <c r="GNE91" s="339"/>
      <c r="GNF91" s="339"/>
      <c r="GNG91" s="339"/>
      <c r="GNH91" s="339"/>
      <c r="GNI91" s="339"/>
      <c r="GNJ91" s="339"/>
      <c r="GNK91" s="339"/>
      <c r="GNL91" s="339"/>
      <c r="GNM91" s="339"/>
      <c r="GNN91" s="339"/>
      <c r="GNO91" s="339"/>
      <c r="GNP91" s="339"/>
      <c r="GNQ91" s="339"/>
      <c r="GNR91" s="339"/>
      <c r="GNS91" s="339"/>
      <c r="GNT91" s="339"/>
      <c r="GNU91" s="339"/>
      <c r="GNV91" s="339"/>
      <c r="GNW91" s="339"/>
      <c r="GNX91" s="339"/>
      <c r="GNY91" s="339"/>
      <c r="GNZ91" s="339"/>
      <c r="GOA91" s="339"/>
      <c r="GOB91" s="339"/>
      <c r="GOC91" s="339"/>
      <c r="GOD91" s="339"/>
      <c r="GOE91" s="339"/>
      <c r="GOF91" s="339"/>
      <c r="GOG91" s="339"/>
      <c r="GOH91" s="339"/>
      <c r="GOI91" s="339"/>
      <c r="GOJ91" s="339"/>
      <c r="GOK91" s="339"/>
      <c r="GOL91" s="339"/>
      <c r="GOM91" s="339"/>
      <c r="GON91" s="339"/>
      <c r="GOO91" s="339"/>
      <c r="GOP91" s="339"/>
      <c r="GOQ91" s="339"/>
      <c r="GOR91" s="339"/>
      <c r="GOS91" s="339"/>
      <c r="GOT91" s="339"/>
      <c r="GOU91" s="339"/>
      <c r="GOV91" s="339"/>
      <c r="GOW91" s="339"/>
      <c r="GOX91" s="339"/>
      <c r="GOY91" s="339"/>
      <c r="GOZ91" s="339"/>
      <c r="GPA91" s="339"/>
      <c r="GPB91" s="339"/>
      <c r="GPC91" s="339"/>
      <c r="GPD91" s="339"/>
      <c r="GPE91" s="339"/>
      <c r="GPF91" s="339"/>
      <c r="GPG91" s="339"/>
      <c r="GPH91" s="339"/>
      <c r="GPI91" s="339"/>
      <c r="GPJ91" s="339"/>
      <c r="GPK91" s="339"/>
      <c r="GPL91" s="339"/>
      <c r="GPM91" s="339"/>
      <c r="GPN91" s="339"/>
      <c r="GPO91" s="339"/>
      <c r="GPP91" s="339"/>
      <c r="GPQ91" s="339"/>
      <c r="GPR91" s="339"/>
      <c r="GPS91" s="339"/>
      <c r="GPT91" s="339"/>
      <c r="GPU91" s="339"/>
      <c r="GPV91" s="339"/>
      <c r="GPW91" s="339"/>
      <c r="GPX91" s="339"/>
      <c r="GPY91" s="339"/>
      <c r="GPZ91" s="339"/>
      <c r="GQA91" s="339"/>
      <c r="GQB91" s="339"/>
      <c r="GQC91" s="339"/>
      <c r="GQD91" s="339"/>
      <c r="GQE91" s="339"/>
      <c r="GQF91" s="339"/>
      <c r="GQG91" s="339"/>
      <c r="GQH91" s="339"/>
      <c r="GQI91" s="339"/>
      <c r="GQJ91" s="339"/>
      <c r="GQK91" s="339"/>
      <c r="GQL91" s="339"/>
      <c r="GQM91" s="339"/>
      <c r="GQN91" s="339"/>
      <c r="GQO91" s="339"/>
      <c r="GQP91" s="339"/>
      <c r="GQQ91" s="339"/>
      <c r="GQR91" s="339"/>
      <c r="GQS91" s="339"/>
      <c r="GQT91" s="339"/>
      <c r="GQU91" s="339"/>
      <c r="GQV91" s="339"/>
      <c r="GQW91" s="339"/>
      <c r="GQX91" s="339"/>
      <c r="GQY91" s="339"/>
      <c r="GQZ91" s="339"/>
      <c r="GRA91" s="339"/>
      <c r="GRB91" s="339"/>
      <c r="GRC91" s="339"/>
      <c r="GRD91" s="339"/>
      <c r="GRE91" s="339"/>
      <c r="GRF91" s="339"/>
      <c r="GRG91" s="339"/>
      <c r="GRH91" s="339"/>
      <c r="GRI91" s="339"/>
      <c r="GRJ91" s="339"/>
      <c r="GRK91" s="339"/>
      <c r="GRL91" s="339"/>
      <c r="GRM91" s="339"/>
      <c r="GRN91" s="339"/>
      <c r="GRO91" s="339"/>
      <c r="GRP91" s="339"/>
      <c r="GRQ91" s="339"/>
      <c r="GRR91" s="339"/>
      <c r="GRS91" s="339"/>
      <c r="GRT91" s="339"/>
      <c r="GRU91" s="339"/>
      <c r="GRV91" s="339"/>
      <c r="GRW91" s="339"/>
      <c r="GRX91" s="339"/>
      <c r="GRY91" s="339"/>
      <c r="GRZ91" s="339"/>
      <c r="GSA91" s="339"/>
      <c r="GSB91" s="339"/>
      <c r="GSC91" s="339"/>
      <c r="GSD91" s="339"/>
      <c r="GSE91" s="339"/>
      <c r="GSF91" s="339"/>
      <c r="GSG91" s="339"/>
      <c r="GSH91" s="339"/>
      <c r="GSI91" s="339"/>
      <c r="GSJ91" s="339"/>
      <c r="GSK91" s="339"/>
      <c r="GSL91" s="339"/>
      <c r="GSM91" s="339"/>
      <c r="GSN91" s="339"/>
      <c r="GSO91" s="339"/>
      <c r="GSP91" s="339"/>
      <c r="GSQ91" s="339"/>
      <c r="GSR91" s="339"/>
      <c r="GSS91" s="339"/>
      <c r="GST91" s="339"/>
      <c r="GSU91" s="339"/>
      <c r="GSV91" s="339"/>
      <c r="GSW91" s="339"/>
      <c r="GSX91" s="339"/>
      <c r="GSY91" s="339"/>
      <c r="GSZ91" s="339"/>
      <c r="GTA91" s="339"/>
      <c r="GTB91" s="339"/>
      <c r="GTC91" s="339"/>
      <c r="GTD91" s="339"/>
      <c r="GTE91" s="339"/>
      <c r="GTF91" s="339"/>
      <c r="GTG91" s="339"/>
      <c r="GTH91" s="339"/>
      <c r="GTI91" s="339"/>
      <c r="GTJ91" s="339"/>
      <c r="GTK91" s="339"/>
      <c r="GTL91" s="339"/>
      <c r="GTM91" s="339"/>
      <c r="GTN91" s="339"/>
      <c r="GTO91" s="339"/>
      <c r="GTP91" s="339"/>
      <c r="GTQ91" s="339"/>
      <c r="GTR91" s="339"/>
      <c r="GTS91" s="339"/>
      <c r="GTT91" s="339"/>
      <c r="GTU91" s="339"/>
      <c r="GTV91" s="339"/>
      <c r="GTW91" s="339"/>
      <c r="GTX91" s="339"/>
      <c r="GTY91" s="339"/>
      <c r="GTZ91" s="339"/>
      <c r="GUA91" s="339"/>
      <c r="GUB91" s="339"/>
      <c r="GUC91" s="339"/>
      <c r="GUD91" s="339"/>
      <c r="GUE91" s="339"/>
      <c r="GUF91" s="339"/>
      <c r="GUG91" s="339"/>
      <c r="GUH91" s="339"/>
      <c r="GUI91" s="339"/>
      <c r="GUJ91" s="339"/>
      <c r="GUK91" s="339"/>
      <c r="GUL91" s="339"/>
      <c r="GUM91" s="339"/>
      <c r="GUN91" s="339"/>
      <c r="GUO91" s="339"/>
      <c r="GUP91" s="339"/>
      <c r="GUQ91" s="339"/>
      <c r="GUR91" s="339"/>
      <c r="GUS91" s="339"/>
      <c r="GUT91" s="339"/>
      <c r="GUU91" s="339"/>
      <c r="GUV91" s="339"/>
      <c r="GUW91" s="339"/>
      <c r="GUX91" s="339"/>
      <c r="GUY91" s="339"/>
      <c r="GUZ91" s="339"/>
      <c r="GVA91" s="339"/>
      <c r="GVB91" s="339"/>
      <c r="GVC91" s="339"/>
      <c r="GVD91" s="339"/>
      <c r="GVE91" s="339"/>
      <c r="GVF91" s="339"/>
      <c r="GVG91" s="339"/>
      <c r="GVH91" s="339"/>
      <c r="GVI91" s="339"/>
      <c r="GVJ91" s="339"/>
      <c r="GVK91" s="339"/>
      <c r="GVL91" s="339"/>
      <c r="GVM91" s="339"/>
      <c r="GVN91" s="339"/>
      <c r="GVO91" s="339"/>
      <c r="GVP91" s="339"/>
      <c r="GVQ91" s="339"/>
      <c r="GVR91" s="339"/>
      <c r="GVS91" s="339"/>
      <c r="GVT91" s="339"/>
      <c r="GVU91" s="339"/>
      <c r="GVV91" s="339"/>
      <c r="GVW91" s="339"/>
      <c r="GVX91" s="339"/>
      <c r="GVY91" s="339"/>
      <c r="GVZ91" s="339"/>
      <c r="GWA91" s="339"/>
      <c r="GWB91" s="339"/>
      <c r="GWC91" s="339"/>
      <c r="GWD91" s="339"/>
      <c r="GWE91" s="339"/>
      <c r="GWF91" s="339"/>
      <c r="GWG91" s="339"/>
      <c r="GWH91" s="339"/>
      <c r="GWI91" s="339"/>
      <c r="GWJ91" s="339"/>
      <c r="GWK91" s="339"/>
      <c r="GWL91" s="339"/>
      <c r="GWM91" s="339"/>
      <c r="GWN91" s="339"/>
      <c r="GWO91" s="339"/>
      <c r="GWP91" s="339"/>
      <c r="GWQ91" s="339"/>
      <c r="GWR91" s="339"/>
      <c r="GWS91" s="339"/>
      <c r="GWT91" s="339"/>
      <c r="GWU91" s="339"/>
      <c r="GWV91" s="339"/>
      <c r="GWW91" s="339"/>
      <c r="GWX91" s="339"/>
      <c r="GWY91" s="339"/>
      <c r="GWZ91" s="339"/>
      <c r="GXA91" s="339"/>
      <c r="GXB91" s="339"/>
      <c r="GXC91" s="339"/>
      <c r="GXD91" s="339"/>
      <c r="GXE91" s="339"/>
      <c r="GXF91" s="339"/>
      <c r="GXG91" s="339"/>
      <c r="GXH91" s="339"/>
      <c r="GXI91" s="339"/>
      <c r="GXJ91" s="339"/>
      <c r="GXK91" s="339"/>
      <c r="GXL91" s="339"/>
      <c r="GXM91" s="339"/>
      <c r="GXN91" s="339"/>
      <c r="GXO91" s="339"/>
      <c r="GXP91" s="339"/>
      <c r="GXQ91" s="339"/>
      <c r="GXR91" s="339"/>
      <c r="GXS91" s="339"/>
      <c r="GXT91" s="339"/>
      <c r="GXU91" s="339"/>
      <c r="GXV91" s="339"/>
      <c r="GXW91" s="339"/>
      <c r="GXX91" s="339"/>
      <c r="GXY91" s="339"/>
      <c r="GXZ91" s="339"/>
      <c r="GYA91" s="339"/>
      <c r="GYB91" s="339"/>
      <c r="GYC91" s="339"/>
      <c r="GYD91" s="339"/>
      <c r="GYE91" s="339"/>
      <c r="GYF91" s="339"/>
      <c r="GYG91" s="339"/>
      <c r="GYH91" s="339"/>
      <c r="GYI91" s="339"/>
      <c r="GYJ91" s="339"/>
      <c r="GYK91" s="339"/>
      <c r="GYL91" s="339"/>
      <c r="GYM91" s="339"/>
      <c r="GYN91" s="339"/>
      <c r="GYO91" s="339"/>
      <c r="GYP91" s="339"/>
      <c r="GYQ91" s="339"/>
      <c r="GYR91" s="339"/>
      <c r="GYS91" s="339"/>
      <c r="GYT91" s="339"/>
      <c r="GYU91" s="339"/>
      <c r="GYV91" s="339"/>
      <c r="GYW91" s="339"/>
      <c r="GYX91" s="339"/>
      <c r="GYY91" s="339"/>
      <c r="GYZ91" s="339"/>
      <c r="GZA91" s="339"/>
      <c r="GZB91" s="339"/>
      <c r="GZC91" s="339"/>
      <c r="GZD91" s="339"/>
      <c r="GZE91" s="339"/>
      <c r="GZF91" s="339"/>
      <c r="GZG91" s="339"/>
      <c r="GZH91" s="339"/>
      <c r="GZI91" s="339"/>
      <c r="GZJ91" s="339"/>
      <c r="GZK91" s="339"/>
      <c r="GZL91" s="339"/>
      <c r="GZM91" s="339"/>
      <c r="GZN91" s="339"/>
      <c r="GZO91" s="339"/>
      <c r="GZP91" s="339"/>
      <c r="GZQ91" s="339"/>
      <c r="GZR91" s="339"/>
      <c r="GZS91" s="339"/>
      <c r="GZT91" s="339"/>
      <c r="GZU91" s="339"/>
      <c r="GZV91" s="339"/>
      <c r="GZW91" s="339"/>
      <c r="GZX91" s="339"/>
      <c r="GZY91" s="339"/>
      <c r="GZZ91" s="339"/>
      <c r="HAA91" s="339"/>
      <c r="HAB91" s="339"/>
      <c r="HAC91" s="339"/>
      <c r="HAD91" s="339"/>
      <c r="HAE91" s="339"/>
      <c r="HAF91" s="339"/>
      <c r="HAG91" s="339"/>
      <c r="HAH91" s="339"/>
      <c r="HAI91" s="339"/>
      <c r="HAJ91" s="339"/>
      <c r="HAK91" s="339"/>
      <c r="HAL91" s="339"/>
      <c r="HAM91" s="339"/>
      <c r="HAN91" s="339"/>
      <c r="HAO91" s="339"/>
      <c r="HAP91" s="339"/>
      <c r="HAQ91" s="339"/>
      <c r="HAR91" s="339"/>
      <c r="HAS91" s="339"/>
      <c r="HAT91" s="339"/>
      <c r="HAU91" s="339"/>
      <c r="HAV91" s="339"/>
      <c r="HAW91" s="339"/>
      <c r="HAX91" s="339"/>
      <c r="HAY91" s="339"/>
      <c r="HAZ91" s="339"/>
      <c r="HBA91" s="339"/>
      <c r="HBB91" s="339"/>
      <c r="HBC91" s="339"/>
      <c r="HBD91" s="339"/>
      <c r="HBE91" s="339"/>
      <c r="HBF91" s="339"/>
      <c r="HBG91" s="339"/>
      <c r="HBH91" s="339"/>
      <c r="HBI91" s="339"/>
      <c r="HBJ91" s="339"/>
      <c r="HBK91" s="339"/>
      <c r="HBL91" s="339"/>
      <c r="HBM91" s="339"/>
      <c r="HBN91" s="339"/>
      <c r="HBO91" s="339"/>
      <c r="HBP91" s="339"/>
      <c r="HBQ91" s="339"/>
      <c r="HBR91" s="339"/>
      <c r="HBS91" s="339"/>
      <c r="HBT91" s="339"/>
      <c r="HBU91" s="339"/>
      <c r="HBV91" s="339"/>
      <c r="HBW91" s="339"/>
      <c r="HBX91" s="339"/>
      <c r="HBY91" s="339"/>
      <c r="HBZ91" s="339"/>
      <c r="HCA91" s="339"/>
      <c r="HCB91" s="339"/>
      <c r="HCC91" s="339"/>
      <c r="HCD91" s="339"/>
      <c r="HCE91" s="339"/>
      <c r="HCF91" s="339"/>
      <c r="HCG91" s="339"/>
      <c r="HCH91" s="339"/>
      <c r="HCI91" s="339"/>
      <c r="HCJ91" s="339"/>
      <c r="HCK91" s="339"/>
      <c r="HCL91" s="339"/>
      <c r="HCM91" s="339"/>
      <c r="HCN91" s="339"/>
      <c r="HCO91" s="339"/>
      <c r="HCP91" s="339"/>
      <c r="HCQ91" s="339"/>
      <c r="HCR91" s="339"/>
      <c r="HCS91" s="339"/>
      <c r="HCT91" s="339"/>
      <c r="HCU91" s="339"/>
      <c r="HCV91" s="339"/>
      <c r="HCW91" s="339"/>
      <c r="HCX91" s="339"/>
      <c r="HCY91" s="339"/>
      <c r="HCZ91" s="339"/>
      <c r="HDA91" s="339"/>
      <c r="HDB91" s="339"/>
      <c r="HDC91" s="339"/>
      <c r="HDD91" s="339"/>
      <c r="HDE91" s="339"/>
      <c r="HDF91" s="339"/>
      <c r="HDG91" s="339"/>
      <c r="HDH91" s="339"/>
      <c r="HDI91" s="339"/>
      <c r="HDJ91" s="339"/>
      <c r="HDK91" s="339"/>
      <c r="HDL91" s="339"/>
      <c r="HDM91" s="339"/>
      <c r="HDN91" s="339"/>
      <c r="HDO91" s="339"/>
      <c r="HDP91" s="339"/>
      <c r="HDQ91" s="339"/>
      <c r="HDR91" s="339"/>
      <c r="HDS91" s="339"/>
      <c r="HDT91" s="339"/>
      <c r="HDU91" s="339"/>
      <c r="HDV91" s="339"/>
      <c r="HDW91" s="339"/>
      <c r="HDX91" s="339"/>
      <c r="HDY91" s="339"/>
      <c r="HDZ91" s="339"/>
      <c r="HEA91" s="339"/>
      <c r="HEB91" s="339"/>
      <c r="HEC91" s="339"/>
      <c r="HED91" s="339"/>
      <c r="HEE91" s="339"/>
      <c r="HEF91" s="339"/>
      <c r="HEG91" s="339"/>
      <c r="HEH91" s="339"/>
      <c r="HEI91" s="339"/>
      <c r="HEJ91" s="339"/>
      <c r="HEK91" s="339"/>
      <c r="HEL91" s="339"/>
      <c r="HEM91" s="339"/>
      <c r="HEN91" s="339"/>
      <c r="HEO91" s="339"/>
      <c r="HEP91" s="339"/>
      <c r="HEQ91" s="339"/>
      <c r="HER91" s="339"/>
      <c r="HES91" s="339"/>
      <c r="HET91" s="339"/>
      <c r="HEU91" s="339"/>
      <c r="HEV91" s="339"/>
      <c r="HEW91" s="339"/>
      <c r="HEX91" s="339"/>
      <c r="HEY91" s="339"/>
      <c r="HEZ91" s="339"/>
      <c r="HFA91" s="339"/>
      <c r="HFB91" s="339"/>
      <c r="HFC91" s="339"/>
      <c r="HFD91" s="339"/>
      <c r="HFE91" s="339"/>
      <c r="HFF91" s="339"/>
      <c r="HFG91" s="339"/>
      <c r="HFH91" s="339"/>
      <c r="HFI91" s="339"/>
      <c r="HFJ91" s="339"/>
      <c r="HFK91" s="339"/>
      <c r="HFL91" s="339"/>
      <c r="HFM91" s="339"/>
      <c r="HFN91" s="339"/>
      <c r="HFO91" s="339"/>
      <c r="HFP91" s="339"/>
      <c r="HFQ91" s="339"/>
      <c r="HFR91" s="339"/>
      <c r="HFS91" s="339"/>
      <c r="HFT91" s="339"/>
      <c r="HFU91" s="339"/>
      <c r="HFV91" s="339"/>
      <c r="HFW91" s="339"/>
      <c r="HFX91" s="339"/>
      <c r="HFY91" s="339"/>
      <c r="HFZ91" s="339"/>
      <c r="HGA91" s="339"/>
      <c r="HGB91" s="339"/>
      <c r="HGC91" s="339"/>
      <c r="HGD91" s="339"/>
      <c r="HGE91" s="339"/>
      <c r="HGF91" s="339"/>
      <c r="HGG91" s="339"/>
      <c r="HGH91" s="339"/>
      <c r="HGI91" s="339"/>
      <c r="HGJ91" s="339"/>
      <c r="HGK91" s="339"/>
      <c r="HGL91" s="339"/>
      <c r="HGM91" s="339"/>
      <c r="HGN91" s="339"/>
      <c r="HGO91" s="339"/>
      <c r="HGP91" s="339"/>
      <c r="HGQ91" s="339"/>
      <c r="HGR91" s="339"/>
      <c r="HGS91" s="339"/>
      <c r="HGT91" s="339"/>
      <c r="HGU91" s="339"/>
      <c r="HGV91" s="339"/>
      <c r="HGW91" s="339"/>
      <c r="HGX91" s="339"/>
      <c r="HGY91" s="339"/>
      <c r="HGZ91" s="339"/>
      <c r="HHA91" s="339"/>
      <c r="HHB91" s="339"/>
      <c r="HHC91" s="339"/>
      <c r="HHD91" s="339"/>
      <c r="HHE91" s="339"/>
      <c r="HHF91" s="339"/>
      <c r="HHG91" s="339"/>
      <c r="HHH91" s="339"/>
      <c r="HHI91" s="339"/>
      <c r="HHJ91" s="339"/>
      <c r="HHK91" s="339"/>
      <c r="HHL91" s="339"/>
      <c r="HHM91" s="339"/>
      <c r="HHN91" s="339"/>
      <c r="HHO91" s="339"/>
      <c r="HHP91" s="339"/>
      <c r="HHQ91" s="339"/>
      <c r="HHR91" s="339"/>
      <c r="HHS91" s="339"/>
      <c r="HHT91" s="339"/>
      <c r="HHU91" s="339"/>
      <c r="HHV91" s="339"/>
      <c r="HHW91" s="339"/>
      <c r="HHX91" s="339"/>
      <c r="HHY91" s="339"/>
      <c r="HHZ91" s="339"/>
      <c r="HIA91" s="339"/>
      <c r="HIB91" s="339"/>
      <c r="HIC91" s="339"/>
      <c r="HID91" s="339"/>
      <c r="HIE91" s="339"/>
      <c r="HIF91" s="339"/>
      <c r="HIG91" s="339"/>
      <c r="HIH91" s="339"/>
      <c r="HII91" s="339"/>
      <c r="HIJ91" s="339"/>
      <c r="HIK91" s="339"/>
      <c r="HIL91" s="339"/>
      <c r="HIM91" s="339"/>
      <c r="HIN91" s="339"/>
      <c r="HIO91" s="339"/>
      <c r="HIP91" s="339"/>
      <c r="HIQ91" s="339"/>
      <c r="HIR91" s="339"/>
      <c r="HIS91" s="339"/>
      <c r="HIT91" s="339"/>
      <c r="HIU91" s="339"/>
      <c r="HIV91" s="339"/>
      <c r="HIW91" s="339"/>
      <c r="HIX91" s="339"/>
      <c r="HIY91" s="339"/>
      <c r="HIZ91" s="339"/>
      <c r="HJA91" s="339"/>
      <c r="HJB91" s="339"/>
      <c r="HJC91" s="339"/>
      <c r="HJD91" s="339"/>
      <c r="HJE91" s="339"/>
      <c r="HJF91" s="339"/>
      <c r="HJG91" s="339"/>
      <c r="HJH91" s="339"/>
      <c r="HJI91" s="339"/>
      <c r="HJJ91" s="339"/>
      <c r="HJK91" s="339"/>
      <c r="HJL91" s="339"/>
      <c r="HJM91" s="339"/>
      <c r="HJN91" s="339"/>
      <c r="HJO91" s="339"/>
      <c r="HJP91" s="339"/>
      <c r="HJQ91" s="339"/>
      <c r="HJR91" s="339"/>
      <c r="HJS91" s="339"/>
      <c r="HJT91" s="339"/>
      <c r="HJU91" s="339"/>
      <c r="HJV91" s="339"/>
      <c r="HJW91" s="339"/>
      <c r="HJX91" s="339"/>
      <c r="HJY91" s="339"/>
      <c r="HJZ91" s="339"/>
      <c r="HKA91" s="339"/>
      <c r="HKB91" s="339"/>
      <c r="HKC91" s="339"/>
      <c r="HKD91" s="339"/>
      <c r="HKE91" s="339"/>
      <c r="HKF91" s="339"/>
      <c r="HKG91" s="339"/>
      <c r="HKH91" s="339"/>
      <c r="HKI91" s="339"/>
      <c r="HKJ91" s="339"/>
      <c r="HKK91" s="339"/>
      <c r="HKL91" s="339"/>
      <c r="HKM91" s="339"/>
      <c r="HKN91" s="339"/>
      <c r="HKO91" s="339"/>
      <c r="HKP91" s="339"/>
      <c r="HKQ91" s="339"/>
      <c r="HKR91" s="339"/>
      <c r="HKS91" s="339"/>
      <c r="HKT91" s="339"/>
      <c r="HKU91" s="339"/>
      <c r="HKV91" s="339"/>
      <c r="HKW91" s="339"/>
      <c r="HKX91" s="339"/>
      <c r="HKY91" s="339"/>
      <c r="HKZ91" s="339"/>
      <c r="HLA91" s="339"/>
      <c r="HLB91" s="339"/>
      <c r="HLC91" s="339"/>
      <c r="HLD91" s="339"/>
      <c r="HLE91" s="339"/>
      <c r="HLF91" s="339"/>
      <c r="HLG91" s="339"/>
      <c r="HLH91" s="339"/>
      <c r="HLI91" s="339"/>
      <c r="HLJ91" s="339"/>
      <c r="HLK91" s="339"/>
      <c r="HLL91" s="339"/>
      <c r="HLM91" s="339"/>
      <c r="HLN91" s="339"/>
      <c r="HLO91" s="339"/>
      <c r="HLP91" s="339"/>
      <c r="HLQ91" s="339"/>
      <c r="HLR91" s="339"/>
      <c r="HLS91" s="339"/>
      <c r="HLT91" s="339"/>
      <c r="HLU91" s="339"/>
      <c r="HLV91" s="339"/>
      <c r="HLW91" s="339"/>
      <c r="HLX91" s="339"/>
      <c r="HLY91" s="339"/>
      <c r="HLZ91" s="339"/>
      <c r="HMA91" s="339"/>
      <c r="HMB91" s="339"/>
      <c r="HMC91" s="339"/>
      <c r="HMD91" s="339"/>
      <c r="HME91" s="339"/>
      <c r="HMF91" s="339"/>
      <c r="HMG91" s="339"/>
      <c r="HMH91" s="339"/>
      <c r="HMI91" s="339"/>
      <c r="HMJ91" s="339"/>
      <c r="HMK91" s="339"/>
      <c r="HML91" s="339"/>
      <c r="HMM91" s="339"/>
      <c r="HMN91" s="339"/>
      <c r="HMO91" s="339"/>
      <c r="HMP91" s="339"/>
      <c r="HMQ91" s="339"/>
      <c r="HMR91" s="339"/>
      <c r="HMS91" s="339"/>
      <c r="HMT91" s="339"/>
      <c r="HMU91" s="339"/>
      <c r="HMV91" s="339"/>
      <c r="HMW91" s="339"/>
      <c r="HMX91" s="339"/>
      <c r="HMY91" s="339"/>
      <c r="HMZ91" s="339"/>
      <c r="HNA91" s="339"/>
      <c r="HNB91" s="339"/>
      <c r="HNC91" s="339"/>
      <c r="HND91" s="339"/>
      <c r="HNE91" s="339"/>
      <c r="HNF91" s="339"/>
      <c r="HNG91" s="339"/>
      <c r="HNH91" s="339"/>
      <c r="HNI91" s="339"/>
      <c r="HNJ91" s="339"/>
      <c r="HNK91" s="339"/>
      <c r="HNL91" s="339"/>
      <c r="HNM91" s="339"/>
      <c r="HNN91" s="339"/>
      <c r="HNO91" s="339"/>
      <c r="HNP91" s="339"/>
      <c r="HNQ91" s="339"/>
      <c r="HNR91" s="339"/>
      <c r="HNS91" s="339"/>
      <c r="HNT91" s="339"/>
      <c r="HNU91" s="339"/>
      <c r="HNV91" s="339"/>
      <c r="HNW91" s="339"/>
      <c r="HNX91" s="339"/>
      <c r="HNY91" s="339"/>
      <c r="HNZ91" s="339"/>
      <c r="HOA91" s="339"/>
      <c r="HOB91" s="339"/>
      <c r="HOC91" s="339"/>
      <c r="HOD91" s="339"/>
      <c r="HOE91" s="339"/>
      <c r="HOF91" s="339"/>
      <c r="HOG91" s="339"/>
      <c r="HOH91" s="339"/>
      <c r="HOI91" s="339"/>
      <c r="HOJ91" s="339"/>
      <c r="HOK91" s="339"/>
      <c r="HOL91" s="339"/>
      <c r="HOM91" s="339"/>
      <c r="HON91" s="339"/>
      <c r="HOO91" s="339"/>
      <c r="HOP91" s="339"/>
      <c r="HOQ91" s="339"/>
      <c r="HOR91" s="339"/>
      <c r="HOS91" s="339"/>
      <c r="HOT91" s="339"/>
      <c r="HOU91" s="339"/>
      <c r="HOV91" s="339"/>
      <c r="HOW91" s="339"/>
      <c r="HOX91" s="339"/>
      <c r="HOY91" s="339"/>
      <c r="HOZ91" s="339"/>
      <c r="HPA91" s="339"/>
      <c r="HPB91" s="339"/>
      <c r="HPC91" s="339"/>
      <c r="HPD91" s="339"/>
      <c r="HPE91" s="339"/>
      <c r="HPF91" s="339"/>
      <c r="HPG91" s="339"/>
      <c r="HPH91" s="339"/>
      <c r="HPI91" s="339"/>
      <c r="HPJ91" s="339"/>
      <c r="HPK91" s="339"/>
      <c r="HPL91" s="339"/>
      <c r="HPM91" s="339"/>
      <c r="HPN91" s="339"/>
      <c r="HPO91" s="339"/>
      <c r="HPP91" s="339"/>
      <c r="HPQ91" s="339"/>
      <c r="HPR91" s="339"/>
      <c r="HPS91" s="339"/>
      <c r="HPT91" s="339"/>
      <c r="HPU91" s="339"/>
      <c r="HPV91" s="339"/>
      <c r="HPW91" s="339"/>
      <c r="HPX91" s="339"/>
      <c r="HPY91" s="339"/>
      <c r="HPZ91" s="339"/>
      <c r="HQA91" s="339"/>
      <c r="HQB91" s="339"/>
      <c r="HQC91" s="339"/>
      <c r="HQD91" s="339"/>
      <c r="HQE91" s="339"/>
      <c r="HQF91" s="339"/>
      <c r="HQG91" s="339"/>
      <c r="HQH91" s="339"/>
      <c r="HQI91" s="339"/>
      <c r="HQJ91" s="339"/>
      <c r="HQK91" s="339"/>
      <c r="HQL91" s="339"/>
      <c r="HQM91" s="339"/>
      <c r="HQN91" s="339"/>
      <c r="HQO91" s="339"/>
      <c r="HQP91" s="339"/>
      <c r="HQQ91" s="339"/>
      <c r="HQR91" s="339"/>
      <c r="HQS91" s="339"/>
      <c r="HQT91" s="339"/>
      <c r="HQU91" s="339"/>
      <c r="HQV91" s="339"/>
      <c r="HQW91" s="339"/>
      <c r="HQX91" s="339"/>
      <c r="HQY91" s="339"/>
      <c r="HQZ91" s="339"/>
      <c r="HRA91" s="339"/>
      <c r="HRB91" s="339"/>
      <c r="HRC91" s="339"/>
      <c r="HRD91" s="339"/>
      <c r="HRE91" s="339"/>
      <c r="HRF91" s="339"/>
      <c r="HRG91" s="339"/>
      <c r="HRH91" s="339"/>
      <c r="HRI91" s="339"/>
      <c r="HRJ91" s="339"/>
      <c r="HRK91" s="339"/>
      <c r="HRL91" s="339"/>
      <c r="HRM91" s="339"/>
      <c r="HRN91" s="339"/>
      <c r="HRO91" s="339"/>
      <c r="HRP91" s="339"/>
      <c r="HRQ91" s="339"/>
      <c r="HRR91" s="339"/>
      <c r="HRS91" s="339"/>
      <c r="HRT91" s="339"/>
      <c r="HRU91" s="339"/>
      <c r="HRV91" s="339"/>
      <c r="HRW91" s="339"/>
      <c r="HRX91" s="339"/>
      <c r="HRY91" s="339"/>
      <c r="HRZ91" s="339"/>
      <c r="HSA91" s="339"/>
      <c r="HSB91" s="339"/>
      <c r="HSC91" s="339"/>
      <c r="HSD91" s="339"/>
      <c r="HSE91" s="339"/>
      <c r="HSF91" s="339"/>
      <c r="HSG91" s="339"/>
      <c r="HSH91" s="339"/>
      <c r="HSI91" s="339"/>
      <c r="HSJ91" s="339"/>
      <c r="HSK91" s="339"/>
      <c r="HSL91" s="339"/>
      <c r="HSM91" s="339"/>
      <c r="HSN91" s="339"/>
      <c r="HSO91" s="339"/>
      <c r="HSP91" s="339"/>
      <c r="HSQ91" s="339"/>
      <c r="HSR91" s="339"/>
      <c r="HSS91" s="339"/>
      <c r="HST91" s="339"/>
      <c r="HSU91" s="339"/>
      <c r="HSV91" s="339"/>
      <c r="HSW91" s="339"/>
      <c r="HSX91" s="339"/>
      <c r="HSY91" s="339"/>
      <c r="HSZ91" s="339"/>
      <c r="HTA91" s="339"/>
      <c r="HTB91" s="339"/>
      <c r="HTC91" s="339"/>
      <c r="HTD91" s="339"/>
      <c r="HTE91" s="339"/>
      <c r="HTF91" s="339"/>
      <c r="HTG91" s="339"/>
      <c r="HTH91" s="339"/>
      <c r="HTI91" s="339"/>
      <c r="HTJ91" s="339"/>
      <c r="HTK91" s="339"/>
      <c r="HTL91" s="339"/>
      <c r="HTM91" s="339"/>
      <c r="HTN91" s="339"/>
      <c r="HTO91" s="339"/>
      <c r="HTP91" s="339"/>
      <c r="HTQ91" s="339"/>
      <c r="HTR91" s="339"/>
      <c r="HTS91" s="339"/>
      <c r="HTT91" s="339"/>
      <c r="HTU91" s="339"/>
      <c r="HTV91" s="339"/>
      <c r="HTW91" s="339"/>
      <c r="HTX91" s="339"/>
      <c r="HTY91" s="339"/>
      <c r="HTZ91" s="339"/>
      <c r="HUA91" s="339"/>
      <c r="HUB91" s="339"/>
      <c r="HUC91" s="339"/>
      <c r="HUD91" s="339"/>
      <c r="HUE91" s="339"/>
      <c r="HUF91" s="339"/>
      <c r="HUG91" s="339"/>
      <c r="HUH91" s="339"/>
      <c r="HUI91" s="339"/>
      <c r="HUJ91" s="339"/>
      <c r="HUK91" s="339"/>
      <c r="HUL91" s="339"/>
      <c r="HUM91" s="339"/>
      <c r="HUN91" s="339"/>
      <c r="HUO91" s="339"/>
      <c r="HUP91" s="339"/>
      <c r="HUQ91" s="339"/>
      <c r="HUR91" s="339"/>
      <c r="HUS91" s="339"/>
      <c r="HUT91" s="339"/>
      <c r="HUU91" s="339"/>
      <c r="HUV91" s="339"/>
      <c r="HUW91" s="339"/>
      <c r="HUX91" s="339"/>
      <c r="HUY91" s="339"/>
      <c r="HUZ91" s="339"/>
      <c r="HVA91" s="339"/>
      <c r="HVB91" s="339"/>
      <c r="HVC91" s="339"/>
      <c r="HVD91" s="339"/>
      <c r="HVE91" s="339"/>
      <c r="HVF91" s="339"/>
      <c r="HVG91" s="339"/>
      <c r="HVH91" s="339"/>
      <c r="HVI91" s="339"/>
      <c r="HVJ91" s="339"/>
      <c r="HVK91" s="339"/>
      <c r="HVL91" s="339"/>
      <c r="HVM91" s="339"/>
      <c r="HVN91" s="339"/>
      <c r="HVO91" s="339"/>
      <c r="HVP91" s="339"/>
      <c r="HVQ91" s="339"/>
      <c r="HVR91" s="339"/>
      <c r="HVS91" s="339"/>
      <c r="HVT91" s="339"/>
      <c r="HVU91" s="339"/>
      <c r="HVV91" s="339"/>
      <c r="HVW91" s="339"/>
      <c r="HVX91" s="339"/>
      <c r="HVY91" s="339"/>
      <c r="HVZ91" s="339"/>
      <c r="HWA91" s="339"/>
      <c r="HWB91" s="339"/>
      <c r="HWC91" s="339"/>
      <c r="HWD91" s="339"/>
      <c r="HWE91" s="339"/>
      <c r="HWF91" s="339"/>
      <c r="HWG91" s="339"/>
      <c r="HWH91" s="339"/>
      <c r="HWI91" s="339"/>
      <c r="HWJ91" s="339"/>
      <c r="HWK91" s="339"/>
      <c r="HWL91" s="339"/>
      <c r="HWM91" s="339"/>
      <c r="HWN91" s="339"/>
      <c r="HWO91" s="339"/>
      <c r="HWP91" s="339"/>
      <c r="HWQ91" s="339"/>
      <c r="HWR91" s="339"/>
      <c r="HWS91" s="339"/>
      <c r="HWT91" s="339"/>
      <c r="HWU91" s="339"/>
      <c r="HWV91" s="339"/>
      <c r="HWW91" s="339"/>
      <c r="HWX91" s="339"/>
      <c r="HWY91" s="339"/>
      <c r="HWZ91" s="339"/>
      <c r="HXA91" s="339"/>
      <c r="HXB91" s="339"/>
      <c r="HXC91" s="339"/>
      <c r="HXD91" s="339"/>
      <c r="HXE91" s="339"/>
      <c r="HXF91" s="339"/>
      <c r="HXG91" s="339"/>
      <c r="HXH91" s="339"/>
      <c r="HXI91" s="339"/>
      <c r="HXJ91" s="339"/>
      <c r="HXK91" s="339"/>
      <c r="HXL91" s="339"/>
      <c r="HXM91" s="339"/>
      <c r="HXN91" s="339"/>
      <c r="HXO91" s="339"/>
      <c r="HXP91" s="339"/>
      <c r="HXQ91" s="339"/>
      <c r="HXR91" s="339"/>
      <c r="HXS91" s="339"/>
      <c r="HXT91" s="339"/>
      <c r="HXU91" s="339"/>
      <c r="HXV91" s="339"/>
      <c r="HXW91" s="339"/>
      <c r="HXX91" s="339"/>
      <c r="HXY91" s="339"/>
      <c r="HXZ91" s="339"/>
      <c r="HYA91" s="339"/>
      <c r="HYB91" s="339"/>
      <c r="HYC91" s="339"/>
      <c r="HYD91" s="339"/>
      <c r="HYE91" s="339"/>
      <c r="HYF91" s="339"/>
      <c r="HYG91" s="339"/>
      <c r="HYH91" s="339"/>
      <c r="HYI91" s="339"/>
      <c r="HYJ91" s="339"/>
      <c r="HYK91" s="339"/>
      <c r="HYL91" s="339"/>
      <c r="HYM91" s="339"/>
      <c r="HYN91" s="339"/>
      <c r="HYO91" s="339"/>
      <c r="HYP91" s="339"/>
      <c r="HYQ91" s="339"/>
      <c r="HYR91" s="339"/>
      <c r="HYS91" s="339"/>
      <c r="HYT91" s="339"/>
      <c r="HYU91" s="339"/>
      <c r="HYV91" s="339"/>
      <c r="HYW91" s="339"/>
      <c r="HYX91" s="339"/>
      <c r="HYY91" s="339"/>
      <c r="HYZ91" s="339"/>
      <c r="HZA91" s="339"/>
      <c r="HZB91" s="339"/>
      <c r="HZC91" s="339"/>
      <c r="HZD91" s="339"/>
      <c r="HZE91" s="339"/>
      <c r="HZF91" s="339"/>
      <c r="HZG91" s="339"/>
      <c r="HZH91" s="339"/>
      <c r="HZI91" s="339"/>
      <c r="HZJ91" s="339"/>
      <c r="HZK91" s="339"/>
      <c r="HZL91" s="339"/>
      <c r="HZM91" s="339"/>
      <c r="HZN91" s="339"/>
      <c r="HZO91" s="339"/>
      <c r="HZP91" s="339"/>
      <c r="HZQ91" s="339"/>
      <c r="HZR91" s="339"/>
      <c r="HZS91" s="339"/>
      <c r="HZT91" s="339"/>
      <c r="HZU91" s="339"/>
      <c r="HZV91" s="339"/>
      <c r="HZW91" s="339"/>
      <c r="HZX91" s="339"/>
      <c r="HZY91" s="339"/>
      <c r="HZZ91" s="339"/>
      <c r="IAA91" s="339"/>
      <c r="IAB91" s="339"/>
      <c r="IAC91" s="339"/>
      <c r="IAD91" s="339"/>
      <c r="IAE91" s="339"/>
      <c r="IAF91" s="339"/>
      <c r="IAG91" s="339"/>
      <c r="IAH91" s="339"/>
      <c r="IAI91" s="339"/>
      <c r="IAJ91" s="339"/>
      <c r="IAK91" s="339"/>
      <c r="IAL91" s="339"/>
      <c r="IAM91" s="339"/>
      <c r="IAN91" s="339"/>
      <c r="IAO91" s="339"/>
      <c r="IAP91" s="339"/>
      <c r="IAQ91" s="339"/>
      <c r="IAR91" s="339"/>
      <c r="IAS91" s="339"/>
      <c r="IAT91" s="339"/>
      <c r="IAU91" s="339"/>
      <c r="IAV91" s="339"/>
      <c r="IAW91" s="339"/>
      <c r="IAX91" s="339"/>
      <c r="IAY91" s="339"/>
      <c r="IAZ91" s="339"/>
      <c r="IBA91" s="339"/>
      <c r="IBB91" s="339"/>
      <c r="IBC91" s="339"/>
      <c r="IBD91" s="339"/>
      <c r="IBE91" s="339"/>
      <c r="IBF91" s="339"/>
      <c r="IBG91" s="339"/>
      <c r="IBH91" s="339"/>
      <c r="IBI91" s="339"/>
      <c r="IBJ91" s="339"/>
      <c r="IBK91" s="339"/>
      <c r="IBL91" s="339"/>
      <c r="IBM91" s="339"/>
      <c r="IBN91" s="339"/>
      <c r="IBO91" s="339"/>
      <c r="IBP91" s="339"/>
      <c r="IBQ91" s="339"/>
      <c r="IBR91" s="339"/>
      <c r="IBS91" s="339"/>
      <c r="IBT91" s="339"/>
      <c r="IBU91" s="339"/>
      <c r="IBV91" s="339"/>
      <c r="IBW91" s="339"/>
      <c r="IBX91" s="339"/>
      <c r="IBY91" s="339"/>
      <c r="IBZ91" s="339"/>
      <c r="ICA91" s="339"/>
      <c r="ICB91" s="339"/>
      <c r="ICC91" s="339"/>
      <c r="ICD91" s="339"/>
      <c r="ICE91" s="339"/>
      <c r="ICF91" s="339"/>
      <c r="ICG91" s="339"/>
      <c r="ICH91" s="339"/>
      <c r="ICI91" s="339"/>
      <c r="ICJ91" s="339"/>
      <c r="ICK91" s="339"/>
      <c r="ICL91" s="339"/>
      <c r="ICM91" s="339"/>
      <c r="ICN91" s="339"/>
      <c r="ICO91" s="339"/>
      <c r="ICP91" s="339"/>
      <c r="ICQ91" s="339"/>
      <c r="ICR91" s="339"/>
      <c r="ICS91" s="339"/>
      <c r="ICT91" s="339"/>
      <c r="ICU91" s="339"/>
      <c r="ICV91" s="339"/>
      <c r="ICW91" s="339"/>
      <c r="ICX91" s="339"/>
      <c r="ICY91" s="339"/>
      <c r="ICZ91" s="339"/>
      <c r="IDA91" s="339"/>
      <c r="IDB91" s="339"/>
      <c r="IDC91" s="339"/>
      <c r="IDD91" s="339"/>
      <c r="IDE91" s="339"/>
      <c r="IDF91" s="339"/>
      <c r="IDG91" s="339"/>
      <c r="IDH91" s="339"/>
      <c r="IDI91" s="339"/>
      <c r="IDJ91" s="339"/>
      <c r="IDK91" s="339"/>
      <c r="IDL91" s="339"/>
      <c r="IDM91" s="339"/>
      <c r="IDN91" s="339"/>
      <c r="IDO91" s="339"/>
      <c r="IDP91" s="339"/>
      <c r="IDQ91" s="339"/>
      <c r="IDR91" s="339"/>
      <c r="IDS91" s="339"/>
      <c r="IDT91" s="339"/>
      <c r="IDU91" s="339"/>
      <c r="IDV91" s="339"/>
      <c r="IDW91" s="339"/>
      <c r="IDX91" s="339"/>
      <c r="IDY91" s="339"/>
      <c r="IDZ91" s="339"/>
      <c r="IEA91" s="339"/>
      <c r="IEB91" s="339"/>
      <c r="IEC91" s="339"/>
      <c r="IED91" s="339"/>
      <c r="IEE91" s="339"/>
      <c r="IEF91" s="339"/>
      <c r="IEG91" s="339"/>
      <c r="IEH91" s="339"/>
      <c r="IEI91" s="339"/>
      <c r="IEJ91" s="339"/>
      <c r="IEK91" s="339"/>
      <c r="IEL91" s="339"/>
      <c r="IEM91" s="339"/>
      <c r="IEN91" s="339"/>
      <c r="IEO91" s="339"/>
      <c r="IEP91" s="339"/>
      <c r="IEQ91" s="339"/>
      <c r="IER91" s="339"/>
      <c r="IES91" s="339"/>
      <c r="IET91" s="339"/>
      <c r="IEU91" s="339"/>
      <c r="IEV91" s="339"/>
      <c r="IEW91" s="339"/>
      <c r="IEX91" s="339"/>
      <c r="IEY91" s="339"/>
      <c r="IEZ91" s="339"/>
      <c r="IFA91" s="339"/>
      <c r="IFB91" s="339"/>
      <c r="IFC91" s="339"/>
      <c r="IFD91" s="339"/>
      <c r="IFE91" s="339"/>
      <c r="IFF91" s="339"/>
      <c r="IFG91" s="339"/>
      <c r="IFH91" s="339"/>
      <c r="IFI91" s="339"/>
      <c r="IFJ91" s="339"/>
      <c r="IFK91" s="339"/>
      <c r="IFL91" s="339"/>
      <c r="IFM91" s="339"/>
      <c r="IFN91" s="339"/>
      <c r="IFO91" s="339"/>
      <c r="IFP91" s="339"/>
      <c r="IFQ91" s="339"/>
      <c r="IFR91" s="339"/>
      <c r="IFS91" s="339"/>
      <c r="IFT91" s="339"/>
      <c r="IFU91" s="339"/>
      <c r="IFV91" s="339"/>
      <c r="IFW91" s="339"/>
      <c r="IFX91" s="339"/>
      <c r="IFY91" s="339"/>
      <c r="IFZ91" s="339"/>
      <c r="IGA91" s="339"/>
      <c r="IGB91" s="339"/>
      <c r="IGC91" s="339"/>
      <c r="IGD91" s="339"/>
      <c r="IGE91" s="339"/>
      <c r="IGF91" s="339"/>
      <c r="IGG91" s="339"/>
      <c r="IGH91" s="339"/>
      <c r="IGI91" s="339"/>
      <c r="IGJ91" s="339"/>
      <c r="IGK91" s="339"/>
      <c r="IGL91" s="339"/>
      <c r="IGM91" s="339"/>
      <c r="IGN91" s="339"/>
      <c r="IGO91" s="339"/>
      <c r="IGP91" s="339"/>
      <c r="IGQ91" s="339"/>
      <c r="IGR91" s="339"/>
      <c r="IGS91" s="339"/>
      <c r="IGT91" s="339"/>
      <c r="IGU91" s="339"/>
      <c r="IGV91" s="339"/>
      <c r="IGW91" s="339"/>
      <c r="IGX91" s="339"/>
      <c r="IGY91" s="339"/>
      <c r="IGZ91" s="339"/>
      <c r="IHA91" s="339"/>
      <c r="IHB91" s="339"/>
      <c r="IHC91" s="339"/>
      <c r="IHD91" s="339"/>
      <c r="IHE91" s="339"/>
      <c r="IHF91" s="339"/>
      <c r="IHG91" s="339"/>
      <c r="IHH91" s="339"/>
      <c r="IHI91" s="339"/>
      <c r="IHJ91" s="339"/>
      <c r="IHK91" s="339"/>
      <c r="IHL91" s="339"/>
      <c r="IHM91" s="339"/>
      <c r="IHN91" s="339"/>
      <c r="IHO91" s="339"/>
      <c r="IHP91" s="339"/>
      <c r="IHQ91" s="339"/>
      <c r="IHR91" s="339"/>
      <c r="IHS91" s="339"/>
      <c r="IHT91" s="339"/>
      <c r="IHU91" s="339"/>
      <c r="IHV91" s="339"/>
      <c r="IHW91" s="339"/>
      <c r="IHX91" s="339"/>
      <c r="IHY91" s="339"/>
      <c r="IHZ91" s="339"/>
      <c r="IIA91" s="339"/>
      <c r="IIB91" s="339"/>
      <c r="IIC91" s="339"/>
      <c r="IID91" s="339"/>
      <c r="IIE91" s="339"/>
      <c r="IIF91" s="339"/>
      <c r="IIG91" s="339"/>
      <c r="IIH91" s="339"/>
      <c r="III91" s="339"/>
      <c r="IIJ91" s="339"/>
      <c r="IIK91" s="339"/>
      <c r="IIL91" s="339"/>
      <c r="IIM91" s="339"/>
      <c r="IIN91" s="339"/>
      <c r="IIO91" s="339"/>
      <c r="IIP91" s="339"/>
      <c r="IIQ91" s="339"/>
      <c r="IIR91" s="339"/>
      <c r="IIS91" s="339"/>
      <c r="IIT91" s="339"/>
      <c r="IIU91" s="339"/>
      <c r="IIV91" s="339"/>
      <c r="IIW91" s="339"/>
      <c r="IIX91" s="339"/>
      <c r="IIY91" s="339"/>
      <c r="IIZ91" s="339"/>
      <c r="IJA91" s="339"/>
      <c r="IJB91" s="339"/>
      <c r="IJC91" s="339"/>
      <c r="IJD91" s="339"/>
      <c r="IJE91" s="339"/>
      <c r="IJF91" s="339"/>
      <c r="IJG91" s="339"/>
      <c r="IJH91" s="339"/>
      <c r="IJI91" s="339"/>
      <c r="IJJ91" s="339"/>
      <c r="IJK91" s="339"/>
      <c r="IJL91" s="339"/>
      <c r="IJM91" s="339"/>
      <c r="IJN91" s="339"/>
      <c r="IJO91" s="339"/>
      <c r="IJP91" s="339"/>
      <c r="IJQ91" s="339"/>
      <c r="IJR91" s="339"/>
      <c r="IJS91" s="339"/>
      <c r="IJT91" s="339"/>
      <c r="IJU91" s="339"/>
      <c r="IJV91" s="339"/>
      <c r="IJW91" s="339"/>
      <c r="IJX91" s="339"/>
      <c r="IJY91" s="339"/>
      <c r="IJZ91" s="339"/>
      <c r="IKA91" s="339"/>
      <c r="IKB91" s="339"/>
      <c r="IKC91" s="339"/>
      <c r="IKD91" s="339"/>
      <c r="IKE91" s="339"/>
      <c r="IKF91" s="339"/>
      <c r="IKG91" s="339"/>
      <c r="IKH91" s="339"/>
      <c r="IKI91" s="339"/>
      <c r="IKJ91" s="339"/>
      <c r="IKK91" s="339"/>
      <c r="IKL91" s="339"/>
      <c r="IKM91" s="339"/>
      <c r="IKN91" s="339"/>
      <c r="IKO91" s="339"/>
      <c r="IKP91" s="339"/>
      <c r="IKQ91" s="339"/>
      <c r="IKR91" s="339"/>
      <c r="IKS91" s="339"/>
      <c r="IKT91" s="339"/>
      <c r="IKU91" s="339"/>
      <c r="IKV91" s="339"/>
      <c r="IKW91" s="339"/>
      <c r="IKX91" s="339"/>
      <c r="IKY91" s="339"/>
      <c r="IKZ91" s="339"/>
      <c r="ILA91" s="339"/>
      <c r="ILB91" s="339"/>
      <c r="ILC91" s="339"/>
      <c r="ILD91" s="339"/>
      <c r="ILE91" s="339"/>
      <c r="ILF91" s="339"/>
      <c r="ILG91" s="339"/>
      <c r="ILH91" s="339"/>
      <c r="ILI91" s="339"/>
      <c r="ILJ91" s="339"/>
      <c r="ILK91" s="339"/>
      <c r="ILL91" s="339"/>
      <c r="ILM91" s="339"/>
      <c r="ILN91" s="339"/>
      <c r="ILO91" s="339"/>
      <c r="ILP91" s="339"/>
      <c r="ILQ91" s="339"/>
      <c r="ILR91" s="339"/>
      <c r="ILS91" s="339"/>
      <c r="ILT91" s="339"/>
      <c r="ILU91" s="339"/>
      <c r="ILV91" s="339"/>
      <c r="ILW91" s="339"/>
      <c r="ILX91" s="339"/>
      <c r="ILY91" s="339"/>
      <c r="ILZ91" s="339"/>
      <c r="IMA91" s="339"/>
      <c r="IMB91" s="339"/>
      <c r="IMC91" s="339"/>
      <c r="IMD91" s="339"/>
      <c r="IME91" s="339"/>
      <c r="IMF91" s="339"/>
      <c r="IMG91" s="339"/>
      <c r="IMH91" s="339"/>
      <c r="IMI91" s="339"/>
      <c r="IMJ91" s="339"/>
      <c r="IMK91" s="339"/>
      <c r="IML91" s="339"/>
      <c r="IMM91" s="339"/>
      <c r="IMN91" s="339"/>
      <c r="IMO91" s="339"/>
      <c r="IMP91" s="339"/>
      <c r="IMQ91" s="339"/>
      <c r="IMR91" s="339"/>
      <c r="IMS91" s="339"/>
      <c r="IMT91" s="339"/>
      <c r="IMU91" s="339"/>
      <c r="IMV91" s="339"/>
      <c r="IMW91" s="339"/>
      <c r="IMX91" s="339"/>
      <c r="IMY91" s="339"/>
      <c r="IMZ91" s="339"/>
      <c r="INA91" s="339"/>
      <c r="INB91" s="339"/>
      <c r="INC91" s="339"/>
      <c r="IND91" s="339"/>
      <c r="INE91" s="339"/>
      <c r="INF91" s="339"/>
      <c r="ING91" s="339"/>
      <c r="INH91" s="339"/>
      <c r="INI91" s="339"/>
      <c r="INJ91" s="339"/>
      <c r="INK91" s="339"/>
      <c r="INL91" s="339"/>
      <c r="INM91" s="339"/>
      <c r="INN91" s="339"/>
      <c r="INO91" s="339"/>
      <c r="INP91" s="339"/>
      <c r="INQ91" s="339"/>
      <c r="INR91" s="339"/>
      <c r="INS91" s="339"/>
      <c r="INT91" s="339"/>
      <c r="INU91" s="339"/>
      <c r="INV91" s="339"/>
      <c r="INW91" s="339"/>
      <c r="INX91" s="339"/>
      <c r="INY91" s="339"/>
      <c r="INZ91" s="339"/>
      <c r="IOA91" s="339"/>
      <c r="IOB91" s="339"/>
      <c r="IOC91" s="339"/>
      <c r="IOD91" s="339"/>
      <c r="IOE91" s="339"/>
      <c r="IOF91" s="339"/>
      <c r="IOG91" s="339"/>
      <c r="IOH91" s="339"/>
      <c r="IOI91" s="339"/>
      <c r="IOJ91" s="339"/>
      <c r="IOK91" s="339"/>
      <c r="IOL91" s="339"/>
      <c r="IOM91" s="339"/>
      <c r="ION91" s="339"/>
      <c r="IOO91" s="339"/>
      <c r="IOP91" s="339"/>
      <c r="IOQ91" s="339"/>
      <c r="IOR91" s="339"/>
      <c r="IOS91" s="339"/>
      <c r="IOT91" s="339"/>
      <c r="IOU91" s="339"/>
      <c r="IOV91" s="339"/>
      <c r="IOW91" s="339"/>
      <c r="IOX91" s="339"/>
      <c r="IOY91" s="339"/>
      <c r="IOZ91" s="339"/>
      <c r="IPA91" s="339"/>
      <c r="IPB91" s="339"/>
      <c r="IPC91" s="339"/>
      <c r="IPD91" s="339"/>
      <c r="IPE91" s="339"/>
      <c r="IPF91" s="339"/>
      <c r="IPG91" s="339"/>
      <c r="IPH91" s="339"/>
      <c r="IPI91" s="339"/>
      <c r="IPJ91" s="339"/>
      <c r="IPK91" s="339"/>
      <c r="IPL91" s="339"/>
      <c r="IPM91" s="339"/>
      <c r="IPN91" s="339"/>
      <c r="IPO91" s="339"/>
      <c r="IPP91" s="339"/>
      <c r="IPQ91" s="339"/>
      <c r="IPR91" s="339"/>
      <c r="IPS91" s="339"/>
      <c r="IPT91" s="339"/>
      <c r="IPU91" s="339"/>
      <c r="IPV91" s="339"/>
      <c r="IPW91" s="339"/>
      <c r="IPX91" s="339"/>
      <c r="IPY91" s="339"/>
      <c r="IPZ91" s="339"/>
      <c r="IQA91" s="339"/>
      <c r="IQB91" s="339"/>
      <c r="IQC91" s="339"/>
      <c r="IQD91" s="339"/>
      <c r="IQE91" s="339"/>
      <c r="IQF91" s="339"/>
      <c r="IQG91" s="339"/>
      <c r="IQH91" s="339"/>
      <c r="IQI91" s="339"/>
      <c r="IQJ91" s="339"/>
      <c r="IQK91" s="339"/>
      <c r="IQL91" s="339"/>
      <c r="IQM91" s="339"/>
      <c r="IQN91" s="339"/>
      <c r="IQO91" s="339"/>
      <c r="IQP91" s="339"/>
      <c r="IQQ91" s="339"/>
      <c r="IQR91" s="339"/>
      <c r="IQS91" s="339"/>
      <c r="IQT91" s="339"/>
      <c r="IQU91" s="339"/>
      <c r="IQV91" s="339"/>
      <c r="IQW91" s="339"/>
      <c r="IQX91" s="339"/>
      <c r="IQY91" s="339"/>
      <c r="IQZ91" s="339"/>
      <c r="IRA91" s="339"/>
      <c r="IRB91" s="339"/>
      <c r="IRC91" s="339"/>
      <c r="IRD91" s="339"/>
      <c r="IRE91" s="339"/>
      <c r="IRF91" s="339"/>
      <c r="IRG91" s="339"/>
      <c r="IRH91" s="339"/>
      <c r="IRI91" s="339"/>
      <c r="IRJ91" s="339"/>
      <c r="IRK91" s="339"/>
      <c r="IRL91" s="339"/>
      <c r="IRM91" s="339"/>
      <c r="IRN91" s="339"/>
      <c r="IRO91" s="339"/>
      <c r="IRP91" s="339"/>
      <c r="IRQ91" s="339"/>
      <c r="IRR91" s="339"/>
      <c r="IRS91" s="339"/>
      <c r="IRT91" s="339"/>
      <c r="IRU91" s="339"/>
      <c r="IRV91" s="339"/>
      <c r="IRW91" s="339"/>
      <c r="IRX91" s="339"/>
      <c r="IRY91" s="339"/>
      <c r="IRZ91" s="339"/>
      <c r="ISA91" s="339"/>
      <c r="ISB91" s="339"/>
      <c r="ISC91" s="339"/>
      <c r="ISD91" s="339"/>
      <c r="ISE91" s="339"/>
      <c r="ISF91" s="339"/>
      <c r="ISG91" s="339"/>
      <c r="ISH91" s="339"/>
      <c r="ISI91" s="339"/>
      <c r="ISJ91" s="339"/>
      <c r="ISK91" s="339"/>
      <c r="ISL91" s="339"/>
      <c r="ISM91" s="339"/>
      <c r="ISN91" s="339"/>
      <c r="ISO91" s="339"/>
      <c r="ISP91" s="339"/>
      <c r="ISQ91" s="339"/>
      <c r="ISR91" s="339"/>
      <c r="ISS91" s="339"/>
      <c r="IST91" s="339"/>
      <c r="ISU91" s="339"/>
      <c r="ISV91" s="339"/>
      <c r="ISW91" s="339"/>
      <c r="ISX91" s="339"/>
      <c r="ISY91" s="339"/>
      <c r="ISZ91" s="339"/>
      <c r="ITA91" s="339"/>
      <c r="ITB91" s="339"/>
      <c r="ITC91" s="339"/>
      <c r="ITD91" s="339"/>
      <c r="ITE91" s="339"/>
      <c r="ITF91" s="339"/>
      <c r="ITG91" s="339"/>
      <c r="ITH91" s="339"/>
      <c r="ITI91" s="339"/>
      <c r="ITJ91" s="339"/>
      <c r="ITK91" s="339"/>
      <c r="ITL91" s="339"/>
      <c r="ITM91" s="339"/>
      <c r="ITN91" s="339"/>
      <c r="ITO91" s="339"/>
      <c r="ITP91" s="339"/>
      <c r="ITQ91" s="339"/>
      <c r="ITR91" s="339"/>
      <c r="ITS91" s="339"/>
      <c r="ITT91" s="339"/>
      <c r="ITU91" s="339"/>
      <c r="ITV91" s="339"/>
      <c r="ITW91" s="339"/>
      <c r="ITX91" s="339"/>
      <c r="ITY91" s="339"/>
      <c r="ITZ91" s="339"/>
      <c r="IUA91" s="339"/>
      <c r="IUB91" s="339"/>
      <c r="IUC91" s="339"/>
      <c r="IUD91" s="339"/>
      <c r="IUE91" s="339"/>
      <c r="IUF91" s="339"/>
      <c r="IUG91" s="339"/>
      <c r="IUH91" s="339"/>
      <c r="IUI91" s="339"/>
      <c r="IUJ91" s="339"/>
      <c r="IUK91" s="339"/>
      <c r="IUL91" s="339"/>
      <c r="IUM91" s="339"/>
      <c r="IUN91" s="339"/>
      <c r="IUO91" s="339"/>
      <c r="IUP91" s="339"/>
      <c r="IUQ91" s="339"/>
      <c r="IUR91" s="339"/>
      <c r="IUS91" s="339"/>
      <c r="IUT91" s="339"/>
      <c r="IUU91" s="339"/>
      <c r="IUV91" s="339"/>
      <c r="IUW91" s="339"/>
      <c r="IUX91" s="339"/>
      <c r="IUY91" s="339"/>
      <c r="IUZ91" s="339"/>
      <c r="IVA91" s="339"/>
      <c r="IVB91" s="339"/>
      <c r="IVC91" s="339"/>
      <c r="IVD91" s="339"/>
      <c r="IVE91" s="339"/>
      <c r="IVF91" s="339"/>
      <c r="IVG91" s="339"/>
      <c r="IVH91" s="339"/>
      <c r="IVI91" s="339"/>
      <c r="IVJ91" s="339"/>
      <c r="IVK91" s="339"/>
      <c r="IVL91" s="339"/>
      <c r="IVM91" s="339"/>
      <c r="IVN91" s="339"/>
      <c r="IVO91" s="339"/>
      <c r="IVP91" s="339"/>
      <c r="IVQ91" s="339"/>
      <c r="IVR91" s="339"/>
      <c r="IVS91" s="339"/>
      <c r="IVT91" s="339"/>
      <c r="IVU91" s="339"/>
      <c r="IVV91" s="339"/>
      <c r="IVW91" s="339"/>
      <c r="IVX91" s="339"/>
      <c r="IVY91" s="339"/>
      <c r="IVZ91" s="339"/>
      <c r="IWA91" s="339"/>
      <c r="IWB91" s="339"/>
      <c r="IWC91" s="339"/>
      <c r="IWD91" s="339"/>
      <c r="IWE91" s="339"/>
      <c r="IWF91" s="339"/>
      <c r="IWG91" s="339"/>
      <c r="IWH91" s="339"/>
      <c r="IWI91" s="339"/>
      <c r="IWJ91" s="339"/>
      <c r="IWK91" s="339"/>
      <c r="IWL91" s="339"/>
      <c r="IWM91" s="339"/>
      <c r="IWN91" s="339"/>
      <c r="IWO91" s="339"/>
      <c r="IWP91" s="339"/>
      <c r="IWQ91" s="339"/>
      <c r="IWR91" s="339"/>
      <c r="IWS91" s="339"/>
      <c r="IWT91" s="339"/>
      <c r="IWU91" s="339"/>
      <c r="IWV91" s="339"/>
      <c r="IWW91" s="339"/>
      <c r="IWX91" s="339"/>
      <c r="IWY91" s="339"/>
      <c r="IWZ91" s="339"/>
      <c r="IXA91" s="339"/>
      <c r="IXB91" s="339"/>
      <c r="IXC91" s="339"/>
      <c r="IXD91" s="339"/>
      <c r="IXE91" s="339"/>
      <c r="IXF91" s="339"/>
      <c r="IXG91" s="339"/>
      <c r="IXH91" s="339"/>
      <c r="IXI91" s="339"/>
      <c r="IXJ91" s="339"/>
      <c r="IXK91" s="339"/>
      <c r="IXL91" s="339"/>
      <c r="IXM91" s="339"/>
      <c r="IXN91" s="339"/>
      <c r="IXO91" s="339"/>
      <c r="IXP91" s="339"/>
      <c r="IXQ91" s="339"/>
      <c r="IXR91" s="339"/>
      <c r="IXS91" s="339"/>
      <c r="IXT91" s="339"/>
      <c r="IXU91" s="339"/>
      <c r="IXV91" s="339"/>
      <c r="IXW91" s="339"/>
      <c r="IXX91" s="339"/>
      <c r="IXY91" s="339"/>
      <c r="IXZ91" s="339"/>
      <c r="IYA91" s="339"/>
      <c r="IYB91" s="339"/>
      <c r="IYC91" s="339"/>
      <c r="IYD91" s="339"/>
      <c r="IYE91" s="339"/>
      <c r="IYF91" s="339"/>
      <c r="IYG91" s="339"/>
      <c r="IYH91" s="339"/>
      <c r="IYI91" s="339"/>
      <c r="IYJ91" s="339"/>
      <c r="IYK91" s="339"/>
      <c r="IYL91" s="339"/>
      <c r="IYM91" s="339"/>
      <c r="IYN91" s="339"/>
      <c r="IYO91" s="339"/>
      <c r="IYP91" s="339"/>
      <c r="IYQ91" s="339"/>
      <c r="IYR91" s="339"/>
      <c r="IYS91" s="339"/>
      <c r="IYT91" s="339"/>
      <c r="IYU91" s="339"/>
      <c r="IYV91" s="339"/>
      <c r="IYW91" s="339"/>
      <c r="IYX91" s="339"/>
      <c r="IYY91" s="339"/>
      <c r="IYZ91" s="339"/>
      <c r="IZA91" s="339"/>
      <c r="IZB91" s="339"/>
      <c r="IZC91" s="339"/>
      <c r="IZD91" s="339"/>
      <c r="IZE91" s="339"/>
      <c r="IZF91" s="339"/>
      <c r="IZG91" s="339"/>
      <c r="IZH91" s="339"/>
      <c r="IZI91" s="339"/>
      <c r="IZJ91" s="339"/>
      <c r="IZK91" s="339"/>
      <c r="IZL91" s="339"/>
      <c r="IZM91" s="339"/>
      <c r="IZN91" s="339"/>
      <c r="IZO91" s="339"/>
      <c r="IZP91" s="339"/>
      <c r="IZQ91" s="339"/>
      <c r="IZR91" s="339"/>
      <c r="IZS91" s="339"/>
      <c r="IZT91" s="339"/>
      <c r="IZU91" s="339"/>
      <c r="IZV91" s="339"/>
      <c r="IZW91" s="339"/>
      <c r="IZX91" s="339"/>
      <c r="IZY91" s="339"/>
      <c r="IZZ91" s="339"/>
      <c r="JAA91" s="339"/>
      <c r="JAB91" s="339"/>
      <c r="JAC91" s="339"/>
      <c r="JAD91" s="339"/>
      <c r="JAE91" s="339"/>
      <c r="JAF91" s="339"/>
      <c r="JAG91" s="339"/>
      <c r="JAH91" s="339"/>
      <c r="JAI91" s="339"/>
      <c r="JAJ91" s="339"/>
      <c r="JAK91" s="339"/>
      <c r="JAL91" s="339"/>
      <c r="JAM91" s="339"/>
      <c r="JAN91" s="339"/>
      <c r="JAO91" s="339"/>
      <c r="JAP91" s="339"/>
      <c r="JAQ91" s="339"/>
      <c r="JAR91" s="339"/>
      <c r="JAS91" s="339"/>
      <c r="JAT91" s="339"/>
      <c r="JAU91" s="339"/>
      <c r="JAV91" s="339"/>
      <c r="JAW91" s="339"/>
      <c r="JAX91" s="339"/>
      <c r="JAY91" s="339"/>
      <c r="JAZ91" s="339"/>
      <c r="JBA91" s="339"/>
      <c r="JBB91" s="339"/>
      <c r="JBC91" s="339"/>
      <c r="JBD91" s="339"/>
      <c r="JBE91" s="339"/>
      <c r="JBF91" s="339"/>
      <c r="JBG91" s="339"/>
      <c r="JBH91" s="339"/>
      <c r="JBI91" s="339"/>
      <c r="JBJ91" s="339"/>
      <c r="JBK91" s="339"/>
      <c r="JBL91" s="339"/>
      <c r="JBM91" s="339"/>
      <c r="JBN91" s="339"/>
      <c r="JBO91" s="339"/>
      <c r="JBP91" s="339"/>
      <c r="JBQ91" s="339"/>
      <c r="JBR91" s="339"/>
      <c r="JBS91" s="339"/>
      <c r="JBT91" s="339"/>
      <c r="JBU91" s="339"/>
      <c r="JBV91" s="339"/>
      <c r="JBW91" s="339"/>
      <c r="JBX91" s="339"/>
      <c r="JBY91" s="339"/>
      <c r="JBZ91" s="339"/>
      <c r="JCA91" s="339"/>
      <c r="JCB91" s="339"/>
      <c r="JCC91" s="339"/>
      <c r="JCD91" s="339"/>
      <c r="JCE91" s="339"/>
      <c r="JCF91" s="339"/>
      <c r="JCG91" s="339"/>
      <c r="JCH91" s="339"/>
      <c r="JCI91" s="339"/>
      <c r="JCJ91" s="339"/>
      <c r="JCK91" s="339"/>
      <c r="JCL91" s="339"/>
      <c r="JCM91" s="339"/>
      <c r="JCN91" s="339"/>
      <c r="JCO91" s="339"/>
      <c r="JCP91" s="339"/>
      <c r="JCQ91" s="339"/>
      <c r="JCR91" s="339"/>
      <c r="JCS91" s="339"/>
      <c r="JCT91" s="339"/>
      <c r="JCU91" s="339"/>
      <c r="JCV91" s="339"/>
      <c r="JCW91" s="339"/>
      <c r="JCX91" s="339"/>
      <c r="JCY91" s="339"/>
      <c r="JCZ91" s="339"/>
      <c r="JDA91" s="339"/>
      <c r="JDB91" s="339"/>
      <c r="JDC91" s="339"/>
      <c r="JDD91" s="339"/>
      <c r="JDE91" s="339"/>
      <c r="JDF91" s="339"/>
      <c r="JDG91" s="339"/>
      <c r="JDH91" s="339"/>
      <c r="JDI91" s="339"/>
      <c r="JDJ91" s="339"/>
      <c r="JDK91" s="339"/>
      <c r="JDL91" s="339"/>
      <c r="JDM91" s="339"/>
      <c r="JDN91" s="339"/>
      <c r="JDO91" s="339"/>
      <c r="JDP91" s="339"/>
      <c r="JDQ91" s="339"/>
      <c r="JDR91" s="339"/>
      <c r="JDS91" s="339"/>
      <c r="JDT91" s="339"/>
      <c r="JDU91" s="339"/>
      <c r="JDV91" s="339"/>
      <c r="JDW91" s="339"/>
      <c r="JDX91" s="339"/>
      <c r="JDY91" s="339"/>
      <c r="JDZ91" s="339"/>
      <c r="JEA91" s="339"/>
      <c r="JEB91" s="339"/>
      <c r="JEC91" s="339"/>
      <c r="JED91" s="339"/>
      <c r="JEE91" s="339"/>
      <c r="JEF91" s="339"/>
      <c r="JEG91" s="339"/>
      <c r="JEH91" s="339"/>
      <c r="JEI91" s="339"/>
      <c r="JEJ91" s="339"/>
      <c r="JEK91" s="339"/>
      <c r="JEL91" s="339"/>
      <c r="JEM91" s="339"/>
      <c r="JEN91" s="339"/>
      <c r="JEO91" s="339"/>
      <c r="JEP91" s="339"/>
      <c r="JEQ91" s="339"/>
      <c r="JER91" s="339"/>
      <c r="JES91" s="339"/>
      <c r="JET91" s="339"/>
      <c r="JEU91" s="339"/>
      <c r="JEV91" s="339"/>
      <c r="JEW91" s="339"/>
      <c r="JEX91" s="339"/>
      <c r="JEY91" s="339"/>
      <c r="JEZ91" s="339"/>
      <c r="JFA91" s="339"/>
      <c r="JFB91" s="339"/>
      <c r="JFC91" s="339"/>
      <c r="JFD91" s="339"/>
      <c r="JFE91" s="339"/>
      <c r="JFF91" s="339"/>
      <c r="JFG91" s="339"/>
      <c r="JFH91" s="339"/>
      <c r="JFI91" s="339"/>
      <c r="JFJ91" s="339"/>
      <c r="JFK91" s="339"/>
      <c r="JFL91" s="339"/>
      <c r="JFM91" s="339"/>
      <c r="JFN91" s="339"/>
      <c r="JFO91" s="339"/>
      <c r="JFP91" s="339"/>
      <c r="JFQ91" s="339"/>
      <c r="JFR91" s="339"/>
      <c r="JFS91" s="339"/>
      <c r="JFT91" s="339"/>
      <c r="JFU91" s="339"/>
      <c r="JFV91" s="339"/>
      <c r="JFW91" s="339"/>
      <c r="JFX91" s="339"/>
      <c r="JFY91" s="339"/>
      <c r="JFZ91" s="339"/>
      <c r="JGA91" s="339"/>
      <c r="JGB91" s="339"/>
      <c r="JGC91" s="339"/>
      <c r="JGD91" s="339"/>
      <c r="JGE91" s="339"/>
      <c r="JGF91" s="339"/>
      <c r="JGG91" s="339"/>
      <c r="JGH91" s="339"/>
      <c r="JGI91" s="339"/>
      <c r="JGJ91" s="339"/>
      <c r="JGK91" s="339"/>
      <c r="JGL91" s="339"/>
      <c r="JGM91" s="339"/>
      <c r="JGN91" s="339"/>
      <c r="JGO91" s="339"/>
      <c r="JGP91" s="339"/>
      <c r="JGQ91" s="339"/>
      <c r="JGR91" s="339"/>
      <c r="JGS91" s="339"/>
      <c r="JGT91" s="339"/>
      <c r="JGU91" s="339"/>
      <c r="JGV91" s="339"/>
      <c r="JGW91" s="339"/>
      <c r="JGX91" s="339"/>
      <c r="JGY91" s="339"/>
      <c r="JGZ91" s="339"/>
      <c r="JHA91" s="339"/>
      <c r="JHB91" s="339"/>
      <c r="JHC91" s="339"/>
      <c r="JHD91" s="339"/>
      <c r="JHE91" s="339"/>
      <c r="JHF91" s="339"/>
      <c r="JHG91" s="339"/>
      <c r="JHH91" s="339"/>
      <c r="JHI91" s="339"/>
      <c r="JHJ91" s="339"/>
      <c r="JHK91" s="339"/>
      <c r="JHL91" s="339"/>
      <c r="JHM91" s="339"/>
      <c r="JHN91" s="339"/>
      <c r="JHO91" s="339"/>
      <c r="JHP91" s="339"/>
      <c r="JHQ91" s="339"/>
      <c r="JHR91" s="339"/>
      <c r="JHS91" s="339"/>
      <c r="JHT91" s="339"/>
      <c r="JHU91" s="339"/>
      <c r="JHV91" s="339"/>
      <c r="JHW91" s="339"/>
      <c r="JHX91" s="339"/>
      <c r="JHY91" s="339"/>
      <c r="JHZ91" s="339"/>
      <c r="JIA91" s="339"/>
      <c r="JIB91" s="339"/>
      <c r="JIC91" s="339"/>
      <c r="JID91" s="339"/>
      <c r="JIE91" s="339"/>
      <c r="JIF91" s="339"/>
      <c r="JIG91" s="339"/>
      <c r="JIH91" s="339"/>
      <c r="JII91" s="339"/>
      <c r="JIJ91" s="339"/>
      <c r="JIK91" s="339"/>
      <c r="JIL91" s="339"/>
      <c r="JIM91" s="339"/>
      <c r="JIN91" s="339"/>
      <c r="JIO91" s="339"/>
      <c r="JIP91" s="339"/>
      <c r="JIQ91" s="339"/>
      <c r="JIR91" s="339"/>
      <c r="JIS91" s="339"/>
      <c r="JIT91" s="339"/>
      <c r="JIU91" s="339"/>
      <c r="JIV91" s="339"/>
      <c r="JIW91" s="339"/>
      <c r="JIX91" s="339"/>
      <c r="JIY91" s="339"/>
      <c r="JIZ91" s="339"/>
      <c r="JJA91" s="339"/>
      <c r="JJB91" s="339"/>
      <c r="JJC91" s="339"/>
      <c r="JJD91" s="339"/>
      <c r="JJE91" s="339"/>
      <c r="JJF91" s="339"/>
      <c r="JJG91" s="339"/>
      <c r="JJH91" s="339"/>
      <c r="JJI91" s="339"/>
      <c r="JJJ91" s="339"/>
      <c r="JJK91" s="339"/>
      <c r="JJL91" s="339"/>
      <c r="JJM91" s="339"/>
      <c r="JJN91" s="339"/>
      <c r="JJO91" s="339"/>
      <c r="JJP91" s="339"/>
      <c r="JJQ91" s="339"/>
      <c r="JJR91" s="339"/>
      <c r="JJS91" s="339"/>
      <c r="JJT91" s="339"/>
      <c r="JJU91" s="339"/>
      <c r="JJV91" s="339"/>
      <c r="JJW91" s="339"/>
      <c r="JJX91" s="339"/>
      <c r="JJY91" s="339"/>
      <c r="JJZ91" s="339"/>
      <c r="JKA91" s="339"/>
      <c r="JKB91" s="339"/>
      <c r="JKC91" s="339"/>
      <c r="JKD91" s="339"/>
      <c r="JKE91" s="339"/>
      <c r="JKF91" s="339"/>
      <c r="JKG91" s="339"/>
      <c r="JKH91" s="339"/>
      <c r="JKI91" s="339"/>
      <c r="JKJ91" s="339"/>
      <c r="JKK91" s="339"/>
      <c r="JKL91" s="339"/>
      <c r="JKM91" s="339"/>
      <c r="JKN91" s="339"/>
      <c r="JKO91" s="339"/>
      <c r="JKP91" s="339"/>
      <c r="JKQ91" s="339"/>
      <c r="JKR91" s="339"/>
      <c r="JKS91" s="339"/>
      <c r="JKT91" s="339"/>
      <c r="JKU91" s="339"/>
      <c r="JKV91" s="339"/>
      <c r="JKW91" s="339"/>
      <c r="JKX91" s="339"/>
      <c r="JKY91" s="339"/>
      <c r="JKZ91" s="339"/>
      <c r="JLA91" s="339"/>
      <c r="JLB91" s="339"/>
      <c r="JLC91" s="339"/>
      <c r="JLD91" s="339"/>
      <c r="JLE91" s="339"/>
      <c r="JLF91" s="339"/>
      <c r="JLG91" s="339"/>
      <c r="JLH91" s="339"/>
      <c r="JLI91" s="339"/>
      <c r="JLJ91" s="339"/>
      <c r="JLK91" s="339"/>
      <c r="JLL91" s="339"/>
      <c r="JLM91" s="339"/>
      <c r="JLN91" s="339"/>
      <c r="JLO91" s="339"/>
      <c r="JLP91" s="339"/>
      <c r="JLQ91" s="339"/>
      <c r="JLR91" s="339"/>
      <c r="JLS91" s="339"/>
      <c r="JLT91" s="339"/>
      <c r="JLU91" s="339"/>
      <c r="JLV91" s="339"/>
      <c r="JLW91" s="339"/>
      <c r="JLX91" s="339"/>
      <c r="JLY91" s="339"/>
      <c r="JLZ91" s="339"/>
      <c r="JMA91" s="339"/>
      <c r="JMB91" s="339"/>
      <c r="JMC91" s="339"/>
      <c r="JMD91" s="339"/>
      <c r="JME91" s="339"/>
      <c r="JMF91" s="339"/>
      <c r="JMG91" s="339"/>
      <c r="JMH91" s="339"/>
      <c r="JMI91" s="339"/>
      <c r="JMJ91" s="339"/>
      <c r="JMK91" s="339"/>
      <c r="JML91" s="339"/>
      <c r="JMM91" s="339"/>
      <c r="JMN91" s="339"/>
      <c r="JMO91" s="339"/>
      <c r="JMP91" s="339"/>
      <c r="JMQ91" s="339"/>
      <c r="JMR91" s="339"/>
      <c r="JMS91" s="339"/>
      <c r="JMT91" s="339"/>
      <c r="JMU91" s="339"/>
      <c r="JMV91" s="339"/>
      <c r="JMW91" s="339"/>
      <c r="JMX91" s="339"/>
      <c r="JMY91" s="339"/>
      <c r="JMZ91" s="339"/>
      <c r="JNA91" s="339"/>
      <c r="JNB91" s="339"/>
      <c r="JNC91" s="339"/>
      <c r="JND91" s="339"/>
      <c r="JNE91" s="339"/>
      <c r="JNF91" s="339"/>
      <c r="JNG91" s="339"/>
      <c r="JNH91" s="339"/>
      <c r="JNI91" s="339"/>
      <c r="JNJ91" s="339"/>
      <c r="JNK91" s="339"/>
      <c r="JNL91" s="339"/>
      <c r="JNM91" s="339"/>
      <c r="JNN91" s="339"/>
      <c r="JNO91" s="339"/>
      <c r="JNP91" s="339"/>
      <c r="JNQ91" s="339"/>
      <c r="JNR91" s="339"/>
      <c r="JNS91" s="339"/>
      <c r="JNT91" s="339"/>
      <c r="JNU91" s="339"/>
      <c r="JNV91" s="339"/>
      <c r="JNW91" s="339"/>
      <c r="JNX91" s="339"/>
      <c r="JNY91" s="339"/>
      <c r="JNZ91" s="339"/>
      <c r="JOA91" s="339"/>
      <c r="JOB91" s="339"/>
      <c r="JOC91" s="339"/>
      <c r="JOD91" s="339"/>
      <c r="JOE91" s="339"/>
      <c r="JOF91" s="339"/>
      <c r="JOG91" s="339"/>
      <c r="JOH91" s="339"/>
      <c r="JOI91" s="339"/>
      <c r="JOJ91" s="339"/>
      <c r="JOK91" s="339"/>
      <c r="JOL91" s="339"/>
      <c r="JOM91" s="339"/>
      <c r="JON91" s="339"/>
      <c r="JOO91" s="339"/>
      <c r="JOP91" s="339"/>
      <c r="JOQ91" s="339"/>
      <c r="JOR91" s="339"/>
      <c r="JOS91" s="339"/>
      <c r="JOT91" s="339"/>
      <c r="JOU91" s="339"/>
      <c r="JOV91" s="339"/>
      <c r="JOW91" s="339"/>
      <c r="JOX91" s="339"/>
      <c r="JOY91" s="339"/>
      <c r="JOZ91" s="339"/>
      <c r="JPA91" s="339"/>
      <c r="JPB91" s="339"/>
      <c r="JPC91" s="339"/>
      <c r="JPD91" s="339"/>
      <c r="JPE91" s="339"/>
      <c r="JPF91" s="339"/>
      <c r="JPG91" s="339"/>
      <c r="JPH91" s="339"/>
      <c r="JPI91" s="339"/>
      <c r="JPJ91" s="339"/>
      <c r="JPK91" s="339"/>
      <c r="JPL91" s="339"/>
      <c r="JPM91" s="339"/>
      <c r="JPN91" s="339"/>
      <c r="JPO91" s="339"/>
      <c r="JPP91" s="339"/>
      <c r="JPQ91" s="339"/>
      <c r="JPR91" s="339"/>
      <c r="JPS91" s="339"/>
      <c r="JPT91" s="339"/>
      <c r="JPU91" s="339"/>
      <c r="JPV91" s="339"/>
      <c r="JPW91" s="339"/>
      <c r="JPX91" s="339"/>
      <c r="JPY91" s="339"/>
      <c r="JPZ91" s="339"/>
      <c r="JQA91" s="339"/>
      <c r="JQB91" s="339"/>
      <c r="JQC91" s="339"/>
      <c r="JQD91" s="339"/>
      <c r="JQE91" s="339"/>
      <c r="JQF91" s="339"/>
      <c r="JQG91" s="339"/>
      <c r="JQH91" s="339"/>
      <c r="JQI91" s="339"/>
      <c r="JQJ91" s="339"/>
      <c r="JQK91" s="339"/>
      <c r="JQL91" s="339"/>
      <c r="JQM91" s="339"/>
      <c r="JQN91" s="339"/>
      <c r="JQO91" s="339"/>
      <c r="JQP91" s="339"/>
      <c r="JQQ91" s="339"/>
      <c r="JQR91" s="339"/>
      <c r="JQS91" s="339"/>
      <c r="JQT91" s="339"/>
      <c r="JQU91" s="339"/>
      <c r="JQV91" s="339"/>
      <c r="JQW91" s="339"/>
      <c r="JQX91" s="339"/>
      <c r="JQY91" s="339"/>
      <c r="JQZ91" s="339"/>
      <c r="JRA91" s="339"/>
      <c r="JRB91" s="339"/>
      <c r="JRC91" s="339"/>
      <c r="JRD91" s="339"/>
      <c r="JRE91" s="339"/>
      <c r="JRF91" s="339"/>
      <c r="JRG91" s="339"/>
      <c r="JRH91" s="339"/>
      <c r="JRI91" s="339"/>
      <c r="JRJ91" s="339"/>
      <c r="JRK91" s="339"/>
      <c r="JRL91" s="339"/>
      <c r="JRM91" s="339"/>
      <c r="JRN91" s="339"/>
      <c r="JRO91" s="339"/>
      <c r="JRP91" s="339"/>
      <c r="JRQ91" s="339"/>
      <c r="JRR91" s="339"/>
      <c r="JRS91" s="339"/>
      <c r="JRT91" s="339"/>
      <c r="JRU91" s="339"/>
      <c r="JRV91" s="339"/>
      <c r="JRW91" s="339"/>
      <c r="JRX91" s="339"/>
      <c r="JRY91" s="339"/>
      <c r="JRZ91" s="339"/>
      <c r="JSA91" s="339"/>
      <c r="JSB91" s="339"/>
      <c r="JSC91" s="339"/>
      <c r="JSD91" s="339"/>
      <c r="JSE91" s="339"/>
      <c r="JSF91" s="339"/>
      <c r="JSG91" s="339"/>
      <c r="JSH91" s="339"/>
      <c r="JSI91" s="339"/>
      <c r="JSJ91" s="339"/>
      <c r="JSK91" s="339"/>
      <c r="JSL91" s="339"/>
      <c r="JSM91" s="339"/>
      <c r="JSN91" s="339"/>
      <c r="JSO91" s="339"/>
      <c r="JSP91" s="339"/>
      <c r="JSQ91" s="339"/>
      <c r="JSR91" s="339"/>
      <c r="JSS91" s="339"/>
      <c r="JST91" s="339"/>
      <c r="JSU91" s="339"/>
      <c r="JSV91" s="339"/>
      <c r="JSW91" s="339"/>
      <c r="JSX91" s="339"/>
      <c r="JSY91" s="339"/>
      <c r="JSZ91" s="339"/>
      <c r="JTA91" s="339"/>
      <c r="JTB91" s="339"/>
      <c r="JTC91" s="339"/>
      <c r="JTD91" s="339"/>
      <c r="JTE91" s="339"/>
      <c r="JTF91" s="339"/>
      <c r="JTG91" s="339"/>
      <c r="JTH91" s="339"/>
      <c r="JTI91" s="339"/>
      <c r="JTJ91" s="339"/>
      <c r="JTK91" s="339"/>
      <c r="JTL91" s="339"/>
      <c r="JTM91" s="339"/>
      <c r="JTN91" s="339"/>
      <c r="JTO91" s="339"/>
      <c r="JTP91" s="339"/>
      <c r="JTQ91" s="339"/>
      <c r="JTR91" s="339"/>
      <c r="JTS91" s="339"/>
      <c r="JTT91" s="339"/>
      <c r="JTU91" s="339"/>
      <c r="JTV91" s="339"/>
      <c r="JTW91" s="339"/>
      <c r="JTX91" s="339"/>
      <c r="JTY91" s="339"/>
      <c r="JTZ91" s="339"/>
      <c r="JUA91" s="339"/>
      <c r="JUB91" s="339"/>
      <c r="JUC91" s="339"/>
      <c r="JUD91" s="339"/>
      <c r="JUE91" s="339"/>
      <c r="JUF91" s="339"/>
      <c r="JUG91" s="339"/>
      <c r="JUH91" s="339"/>
      <c r="JUI91" s="339"/>
      <c r="JUJ91" s="339"/>
      <c r="JUK91" s="339"/>
      <c r="JUL91" s="339"/>
      <c r="JUM91" s="339"/>
      <c r="JUN91" s="339"/>
      <c r="JUO91" s="339"/>
      <c r="JUP91" s="339"/>
      <c r="JUQ91" s="339"/>
      <c r="JUR91" s="339"/>
      <c r="JUS91" s="339"/>
      <c r="JUT91" s="339"/>
      <c r="JUU91" s="339"/>
      <c r="JUV91" s="339"/>
      <c r="JUW91" s="339"/>
      <c r="JUX91" s="339"/>
      <c r="JUY91" s="339"/>
      <c r="JUZ91" s="339"/>
      <c r="JVA91" s="339"/>
      <c r="JVB91" s="339"/>
      <c r="JVC91" s="339"/>
      <c r="JVD91" s="339"/>
      <c r="JVE91" s="339"/>
      <c r="JVF91" s="339"/>
      <c r="JVG91" s="339"/>
      <c r="JVH91" s="339"/>
      <c r="JVI91" s="339"/>
      <c r="JVJ91" s="339"/>
      <c r="JVK91" s="339"/>
      <c r="JVL91" s="339"/>
      <c r="JVM91" s="339"/>
      <c r="JVN91" s="339"/>
      <c r="JVO91" s="339"/>
      <c r="JVP91" s="339"/>
      <c r="JVQ91" s="339"/>
      <c r="JVR91" s="339"/>
      <c r="JVS91" s="339"/>
      <c r="JVT91" s="339"/>
      <c r="JVU91" s="339"/>
      <c r="JVV91" s="339"/>
      <c r="JVW91" s="339"/>
      <c r="JVX91" s="339"/>
      <c r="JVY91" s="339"/>
      <c r="JVZ91" s="339"/>
      <c r="JWA91" s="339"/>
      <c r="JWB91" s="339"/>
      <c r="JWC91" s="339"/>
      <c r="JWD91" s="339"/>
      <c r="JWE91" s="339"/>
      <c r="JWF91" s="339"/>
      <c r="JWG91" s="339"/>
      <c r="JWH91" s="339"/>
      <c r="JWI91" s="339"/>
      <c r="JWJ91" s="339"/>
      <c r="JWK91" s="339"/>
      <c r="JWL91" s="339"/>
      <c r="JWM91" s="339"/>
      <c r="JWN91" s="339"/>
      <c r="JWO91" s="339"/>
      <c r="JWP91" s="339"/>
      <c r="JWQ91" s="339"/>
      <c r="JWR91" s="339"/>
      <c r="JWS91" s="339"/>
      <c r="JWT91" s="339"/>
      <c r="JWU91" s="339"/>
      <c r="JWV91" s="339"/>
      <c r="JWW91" s="339"/>
      <c r="JWX91" s="339"/>
      <c r="JWY91" s="339"/>
      <c r="JWZ91" s="339"/>
      <c r="JXA91" s="339"/>
      <c r="JXB91" s="339"/>
      <c r="JXC91" s="339"/>
      <c r="JXD91" s="339"/>
      <c r="JXE91" s="339"/>
      <c r="JXF91" s="339"/>
      <c r="JXG91" s="339"/>
      <c r="JXH91" s="339"/>
      <c r="JXI91" s="339"/>
      <c r="JXJ91" s="339"/>
      <c r="JXK91" s="339"/>
      <c r="JXL91" s="339"/>
      <c r="JXM91" s="339"/>
      <c r="JXN91" s="339"/>
      <c r="JXO91" s="339"/>
      <c r="JXP91" s="339"/>
      <c r="JXQ91" s="339"/>
      <c r="JXR91" s="339"/>
      <c r="JXS91" s="339"/>
      <c r="JXT91" s="339"/>
      <c r="JXU91" s="339"/>
      <c r="JXV91" s="339"/>
      <c r="JXW91" s="339"/>
      <c r="JXX91" s="339"/>
      <c r="JXY91" s="339"/>
      <c r="JXZ91" s="339"/>
      <c r="JYA91" s="339"/>
      <c r="JYB91" s="339"/>
      <c r="JYC91" s="339"/>
      <c r="JYD91" s="339"/>
      <c r="JYE91" s="339"/>
      <c r="JYF91" s="339"/>
      <c r="JYG91" s="339"/>
      <c r="JYH91" s="339"/>
      <c r="JYI91" s="339"/>
      <c r="JYJ91" s="339"/>
      <c r="JYK91" s="339"/>
      <c r="JYL91" s="339"/>
      <c r="JYM91" s="339"/>
      <c r="JYN91" s="339"/>
      <c r="JYO91" s="339"/>
      <c r="JYP91" s="339"/>
      <c r="JYQ91" s="339"/>
      <c r="JYR91" s="339"/>
      <c r="JYS91" s="339"/>
      <c r="JYT91" s="339"/>
      <c r="JYU91" s="339"/>
      <c r="JYV91" s="339"/>
      <c r="JYW91" s="339"/>
      <c r="JYX91" s="339"/>
      <c r="JYY91" s="339"/>
      <c r="JYZ91" s="339"/>
      <c r="JZA91" s="339"/>
      <c r="JZB91" s="339"/>
      <c r="JZC91" s="339"/>
      <c r="JZD91" s="339"/>
      <c r="JZE91" s="339"/>
      <c r="JZF91" s="339"/>
      <c r="JZG91" s="339"/>
      <c r="JZH91" s="339"/>
      <c r="JZI91" s="339"/>
      <c r="JZJ91" s="339"/>
      <c r="JZK91" s="339"/>
      <c r="JZL91" s="339"/>
      <c r="JZM91" s="339"/>
      <c r="JZN91" s="339"/>
      <c r="JZO91" s="339"/>
      <c r="JZP91" s="339"/>
      <c r="JZQ91" s="339"/>
      <c r="JZR91" s="339"/>
      <c r="JZS91" s="339"/>
      <c r="JZT91" s="339"/>
      <c r="JZU91" s="339"/>
      <c r="JZV91" s="339"/>
      <c r="JZW91" s="339"/>
      <c r="JZX91" s="339"/>
      <c r="JZY91" s="339"/>
      <c r="JZZ91" s="339"/>
      <c r="KAA91" s="339"/>
      <c r="KAB91" s="339"/>
      <c r="KAC91" s="339"/>
      <c r="KAD91" s="339"/>
      <c r="KAE91" s="339"/>
      <c r="KAF91" s="339"/>
      <c r="KAG91" s="339"/>
      <c r="KAH91" s="339"/>
      <c r="KAI91" s="339"/>
      <c r="KAJ91" s="339"/>
      <c r="KAK91" s="339"/>
      <c r="KAL91" s="339"/>
      <c r="KAM91" s="339"/>
      <c r="KAN91" s="339"/>
      <c r="KAO91" s="339"/>
      <c r="KAP91" s="339"/>
      <c r="KAQ91" s="339"/>
      <c r="KAR91" s="339"/>
      <c r="KAS91" s="339"/>
      <c r="KAT91" s="339"/>
      <c r="KAU91" s="339"/>
      <c r="KAV91" s="339"/>
      <c r="KAW91" s="339"/>
      <c r="KAX91" s="339"/>
      <c r="KAY91" s="339"/>
      <c r="KAZ91" s="339"/>
      <c r="KBA91" s="339"/>
      <c r="KBB91" s="339"/>
      <c r="KBC91" s="339"/>
      <c r="KBD91" s="339"/>
      <c r="KBE91" s="339"/>
      <c r="KBF91" s="339"/>
      <c r="KBG91" s="339"/>
      <c r="KBH91" s="339"/>
      <c r="KBI91" s="339"/>
      <c r="KBJ91" s="339"/>
      <c r="KBK91" s="339"/>
      <c r="KBL91" s="339"/>
      <c r="KBM91" s="339"/>
      <c r="KBN91" s="339"/>
      <c r="KBO91" s="339"/>
      <c r="KBP91" s="339"/>
      <c r="KBQ91" s="339"/>
      <c r="KBR91" s="339"/>
      <c r="KBS91" s="339"/>
      <c r="KBT91" s="339"/>
      <c r="KBU91" s="339"/>
      <c r="KBV91" s="339"/>
      <c r="KBW91" s="339"/>
      <c r="KBX91" s="339"/>
      <c r="KBY91" s="339"/>
      <c r="KBZ91" s="339"/>
      <c r="KCA91" s="339"/>
      <c r="KCB91" s="339"/>
      <c r="KCC91" s="339"/>
      <c r="KCD91" s="339"/>
      <c r="KCE91" s="339"/>
      <c r="KCF91" s="339"/>
      <c r="KCG91" s="339"/>
      <c r="KCH91" s="339"/>
      <c r="KCI91" s="339"/>
      <c r="KCJ91" s="339"/>
      <c r="KCK91" s="339"/>
      <c r="KCL91" s="339"/>
      <c r="KCM91" s="339"/>
      <c r="KCN91" s="339"/>
      <c r="KCO91" s="339"/>
      <c r="KCP91" s="339"/>
      <c r="KCQ91" s="339"/>
      <c r="KCR91" s="339"/>
      <c r="KCS91" s="339"/>
      <c r="KCT91" s="339"/>
      <c r="KCU91" s="339"/>
      <c r="KCV91" s="339"/>
      <c r="KCW91" s="339"/>
      <c r="KCX91" s="339"/>
      <c r="KCY91" s="339"/>
      <c r="KCZ91" s="339"/>
      <c r="KDA91" s="339"/>
      <c r="KDB91" s="339"/>
      <c r="KDC91" s="339"/>
      <c r="KDD91" s="339"/>
      <c r="KDE91" s="339"/>
      <c r="KDF91" s="339"/>
      <c r="KDG91" s="339"/>
      <c r="KDH91" s="339"/>
      <c r="KDI91" s="339"/>
      <c r="KDJ91" s="339"/>
      <c r="KDK91" s="339"/>
      <c r="KDL91" s="339"/>
      <c r="KDM91" s="339"/>
      <c r="KDN91" s="339"/>
      <c r="KDO91" s="339"/>
      <c r="KDP91" s="339"/>
      <c r="KDQ91" s="339"/>
      <c r="KDR91" s="339"/>
      <c r="KDS91" s="339"/>
      <c r="KDT91" s="339"/>
      <c r="KDU91" s="339"/>
      <c r="KDV91" s="339"/>
      <c r="KDW91" s="339"/>
      <c r="KDX91" s="339"/>
      <c r="KDY91" s="339"/>
      <c r="KDZ91" s="339"/>
      <c r="KEA91" s="339"/>
      <c r="KEB91" s="339"/>
      <c r="KEC91" s="339"/>
      <c r="KED91" s="339"/>
      <c r="KEE91" s="339"/>
      <c r="KEF91" s="339"/>
      <c r="KEG91" s="339"/>
      <c r="KEH91" s="339"/>
      <c r="KEI91" s="339"/>
      <c r="KEJ91" s="339"/>
      <c r="KEK91" s="339"/>
      <c r="KEL91" s="339"/>
      <c r="KEM91" s="339"/>
      <c r="KEN91" s="339"/>
      <c r="KEO91" s="339"/>
      <c r="KEP91" s="339"/>
      <c r="KEQ91" s="339"/>
      <c r="KER91" s="339"/>
      <c r="KES91" s="339"/>
      <c r="KET91" s="339"/>
      <c r="KEU91" s="339"/>
      <c r="KEV91" s="339"/>
      <c r="KEW91" s="339"/>
      <c r="KEX91" s="339"/>
      <c r="KEY91" s="339"/>
      <c r="KEZ91" s="339"/>
      <c r="KFA91" s="339"/>
      <c r="KFB91" s="339"/>
      <c r="KFC91" s="339"/>
      <c r="KFD91" s="339"/>
      <c r="KFE91" s="339"/>
      <c r="KFF91" s="339"/>
      <c r="KFG91" s="339"/>
      <c r="KFH91" s="339"/>
      <c r="KFI91" s="339"/>
      <c r="KFJ91" s="339"/>
      <c r="KFK91" s="339"/>
      <c r="KFL91" s="339"/>
      <c r="KFM91" s="339"/>
      <c r="KFN91" s="339"/>
      <c r="KFO91" s="339"/>
      <c r="KFP91" s="339"/>
      <c r="KFQ91" s="339"/>
      <c r="KFR91" s="339"/>
      <c r="KFS91" s="339"/>
      <c r="KFT91" s="339"/>
      <c r="KFU91" s="339"/>
      <c r="KFV91" s="339"/>
      <c r="KFW91" s="339"/>
      <c r="KFX91" s="339"/>
      <c r="KFY91" s="339"/>
      <c r="KFZ91" s="339"/>
      <c r="KGA91" s="339"/>
      <c r="KGB91" s="339"/>
      <c r="KGC91" s="339"/>
      <c r="KGD91" s="339"/>
      <c r="KGE91" s="339"/>
      <c r="KGF91" s="339"/>
      <c r="KGG91" s="339"/>
      <c r="KGH91" s="339"/>
      <c r="KGI91" s="339"/>
      <c r="KGJ91" s="339"/>
      <c r="KGK91" s="339"/>
      <c r="KGL91" s="339"/>
      <c r="KGM91" s="339"/>
      <c r="KGN91" s="339"/>
      <c r="KGO91" s="339"/>
      <c r="KGP91" s="339"/>
      <c r="KGQ91" s="339"/>
      <c r="KGR91" s="339"/>
      <c r="KGS91" s="339"/>
      <c r="KGT91" s="339"/>
      <c r="KGU91" s="339"/>
      <c r="KGV91" s="339"/>
      <c r="KGW91" s="339"/>
      <c r="KGX91" s="339"/>
      <c r="KGY91" s="339"/>
      <c r="KGZ91" s="339"/>
      <c r="KHA91" s="339"/>
      <c r="KHB91" s="339"/>
      <c r="KHC91" s="339"/>
      <c r="KHD91" s="339"/>
      <c r="KHE91" s="339"/>
      <c r="KHF91" s="339"/>
      <c r="KHG91" s="339"/>
      <c r="KHH91" s="339"/>
      <c r="KHI91" s="339"/>
      <c r="KHJ91" s="339"/>
      <c r="KHK91" s="339"/>
      <c r="KHL91" s="339"/>
      <c r="KHM91" s="339"/>
      <c r="KHN91" s="339"/>
      <c r="KHO91" s="339"/>
      <c r="KHP91" s="339"/>
      <c r="KHQ91" s="339"/>
      <c r="KHR91" s="339"/>
      <c r="KHS91" s="339"/>
      <c r="KHT91" s="339"/>
      <c r="KHU91" s="339"/>
      <c r="KHV91" s="339"/>
      <c r="KHW91" s="339"/>
      <c r="KHX91" s="339"/>
      <c r="KHY91" s="339"/>
      <c r="KHZ91" s="339"/>
      <c r="KIA91" s="339"/>
      <c r="KIB91" s="339"/>
      <c r="KIC91" s="339"/>
      <c r="KID91" s="339"/>
      <c r="KIE91" s="339"/>
      <c r="KIF91" s="339"/>
      <c r="KIG91" s="339"/>
      <c r="KIH91" s="339"/>
      <c r="KII91" s="339"/>
      <c r="KIJ91" s="339"/>
      <c r="KIK91" s="339"/>
      <c r="KIL91" s="339"/>
      <c r="KIM91" s="339"/>
      <c r="KIN91" s="339"/>
      <c r="KIO91" s="339"/>
      <c r="KIP91" s="339"/>
      <c r="KIQ91" s="339"/>
      <c r="KIR91" s="339"/>
      <c r="KIS91" s="339"/>
      <c r="KIT91" s="339"/>
      <c r="KIU91" s="339"/>
      <c r="KIV91" s="339"/>
      <c r="KIW91" s="339"/>
      <c r="KIX91" s="339"/>
      <c r="KIY91" s="339"/>
      <c r="KIZ91" s="339"/>
      <c r="KJA91" s="339"/>
      <c r="KJB91" s="339"/>
      <c r="KJC91" s="339"/>
      <c r="KJD91" s="339"/>
      <c r="KJE91" s="339"/>
      <c r="KJF91" s="339"/>
      <c r="KJG91" s="339"/>
      <c r="KJH91" s="339"/>
      <c r="KJI91" s="339"/>
      <c r="KJJ91" s="339"/>
      <c r="KJK91" s="339"/>
      <c r="KJL91" s="339"/>
      <c r="KJM91" s="339"/>
      <c r="KJN91" s="339"/>
      <c r="KJO91" s="339"/>
      <c r="KJP91" s="339"/>
      <c r="KJQ91" s="339"/>
      <c r="KJR91" s="339"/>
      <c r="KJS91" s="339"/>
      <c r="KJT91" s="339"/>
      <c r="KJU91" s="339"/>
      <c r="KJV91" s="339"/>
      <c r="KJW91" s="339"/>
      <c r="KJX91" s="339"/>
      <c r="KJY91" s="339"/>
      <c r="KJZ91" s="339"/>
      <c r="KKA91" s="339"/>
      <c r="KKB91" s="339"/>
      <c r="KKC91" s="339"/>
      <c r="KKD91" s="339"/>
      <c r="KKE91" s="339"/>
      <c r="KKF91" s="339"/>
      <c r="KKG91" s="339"/>
      <c r="KKH91" s="339"/>
      <c r="KKI91" s="339"/>
      <c r="KKJ91" s="339"/>
      <c r="KKK91" s="339"/>
      <c r="KKL91" s="339"/>
      <c r="KKM91" s="339"/>
      <c r="KKN91" s="339"/>
      <c r="KKO91" s="339"/>
      <c r="KKP91" s="339"/>
      <c r="KKQ91" s="339"/>
      <c r="KKR91" s="339"/>
      <c r="KKS91" s="339"/>
      <c r="KKT91" s="339"/>
      <c r="KKU91" s="339"/>
      <c r="KKV91" s="339"/>
      <c r="KKW91" s="339"/>
      <c r="KKX91" s="339"/>
      <c r="KKY91" s="339"/>
      <c r="KKZ91" s="339"/>
      <c r="KLA91" s="339"/>
      <c r="KLB91" s="339"/>
      <c r="KLC91" s="339"/>
      <c r="KLD91" s="339"/>
      <c r="KLE91" s="339"/>
      <c r="KLF91" s="339"/>
      <c r="KLG91" s="339"/>
      <c r="KLH91" s="339"/>
      <c r="KLI91" s="339"/>
      <c r="KLJ91" s="339"/>
      <c r="KLK91" s="339"/>
      <c r="KLL91" s="339"/>
      <c r="KLM91" s="339"/>
      <c r="KLN91" s="339"/>
      <c r="KLO91" s="339"/>
      <c r="KLP91" s="339"/>
      <c r="KLQ91" s="339"/>
      <c r="KLR91" s="339"/>
      <c r="KLS91" s="339"/>
      <c r="KLT91" s="339"/>
      <c r="KLU91" s="339"/>
      <c r="KLV91" s="339"/>
      <c r="KLW91" s="339"/>
      <c r="KLX91" s="339"/>
      <c r="KLY91" s="339"/>
      <c r="KLZ91" s="339"/>
      <c r="KMA91" s="339"/>
      <c r="KMB91" s="339"/>
      <c r="KMC91" s="339"/>
      <c r="KMD91" s="339"/>
      <c r="KME91" s="339"/>
      <c r="KMF91" s="339"/>
      <c r="KMG91" s="339"/>
      <c r="KMH91" s="339"/>
      <c r="KMI91" s="339"/>
      <c r="KMJ91" s="339"/>
      <c r="KMK91" s="339"/>
      <c r="KML91" s="339"/>
      <c r="KMM91" s="339"/>
      <c r="KMN91" s="339"/>
      <c r="KMO91" s="339"/>
      <c r="KMP91" s="339"/>
      <c r="KMQ91" s="339"/>
      <c r="KMR91" s="339"/>
      <c r="KMS91" s="339"/>
      <c r="KMT91" s="339"/>
      <c r="KMU91" s="339"/>
      <c r="KMV91" s="339"/>
      <c r="KMW91" s="339"/>
      <c r="KMX91" s="339"/>
      <c r="KMY91" s="339"/>
      <c r="KMZ91" s="339"/>
      <c r="KNA91" s="339"/>
      <c r="KNB91" s="339"/>
      <c r="KNC91" s="339"/>
      <c r="KND91" s="339"/>
      <c r="KNE91" s="339"/>
      <c r="KNF91" s="339"/>
      <c r="KNG91" s="339"/>
      <c r="KNH91" s="339"/>
      <c r="KNI91" s="339"/>
      <c r="KNJ91" s="339"/>
      <c r="KNK91" s="339"/>
      <c r="KNL91" s="339"/>
      <c r="KNM91" s="339"/>
      <c r="KNN91" s="339"/>
      <c r="KNO91" s="339"/>
      <c r="KNP91" s="339"/>
      <c r="KNQ91" s="339"/>
      <c r="KNR91" s="339"/>
      <c r="KNS91" s="339"/>
      <c r="KNT91" s="339"/>
      <c r="KNU91" s="339"/>
      <c r="KNV91" s="339"/>
      <c r="KNW91" s="339"/>
      <c r="KNX91" s="339"/>
      <c r="KNY91" s="339"/>
      <c r="KNZ91" s="339"/>
      <c r="KOA91" s="339"/>
      <c r="KOB91" s="339"/>
      <c r="KOC91" s="339"/>
      <c r="KOD91" s="339"/>
      <c r="KOE91" s="339"/>
      <c r="KOF91" s="339"/>
      <c r="KOG91" s="339"/>
      <c r="KOH91" s="339"/>
      <c r="KOI91" s="339"/>
      <c r="KOJ91" s="339"/>
      <c r="KOK91" s="339"/>
      <c r="KOL91" s="339"/>
      <c r="KOM91" s="339"/>
      <c r="KON91" s="339"/>
      <c r="KOO91" s="339"/>
      <c r="KOP91" s="339"/>
      <c r="KOQ91" s="339"/>
      <c r="KOR91" s="339"/>
      <c r="KOS91" s="339"/>
      <c r="KOT91" s="339"/>
      <c r="KOU91" s="339"/>
      <c r="KOV91" s="339"/>
      <c r="KOW91" s="339"/>
      <c r="KOX91" s="339"/>
      <c r="KOY91" s="339"/>
      <c r="KOZ91" s="339"/>
      <c r="KPA91" s="339"/>
      <c r="KPB91" s="339"/>
      <c r="KPC91" s="339"/>
      <c r="KPD91" s="339"/>
      <c r="KPE91" s="339"/>
      <c r="KPF91" s="339"/>
      <c r="KPG91" s="339"/>
      <c r="KPH91" s="339"/>
      <c r="KPI91" s="339"/>
      <c r="KPJ91" s="339"/>
      <c r="KPK91" s="339"/>
      <c r="KPL91" s="339"/>
      <c r="KPM91" s="339"/>
      <c r="KPN91" s="339"/>
      <c r="KPO91" s="339"/>
      <c r="KPP91" s="339"/>
      <c r="KPQ91" s="339"/>
      <c r="KPR91" s="339"/>
      <c r="KPS91" s="339"/>
      <c r="KPT91" s="339"/>
      <c r="KPU91" s="339"/>
      <c r="KPV91" s="339"/>
      <c r="KPW91" s="339"/>
      <c r="KPX91" s="339"/>
      <c r="KPY91" s="339"/>
      <c r="KPZ91" s="339"/>
      <c r="KQA91" s="339"/>
      <c r="KQB91" s="339"/>
      <c r="KQC91" s="339"/>
      <c r="KQD91" s="339"/>
      <c r="KQE91" s="339"/>
      <c r="KQF91" s="339"/>
      <c r="KQG91" s="339"/>
      <c r="KQH91" s="339"/>
      <c r="KQI91" s="339"/>
      <c r="KQJ91" s="339"/>
      <c r="KQK91" s="339"/>
      <c r="KQL91" s="339"/>
      <c r="KQM91" s="339"/>
      <c r="KQN91" s="339"/>
      <c r="KQO91" s="339"/>
      <c r="KQP91" s="339"/>
      <c r="KQQ91" s="339"/>
      <c r="KQR91" s="339"/>
      <c r="KQS91" s="339"/>
      <c r="KQT91" s="339"/>
      <c r="KQU91" s="339"/>
      <c r="KQV91" s="339"/>
      <c r="KQW91" s="339"/>
      <c r="KQX91" s="339"/>
      <c r="KQY91" s="339"/>
      <c r="KQZ91" s="339"/>
      <c r="KRA91" s="339"/>
      <c r="KRB91" s="339"/>
      <c r="KRC91" s="339"/>
      <c r="KRD91" s="339"/>
      <c r="KRE91" s="339"/>
      <c r="KRF91" s="339"/>
      <c r="KRG91" s="339"/>
      <c r="KRH91" s="339"/>
      <c r="KRI91" s="339"/>
      <c r="KRJ91" s="339"/>
      <c r="KRK91" s="339"/>
      <c r="KRL91" s="339"/>
      <c r="KRM91" s="339"/>
      <c r="KRN91" s="339"/>
      <c r="KRO91" s="339"/>
      <c r="KRP91" s="339"/>
      <c r="KRQ91" s="339"/>
      <c r="KRR91" s="339"/>
      <c r="KRS91" s="339"/>
      <c r="KRT91" s="339"/>
      <c r="KRU91" s="339"/>
      <c r="KRV91" s="339"/>
      <c r="KRW91" s="339"/>
      <c r="KRX91" s="339"/>
      <c r="KRY91" s="339"/>
      <c r="KRZ91" s="339"/>
      <c r="KSA91" s="339"/>
      <c r="KSB91" s="339"/>
      <c r="KSC91" s="339"/>
      <c r="KSD91" s="339"/>
      <c r="KSE91" s="339"/>
      <c r="KSF91" s="339"/>
      <c r="KSG91" s="339"/>
      <c r="KSH91" s="339"/>
      <c r="KSI91" s="339"/>
      <c r="KSJ91" s="339"/>
      <c r="KSK91" s="339"/>
      <c r="KSL91" s="339"/>
      <c r="KSM91" s="339"/>
      <c r="KSN91" s="339"/>
      <c r="KSO91" s="339"/>
      <c r="KSP91" s="339"/>
      <c r="KSQ91" s="339"/>
      <c r="KSR91" s="339"/>
      <c r="KSS91" s="339"/>
      <c r="KST91" s="339"/>
      <c r="KSU91" s="339"/>
      <c r="KSV91" s="339"/>
      <c r="KSW91" s="339"/>
      <c r="KSX91" s="339"/>
      <c r="KSY91" s="339"/>
      <c r="KSZ91" s="339"/>
      <c r="KTA91" s="339"/>
      <c r="KTB91" s="339"/>
      <c r="KTC91" s="339"/>
      <c r="KTD91" s="339"/>
      <c r="KTE91" s="339"/>
      <c r="KTF91" s="339"/>
      <c r="KTG91" s="339"/>
      <c r="KTH91" s="339"/>
      <c r="KTI91" s="339"/>
      <c r="KTJ91" s="339"/>
      <c r="KTK91" s="339"/>
      <c r="KTL91" s="339"/>
      <c r="KTM91" s="339"/>
      <c r="KTN91" s="339"/>
      <c r="KTO91" s="339"/>
      <c r="KTP91" s="339"/>
      <c r="KTQ91" s="339"/>
      <c r="KTR91" s="339"/>
      <c r="KTS91" s="339"/>
      <c r="KTT91" s="339"/>
      <c r="KTU91" s="339"/>
      <c r="KTV91" s="339"/>
      <c r="KTW91" s="339"/>
      <c r="KTX91" s="339"/>
      <c r="KTY91" s="339"/>
      <c r="KTZ91" s="339"/>
      <c r="KUA91" s="339"/>
      <c r="KUB91" s="339"/>
      <c r="KUC91" s="339"/>
      <c r="KUD91" s="339"/>
      <c r="KUE91" s="339"/>
      <c r="KUF91" s="339"/>
      <c r="KUG91" s="339"/>
      <c r="KUH91" s="339"/>
      <c r="KUI91" s="339"/>
      <c r="KUJ91" s="339"/>
      <c r="KUK91" s="339"/>
      <c r="KUL91" s="339"/>
      <c r="KUM91" s="339"/>
      <c r="KUN91" s="339"/>
      <c r="KUO91" s="339"/>
      <c r="KUP91" s="339"/>
      <c r="KUQ91" s="339"/>
      <c r="KUR91" s="339"/>
      <c r="KUS91" s="339"/>
      <c r="KUT91" s="339"/>
      <c r="KUU91" s="339"/>
      <c r="KUV91" s="339"/>
      <c r="KUW91" s="339"/>
      <c r="KUX91" s="339"/>
      <c r="KUY91" s="339"/>
      <c r="KUZ91" s="339"/>
      <c r="KVA91" s="339"/>
      <c r="KVB91" s="339"/>
      <c r="KVC91" s="339"/>
      <c r="KVD91" s="339"/>
      <c r="KVE91" s="339"/>
      <c r="KVF91" s="339"/>
      <c r="KVG91" s="339"/>
      <c r="KVH91" s="339"/>
      <c r="KVI91" s="339"/>
      <c r="KVJ91" s="339"/>
      <c r="KVK91" s="339"/>
      <c r="KVL91" s="339"/>
      <c r="KVM91" s="339"/>
      <c r="KVN91" s="339"/>
      <c r="KVO91" s="339"/>
      <c r="KVP91" s="339"/>
      <c r="KVQ91" s="339"/>
      <c r="KVR91" s="339"/>
      <c r="KVS91" s="339"/>
      <c r="KVT91" s="339"/>
      <c r="KVU91" s="339"/>
      <c r="KVV91" s="339"/>
      <c r="KVW91" s="339"/>
      <c r="KVX91" s="339"/>
      <c r="KVY91" s="339"/>
      <c r="KVZ91" s="339"/>
      <c r="KWA91" s="339"/>
      <c r="KWB91" s="339"/>
      <c r="KWC91" s="339"/>
      <c r="KWD91" s="339"/>
      <c r="KWE91" s="339"/>
      <c r="KWF91" s="339"/>
      <c r="KWG91" s="339"/>
      <c r="KWH91" s="339"/>
      <c r="KWI91" s="339"/>
      <c r="KWJ91" s="339"/>
      <c r="KWK91" s="339"/>
      <c r="KWL91" s="339"/>
      <c r="KWM91" s="339"/>
      <c r="KWN91" s="339"/>
      <c r="KWO91" s="339"/>
      <c r="KWP91" s="339"/>
      <c r="KWQ91" s="339"/>
      <c r="KWR91" s="339"/>
      <c r="KWS91" s="339"/>
      <c r="KWT91" s="339"/>
      <c r="KWU91" s="339"/>
      <c r="KWV91" s="339"/>
      <c r="KWW91" s="339"/>
      <c r="KWX91" s="339"/>
      <c r="KWY91" s="339"/>
      <c r="KWZ91" s="339"/>
      <c r="KXA91" s="339"/>
      <c r="KXB91" s="339"/>
      <c r="KXC91" s="339"/>
      <c r="KXD91" s="339"/>
      <c r="KXE91" s="339"/>
      <c r="KXF91" s="339"/>
      <c r="KXG91" s="339"/>
      <c r="KXH91" s="339"/>
      <c r="KXI91" s="339"/>
      <c r="KXJ91" s="339"/>
      <c r="KXK91" s="339"/>
      <c r="KXL91" s="339"/>
      <c r="KXM91" s="339"/>
      <c r="KXN91" s="339"/>
      <c r="KXO91" s="339"/>
      <c r="KXP91" s="339"/>
      <c r="KXQ91" s="339"/>
      <c r="KXR91" s="339"/>
      <c r="KXS91" s="339"/>
      <c r="KXT91" s="339"/>
      <c r="KXU91" s="339"/>
      <c r="KXV91" s="339"/>
      <c r="KXW91" s="339"/>
      <c r="KXX91" s="339"/>
      <c r="KXY91" s="339"/>
      <c r="KXZ91" s="339"/>
      <c r="KYA91" s="339"/>
      <c r="KYB91" s="339"/>
      <c r="KYC91" s="339"/>
      <c r="KYD91" s="339"/>
      <c r="KYE91" s="339"/>
      <c r="KYF91" s="339"/>
      <c r="KYG91" s="339"/>
      <c r="KYH91" s="339"/>
      <c r="KYI91" s="339"/>
      <c r="KYJ91" s="339"/>
      <c r="KYK91" s="339"/>
      <c r="KYL91" s="339"/>
      <c r="KYM91" s="339"/>
      <c r="KYN91" s="339"/>
      <c r="KYO91" s="339"/>
      <c r="KYP91" s="339"/>
      <c r="KYQ91" s="339"/>
      <c r="KYR91" s="339"/>
      <c r="KYS91" s="339"/>
      <c r="KYT91" s="339"/>
      <c r="KYU91" s="339"/>
      <c r="KYV91" s="339"/>
      <c r="KYW91" s="339"/>
      <c r="KYX91" s="339"/>
      <c r="KYY91" s="339"/>
      <c r="KYZ91" s="339"/>
      <c r="KZA91" s="339"/>
      <c r="KZB91" s="339"/>
      <c r="KZC91" s="339"/>
      <c r="KZD91" s="339"/>
      <c r="KZE91" s="339"/>
      <c r="KZF91" s="339"/>
      <c r="KZG91" s="339"/>
      <c r="KZH91" s="339"/>
      <c r="KZI91" s="339"/>
      <c r="KZJ91" s="339"/>
      <c r="KZK91" s="339"/>
      <c r="KZL91" s="339"/>
      <c r="KZM91" s="339"/>
      <c r="KZN91" s="339"/>
      <c r="KZO91" s="339"/>
      <c r="KZP91" s="339"/>
      <c r="KZQ91" s="339"/>
      <c r="KZR91" s="339"/>
      <c r="KZS91" s="339"/>
      <c r="KZT91" s="339"/>
      <c r="KZU91" s="339"/>
      <c r="KZV91" s="339"/>
      <c r="KZW91" s="339"/>
      <c r="KZX91" s="339"/>
      <c r="KZY91" s="339"/>
      <c r="KZZ91" s="339"/>
      <c r="LAA91" s="339"/>
      <c r="LAB91" s="339"/>
      <c r="LAC91" s="339"/>
      <c r="LAD91" s="339"/>
      <c r="LAE91" s="339"/>
      <c r="LAF91" s="339"/>
      <c r="LAG91" s="339"/>
      <c r="LAH91" s="339"/>
      <c r="LAI91" s="339"/>
      <c r="LAJ91" s="339"/>
      <c r="LAK91" s="339"/>
      <c r="LAL91" s="339"/>
      <c r="LAM91" s="339"/>
      <c r="LAN91" s="339"/>
      <c r="LAO91" s="339"/>
      <c r="LAP91" s="339"/>
      <c r="LAQ91" s="339"/>
      <c r="LAR91" s="339"/>
      <c r="LAS91" s="339"/>
      <c r="LAT91" s="339"/>
      <c r="LAU91" s="339"/>
      <c r="LAV91" s="339"/>
      <c r="LAW91" s="339"/>
      <c r="LAX91" s="339"/>
      <c r="LAY91" s="339"/>
      <c r="LAZ91" s="339"/>
      <c r="LBA91" s="339"/>
      <c r="LBB91" s="339"/>
      <c r="LBC91" s="339"/>
      <c r="LBD91" s="339"/>
      <c r="LBE91" s="339"/>
      <c r="LBF91" s="339"/>
      <c r="LBG91" s="339"/>
      <c r="LBH91" s="339"/>
      <c r="LBI91" s="339"/>
      <c r="LBJ91" s="339"/>
      <c r="LBK91" s="339"/>
      <c r="LBL91" s="339"/>
      <c r="LBM91" s="339"/>
      <c r="LBN91" s="339"/>
      <c r="LBO91" s="339"/>
      <c r="LBP91" s="339"/>
      <c r="LBQ91" s="339"/>
      <c r="LBR91" s="339"/>
      <c r="LBS91" s="339"/>
      <c r="LBT91" s="339"/>
      <c r="LBU91" s="339"/>
      <c r="LBV91" s="339"/>
      <c r="LBW91" s="339"/>
      <c r="LBX91" s="339"/>
      <c r="LBY91" s="339"/>
      <c r="LBZ91" s="339"/>
      <c r="LCA91" s="339"/>
      <c r="LCB91" s="339"/>
      <c r="LCC91" s="339"/>
      <c r="LCD91" s="339"/>
      <c r="LCE91" s="339"/>
      <c r="LCF91" s="339"/>
      <c r="LCG91" s="339"/>
      <c r="LCH91" s="339"/>
      <c r="LCI91" s="339"/>
      <c r="LCJ91" s="339"/>
      <c r="LCK91" s="339"/>
      <c r="LCL91" s="339"/>
      <c r="LCM91" s="339"/>
      <c r="LCN91" s="339"/>
      <c r="LCO91" s="339"/>
      <c r="LCP91" s="339"/>
      <c r="LCQ91" s="339"/>
      <c r="LCR91" s="339"/>
      <c r="LCS91" s="339"/>
      <c r="LCT91" s="339"/>
      <c r="LCU91" s="339"/>
      <c r="LCV91" s="339"/>
      <c r="LCW91" s="339"/>
      <c r="LCX91" s="339"/>
      <c r="LCY91" s="339"/>
      <c r="LCZ91" s="339"/>
      <c r="LDA91" s="339"/>
      <c r="LDB91" s="339"/>
      <c r="LDC91" s="339"/>
      <c r="LDD91" s="339"/>
      <c r="LDE91" s="339"/>
      <c r="LDF91" s="339"/>
      <c r="LDG91" s="339"/>
      <c r="LDH91" s="339"/>
      <c r="LDI91" s="339"/>
      <c r="LDJ91" s="339"/>
      <c r="LDK91" s="339"/>
      <c r="LDL91" s="339"/>
      <c r="LDM91" s="339"/>
      <c r="LDN91" s="339"/>
      <c r="LDO91" s="339"/>
      <c r="LDP91" s="339"/>
      <c r="LDQ91" s="339"/>
      <c r="LDR91" s="339"/>
      <c r="LDS91" s="339"/>
      <c r="LDT91" s="339"/>
      <c r="LDU91" s="339"/>
      <c r="LDV91" s="339"/>
      <c r="LDW91" s="339"/>
      <c r="LDX91" s="339"/>
      <c r="LDY91" s="339"/>
      <c r="LDZ91" s="339"/>
      <c r="LEA91" s="339"/>
      <c r="LEB91" s="339"/>
      <c r="LEC91" s="339"/>
      <c r="LED91" s="339"/>
      <c r="LEE91" s="339"/>
      <c r="LEF91" s="339"/>
      <c r="LEG91" s="339"/>
      <c r="LEH91" s="339"/>
      <c r="LEI91" s="339"/>
      <c r="LEJ91" s="339"/>
      <c r="LEK91" s="339"/>
      <c r="LEL91" s="339"/>
      <c r="LEM91" s="339"/>
      <c r="LEN91" s="339"/>
      <c r="LEO91" s="339"/>
      <c r="LEP91" s="339"/>
      <c r="LEQ91" s="339"/>
      <c r="LER91" s="339"/>
      <c r="LES91" s="339"/>
      <c r="LET91" s="339"/>
      <c r="LEU91" s="339"/>
      <c r="LEV91" s="339"/>
      <c r="LEW91" s="339"/>
      <c r="LEX91" s="339"/>
      <c r="LEY91" s="339"/>
      <c r="LEZ91" s="339"/>
      <c r="LFA91" s="339"/>
      <c r="LFB91" s="339"/>
      <c r="LFC91" s="339"/>
      <c r="LFD91" s="339"/>
      <c r="LFE91" s="339"/>
      <c r="LFF91" s="339"/>
      <c r="LFG91" s="339"/>
      <c r="LFH91" s="339"/>
      <c r="LFI91" s="339"/>
      <c r="LFJ91" s="339"/>
      <c r="LFK91" s="339"/>
      <c r="LFL91" s="339"/>
      <c r="LFM91" s="339"/>
      <c r="LFN91" s="339"/>
      <c r="LFO91" s="339"/>
      <c r="LFP91" s="339"/>
      <c r="LFQ91" s="339"/>
      <c r="LFR91" s="339"/>
      <c r="LFS91" s="339"/>
      <c r="LFT91" s="339"/>
      <c r="LFU91" s="339"/>
      <c r="LFV91" s="339"/>
      <c r="LFW91" s="339"/>
      <c r="LFX91" s="339"/>
      <c r="LFY91" s="339"/>
      <c r="LFZ91" s="339"/>
      <c r="LGA91" s="339"/>
      <c r="LGB91" s="339"/>
      <c r="LGC91" s="339"/>
      <c r="LGD91" s="339"/>
      <c r="LGE91" s="339"/>
      <c r="LGF91" s="339"/>
      <c r="LGG91" s="339"/>
      <c r="LGH91" s="339"/>
      <c r="LGI91" s="339"/>
      <c r="LGJ91" s="339"/>
      <c r="LGK91" s="339"/>
      <c r="LGL91" s="339"/>
      <c r="LGM91" s="339"/>
      <c r="LGN91" s="339"/>
      <c r="LGO91" s="339"/>
      <c r="LGP91" s="339"/>
      <c r="LGQ91" s="339"/>
      <c r="LGR91" s="339"/>
      <c r="LGS91" s="339"/>
      <c r="LGT91" s="339"/>
      <c r="LGU91" s="339"/>
      <c r="LGV91" s="339"/>
      <c r="LGW91" s="339"/>
      <c r="LGX91" s="339"/>
      <c r="LGY91" s="339"/>
      <c r="LGZ91" s="339"/>
      <c r="LHA91" s="339"/>
      <c r="LHB91" s="339"/>
      <c r="LHC91" s="339"/>
      <c r="LHD91" s="339"/>
      <c r="LHE91" s="339"/>
      <c r="LHF91" s="339"/>
      <c r="LHG91" s="339"/>
      <c r="LHH91" s="339"/>
      <c r="LHI91" s="339"/>
      <c r="LHJ91" s="339"/>
      <c r="LHK91" s="339"/>
      <c r="LHL91" s="339"/>
      <c r="LHM91" s="339"/>
      <c r="LHN91" s="339"/>
      <c r="LHO91" s="339"/>
      <c r="LHP91" s="339"/>
      <c r="LHQ91" s="339"/>
      <c r="LHR91" s="339"/>
      <c r="LHS91" s="339"/>
      <c r="LHT91" s="339"/>
      <c r="LHU91" s="339"/>
      <c r="LHV91" s="339"/>
      <c r="LHW91" s="339"/>
      <c r="LHX91" s="339"/>
      <c r="LHY91" s="339"/>
      <c r="LHZ91" s="339"/>
      <c r="LIA91" s="339"/>
      <c r="LIB91" s="339"/>
      <c r="LIC91" s="339"/>
      <c r="LID91" s="339"/>
      <c r="LIE91" s="339"/>
      <c r="LIF91" s="339"/>
      <c r="LIG91" s="339"/>
      <c r="LIH91" s="339"/>
      <c r="LII91" s="339"/>
      <c r="LIJ91" s="339"/>
      <c r="LIK91" s="339"/>
      <c r="LIL91" s="339"/>
      <c r="LIM91" s="339"/>
      <c r="LIN91" s="339"/>
      <c r="LIO91" s="339"/>
      <c r="LIP91" s="339"/>
      <c r="LIQ91" s="339"/>
      <c r="LIR91" s="339"/>
      <c r="LIS91" s="339"/>
      <c r="LIT91" s="339"/>
      <c r="LIU91" s="339"/>
      <c r="LIV91" s="339"/>
      <c r="LIW91" s="339"/>
      <c r="LIX91" s="339"/>
      <c r="LIY91" s="339"/>
      <c r="LIZ91" s="339"/>
      <c r="LJA91" s="339"/>
      <c r="LJB91" s="339"/>
      <c r="LJC91" s="339"/>
      <c r="LJD91" s="339"/>
      <c r="LJE91" s="339"/>
      <c r="LJF91" s="339"/>
      <c r="LJG91" s="339"/>
      <c r="LJH91" s="339"/>
      <c r="LJI91" s="339"/>
      <c r="LJJ91" s="339"/>
      <c r="LJK91" s="339"/>
      <c r="LJL91" s="339"/>
      <c r="LJM91" s="339"/>
      <c r="LJN91" s="339"/>
      <c r="LJO91" s="339"/>
      <c r="LJP91" s="339"/>
      <c r="LJQ91" s="339"/>
      <c r="LJR91" s="339"/>
      <c r="LJS91" s="339"/>
      <c r="LJT91" s="339"/>
      <c r="LJU91" s="339"/>
      <c r="LJV91" s="339"/>
      <c r="LJW91" s="339"/>
      <c r="LJX91" s="339"/>
      <c r="LJY91" s="339"/>
      <c r="LJZ91" s="339"/>
      <c r="LKA91" s="339"/>
      <c r="LKB91" s="339"/>
      <c r="LKC91" s="339"/>
      <c r="LKD91" s="339"/>
      <c r="LKE91" s="339"/>
      <c r="LKF91" s="339"/>
      <c r="LKG91" s="339"/>
      <c r="LKH91" s="339"/>
      <c r="LKI91" s="339"/>
      <c r="LKJ91" s="339"/>
      <c r="LKK91" s="339"/>
      <c r="LKL91" s="339"/>
      <c r="LKM91" s="339"/>
      <c r="LKN91" s="339"/>
      <c r="LKO91" s="339"/>
      <c r="LKP91" s="339"/>
      <c r="LKQ91" s="339"/>
      <c r="LKR91" s="339"/>
      <c r="LKS91" s="339"/>
      <c r="LKT91" s="339"/>
      <c r="LKU91" s="339"/>
      <c r="LKV91" s="339"/>
      <c r="LKW91" s="339"/>
      <c r="LKX91" s="339"/>
      <c r="LKY91" s="339"/>
      <c r="LKZ91" s="339"/>
      <c r="LLA91" s="339"/>
      <c r="LLB91" s="339"/>
      <c r="LLC91" s="339"/>
      <c r="LLD91" s="339"/>
      <c r="LLE91" s="339"/>
      <c r="LLF91" s="339"/>
      <c r="LLG91" s="339"/>
      <c r="LLH91" s="339"/>
      <c r="LLI91" s="339"/>
      <c r="LLJ91" s="339"/>
      <c r="LLK91" s="339"/>
      <c r="LLL91" s="339"/>
      <c r="LLM91" s="339"/>
      <c r="LLN91" s="339"/>
      <c r="LLO91" s="339"/>
      <c r="LLP91" s="339"/>
      <c r="LLQ91" s="339"/>
      <c r="LLR91" s="339"/>
      <c r="LLS91" s="339"/>
      <c r="LLT91" s="339"/>
      <c r="LLU91" s="339"/>
      <c r="LLV91" s="339"/>
      <c r="LLW91" s="339"/>
      <c r="LLX91" s="339"/>
      <c r="LLY91" s="339"/>
      <c r="LLZ91" s="339"/>
      <c r="LMA91" s="339"/>
      <c r="LMB91" s="339"/>
      <c r="LMC91" s="339"/>
      <c r="LMD91" s="339"/>
      <c r="LME91" s="339"/>
      <c r="LMF91" s="339"/>
      <c r="LMG91" s="339"/>
      <c r="LMH91" s="339"/>
      <c r="LMI91" s="339"/>
      <c r="LMJ91" s="339"/>
      <c r="LMK91" s="339"/>
      <c r="LML91" s="339"/>
      <c r="LMM91" s="339"/>
      <c r="LMN91" s="339"/>
      <c r="LMO91" s="339"/>
      <c r="LMP91" s="339"/>
      <c r="LMQ91" s="339"/>
      <c r="LMR91" s="339"/>
      <c r="LMS91" s="339"/>
      <c r="LMT91" s="339"/>
      <c r="LMU91" s="339"/>
      <c r="LMV91" s="339"/>
      <c r="LMW91" s="339"/>
      <c r="LMX91" s="339"/>
      <c r="LMY91" s="339"/>
      <c r="LMZ91" s="339"/>
      <c r="LNA91" s="339"/>
      <c r="LNB91" s="339"/>
      <c r="LNC91" s="339"/>
      <c r="LND91" s="339"/>
      <c r="LNE91" s="339"/>
      <c r="LNF91" s="339"/>
      <c r="LNG91" s="339"/>
      <c r="LNH91" s="339"/>
      <c r="LNI91" s="339"/>
      <c r="LNJ91" s="339"/>
      <c r="LNK91" s="339"/>
      <c r="LNL91" s="339"/>
      <c r="LNM91" s="339"/>
      <c r="LNN91" s="339"/>
      <c r="LNO91" s="339"/>
      <c r="LNP91" s="339"/>
      <c r="LNQ91" s="339"/>
      <c r="LNR91" s="339"/>
      <c r="LNS91" s="339"/>
      <c r="LNT91" s="339"/>
      <c r="LNU91" s="339"/>
      <c r="LNV91" s="339"/>
      <c r="LNW91" s="339"/>
      <c r="LNX91" s="339"/>
      <c r="LNY91" s="339"/>
      <c r="LNZ91" s="339"/>
      <c r="LOA91" s="339"/>
      <c r="LOB91" s="339"/>
      <c r="LOC91" s="339"/>
      <c r="LOD91" s="339"/>
      <c r="LOE91" s="339"/>
      <c r="LOF91" s="339"/>
      <c r="LOG91" s="339"/>
      <c r="LOH91" s="339"/>
      <c r="LOI91" s="339"/>
      <c r="LOJ91" s="339"/>
      <c r="LOK91" s="339"/>
      <c r="LOL91" s="339"/>
      <c r="LOM91" s="339"/>
      <c r="LON91" s="339"/>
      <c r="LOO91" s="339"/>
      <c r="LOP91" s="339"/>
      <c r="LOQ91" s="339"/>
      <c r="LOR91" s="339"/>
      <c r="LOS91" s="339"/>
      <c r="LOT91" s="339"/>
      <c r="LOU91" s="339"/>
      <c r="LOV91" s="339"/>
      <c r="LOW91" s="339"/>
      <c r="LOX91" s="339"/>
      <c r="LOY91" s="339"/>
      <c r="LOZ91" s="339"/>
      <c r="LPA91" s="339"/>
      <c r="LPB91" s="339"/>
      <c r="LPC91" s="339"/>
      <c r="LPD91" s="339"/>
      <c r="LPE91" s="339"/>
      <c r="LPF91" s="339"/>
      <c r="LPG91" s="339"/>
      <c r="LPH91" s="339"/>
      <c r="LPI91" s="339"/>
      <c r="LPJ91" s="339"/>
      <c r="LPK91" s="339"/>
      <c r="LPL91" s="339"/>
      <c r="LPM91" s="339"/>
      <c r="LPN91" s="339"/>
      <c r="LPO91" s="339"/>
      <c r="LPP91" s="339"/>
      <c r="LPQ91" s="339"/>
      <c r="LPR91" s="339"/>
      <c r="LPS91" s="339"/>
      <c r="LPT91" s="339"/>
      <c r="LPU91" s="339"/>
      <c r="LPV91" s="339"/>
      <c r="LPW91" s="339"/>
      <c r="LPX91" s="339"/>
      <c r="LPY91" s="339"/>
      <c r="LPZ91" s="339"/>
      <c r="LQA91" s="339"/>
      <c r="LQB91" s="339"/>
      <c r="LQC91" s="339"/>
      <c r="LQD91" s="339"/>
      <c r="LQE91" s="339"/>
      <c r="LQF91" s="339"/>
      <c r="LQG91" s="339"/>
      <c r="LQH91" s="339"/>
      <c r="LQI91" s="339"/>
      <c r="LQJ91" s="339"/>
      <c r="LQK91" s="339"/>
      <c r="LQL91" s="339"/>
      <c r="LQM91" s="339"/>
      <c r="LQN91" s="339"/>
      <c r="LQO91" s="339"/>
      <c r="LQP91" s="339"/>
      <c r="LQQ91" s="339"/>
      <c r="LQR91" s="339"/>
      <c r="LQS91" s="339"/>
      <c r="LQT91" s="339"/>
      <c r="LQU91" s="339"/>
      <c r="LQV91" s="339"/>
      <c r="LQW91" s="339"/>
      <c r="LQX91" s="339"/>
      <c r="LQY91" s="339"/>
      <c r="LQZ91" s="339"/>
      <c r="LRA91" s="339"/>
      <c r="LRB91" s="339"/>
      <c r="LRC91" s="339"/>
      <c r="LRD91" s="339"/>
      <c r="LRE91" s="339"/>
      <c r="LRF91" s="339"/>
      <c r="LRG91" s="339"/>
      <c r="LRH91" s="339"/>
      <c r="LRI91" s="339"/>
      <c r="LRJ91" s="339"/>
      <c r="LRK91" s="339"/>
      <c r="LRL91" s="339"/>
      <c r="LRM91" s="339"/>
      <c r="LRN91" s="339"/>
      <c r="LRO91" s="339"/>
      <c r="LRP91" s="339"/>
      <c r="LRQ91" s="339"/>
      <c r="LRR91" s="339"/>
      <c r="LRS91" s="339"/>
      <c r="LRT91" s="339"/>
      <c r="LRU91" s="339"/>
      <c r="LRV91" s="339"/>
      <c r="LRW91" s="339"/>
      <c r="LRX91" s="339"/>
      <c r="LRY91" s="339"/>
      <c r="LRZ91" s="339"/>
      <c r="LSA91" s="339"/>
      <c r="LSB91" s="339"/>
      <c r="LSC91" s="339"/>
      <c r="LSD91" s="339"/>
      <c r="LSE91" s="339"/>
      <c r="LSF91" s="339"/>
      <c r="LSG91" s="339"/>
      <c r="LSH91" s="339"/>
      <c r="LSI91" s="339"/>
      <c r="LSJ91" s="339"/>
      <c r="LSK91" s="339"/>
      <c r="LSL91" s="339"/>
      <c r="LSM91" s="339"/>
      <c r="LSN91" s="339"/>
      <c r="LSO91" s="339"/>
      <c r="LSP91" s="339"/>
      <c r="LSQ91" s="339"/>
      <c r="LSR91" s="339"/>
      <c r="LSS91" s="339"/>
      <c r="LST91" s="339"/>
      <c r="LSU91" s="339"/>
      <c r="LSV91" s="339"/>
      <c r="LSW91" s="339"/>
      <c r="LSX91" s="339"/>
      <c r="LSY91" s="339"/>
      <c r="LSZ91" s="339"/>
      <c r="LTA91" s="339"/>
      <c r="LTB91" s="339"/>
      <c r="LTC91" s="339"/>
      <c r="LTD91" s="339"/>
      <c r="LTE91" s="339"/>
      <c r="LTF91" s="339"/>
      <c r="LTG91" s="339"/>
      <c r="LTH91" s="339"/>
      <c r="LTI91" s="339"/>
      <c r="LTJ91" s="339"/>
      <c r="LTK91" s="339"/>
      <c r="LTL91" s="339"/>
      <c r="LTM91" s="339"/>
      <c r="LTN91" s="339"/>
      <c r="LTO91" s="339"/>
      <c r="LTP91" s="339"/>
      <c r="LTQ91" s="339"/>
      <c r="LTR91" s="339"/>
      <c r="LTS91" s="339"/>
      <c r="LTT91" s="339"/>
      <c r="LTU91" s="339"/>
      <c r="LTV91" s="339"/>
      <c r="LTW91" s="339"/>
      <c r="LTX91" s="339"/>
      <c r="LTY91" s="339"/>
      <c r="LTZ91" s="339"/>
      <c r="LUA91" s="339"/>
      <c r="LUB91" s="339"/>
      <c r="LUC91" s="339"/>
      <c r="LUD91" s="339"/>
      <c r="LUE91" s="339"/>
      <c r="LUF91" s="339"/>
      <c r="LUG91" s="339"/>
      <c r="LUH91" s="339"/>
      <c r="LUI91" s="339"/>
      <c r="LUJ91" s="339"/>
      <c r="LUK91" s="339"/>
      <c r="LUL91" s="339"/>
      <c r="LUM91" s="339"/>
      <c r="LUN91" s="339"/>
      <c r="LUO91" s="339"/>
      <c r="LUP91" s="339"/>
      <c r="LUQ91" s="339"/>
      <c r="LUR91" s="339"/>
      <c r="LUS91" s="339"/>
      <c r="LUT91" s="339"/>
      <c r="LUU91" s="339"/>
      <c r="LUV91" s="339"/>
      <c r="LUW91" s="339"/>
      <c r="LUX91" s="339"/>
      <c r="LUY91" s="339"/>
      <c r="LUZ91" s="339"/>
      <c r="LVA91" s="339"/>
      <c r="LVB91" s="339"/>
      <c r="LVC91" s="339"/>
      <c r="LVD91" s="339"/>
      <c r="LVE91" s="339"/>
      <c r="LVF91" s="339"/>
      <c r="LVG91" s="339"/>
      <c r="LVH91" s="339"/>
      <c r="LVI91" s="339"/>
      <c r="LVJ91" s="339"/>
      <c r="LVK91" s="339"/>
      <c r="LVL91" s="339"/>
      <c r="LVM91" s="339"/>
      <c r="LVN91" s="339"/>
      <c r="LVO91" s="339"/>
      <c r="LVP91" s="339"/>
      <c r="LVQ91" s="339"/>
      <c r="LVR91" s="339"/>
      <c r="LVS91" s="339"/>
      <c r="LVT91" s="339"/>
      <c r="LVU91" s="339"/>
      <c r="LVV91" s="339"/>
      <c r="LVW91" s="339"/>
      <c r="LVX91" s="339"/>
      <c r="LVY91" s="339"/>
      <c r="LVZ91" s="339"/>
      <c r="LWA91" s="339"/>
      <c r="LWB91" s="339"/>
      <c r="LWC91" s="339"/>
      <c r="LWD91" s="339"/>
      <c r="LWE91" s="339"/>
      <c r="LWF91" s="339"/>
      <c r="LWG91" s="339"/>
      <c r="LWH91" s="339"/>
      <c r="LWI91" s="339"/>
      <c r="LWJ91" s="339"/>
      <c r="LWK91" s="339"/>
      <c r="LWL91" s="339"/>
      <c r="LWM91" s="339"/>
      <c r="LWN91" s="339"/>
      <c r="LWO91" s="339"/>
      <c r="LWP91" s="339"/>
      <c r="LWQ91" s="339"/>
      <c r="LWR91" s="339"/>
      <c r="LWS91" s="339"/>
      <c r="LWT91" s="339"/>
      <c r="LWU91" s="339"/>
      <c r="LWV91" s="339"/>
      <c r="LWW91" s="339"/>
      <c r="LWX91" s="339"/>
      <c r="LWY91" s="339"/>
      <c r="LWZ91" s="339"/>
      <c r="LXA91" s="339"/>
      <c r="LXB91" s="339"/>
      <c r="LXC91" s="339"/>
      <c r="LXD91" s="339"/>
      <c r="LXE91" s="339"/>
      <c r="LXF91" s="339"/>
      <c r="LXG91" s="339"/>
      <c r="LXH91" s="339"/>
      <c r="LXI91" s="339"/>
      <c r="LXJ91" s="339"/>
      <c r="LXK91" s="339"/>
      <c r="LXL91" s="339"/>
      <c r="LXM91" s="339"/>
      <c r="LXN91" s="339"/>
      <c r="LXO91" s="339"/>
      <c r="LXP91" s="339"/>
      <c r="LXQ91" s="339"/>
      <c r="LXR91" s="339"/>
      <c r="LXS91" s="339"/>
      <c r="LXT91" s="339"/>
      <c r="LXU91" s="339"/>
      <c r="LXV91" s="339"/>
      <c r="LXW91" s="339"/>
      <c r="LXX91" s="339"/>
      <c r="LXY91" s="339"/>
      <c r="LXZ91" s="339"/>
      <c r="LYA91" s="339"/>
      <c r="LYB91" s="339"/>
      <c r="LYC91" s="339"/>
      <c r="LYD91" s="339"/>
      <c r="LYE91" s="339"/>
      <c r="LYF91" s="339"/>
      <c r="LYG91" s="339"/>
      <c r="LYH91" s="339"/>
      <c r="LYI91" s="339"/>
      <c r="LYJ91" s="339"/>
      <c r="LYK91" s="339"/>
      <c r="LYL91" s="339"/>
      <c r="LYM91" s="339"/>
      <c r="LYN91" s="339"/>
      <c r="LYO91" s="339"/>
      <c r="LYP91" s="339"/>
      <c r="LYQ91" s="339"/>
      <c r="LYR91" s="339"/>
      <c r="LYS91" s="339"/>
      <c r="LYT91" s="339"/>
      <c r="LYU91" s="339"/>
      <c r="LYV91" s="339"/>
      <c r="LYW91" s="339"/>
      <c r="LYX91" s="339"/>
      <c r="LYY91" s="339"/>
      <c r="LYZ91" s="339"/>
      <c r="LZA91" s="339"/>
      <c r="LZB91" s="339"/>
      <c r="LZC91" s="339"/>
      <c r="LZD91" s="339"/>
      <c r="LZE91" s="339"/>
      <c r="LZF91" s="339"/>
      <c r="LZG91" s="339"/>
      <c r="LZH91" s="339"/>
      <c r="LZI91" s="339"/>
      <c r="LZJ91" s="339"/>
      <c r="LZK91" s="339"/>
      <c r="LZL91" s="339"/>
      <c r="LZM91" s="339"/>
      <c r="LZN91" s="339"/>
      <c r="LZO91" s="339"/>
      <c r="LZP91" s="339"/>
      <c r="LZQ91" s="339"/>
      <c r="LZR91" s="339"/>
      <c r="LZS91" s="339"/>
      <c r="LZT91" s="339"/>
      <c r="LZU91" s="339"/>
      <c r="LZV91" s="339"/>
      <c r="LZW91" s="339"/>
      <c r="LZX91" s="339"/>
      <c r="LZY91" s="339"/>
      <c r="LZZ91" s="339"/>
      <c r="MAA91" s="339"/>
      <c r="MAB91" s="339"/>
      <c r="MAC91" s="339"/>
      <c r="MAD91" s="339"/>
      <c r="MAE91" s="339"/>
      <c r="MAF91" s="339"/>
      <c r="MAG91" s="339"/>
      <c r="MAH91" s="339"/>
      <c r="MAI91" s="339"/>
      <c r="MAJ91" s="339"/>
      <c r="MAK91" s="339"/>
      <c r="MAL91" s="339"/>
      <c r="MAM91" s="339"/>
      <c r="MAN91" s="339"/>
      <c r="MAO91" s="339"/>
      <c r="MAP91" s="339"/>
      <c r="MAQ91" s="339"/>
      <c r="MAR91" s="339"/>
      <c r="MAS91" s="339"/>
      <c r="MAT91" s="339"/>
      <c r="MAU91" s="339"/>
      <c r="MAV91" s="339"/>
      <c r="MAW91" s="339"/>
      <c r="MAX91" s="339"/>
      <c r="MAY91" s="339"/>
      <c r="MAZ91" s="339"/>
      <c r="MBA91" s="339"/>
      <c r="MBB91" s="339"/>
      <c r="MBC91" s="339"/>
      <c r="MBD91" s="339"/>
      <c r="MBE91" s="339"/>
      <c r="MBF91" s="339"/>
      <c r="MBG91" s="339"/>
      <c r="MBH91" s="339"/>
      <c r="MBI91" s="339"/>
      <c r="MBJ91" s="339"/>
      <c r="MBK91" s="339"/>
      <c r="MBL91" s="339"/>
      <c r="MBM91" s="339"/>
      <c r="MBN91" s="339"/>
      <c r="MBO91" s="339"/>
      <c r="MBP91" s="339"/>
      <c r="MBQ91" s="339"/>
      <c r="MBR91" s="339"/>
      <c r="MBS91" s="339"/>
      <c r="MBT91" s="339"/>
      <c r="MBU91" s="339"/>
      <c r="MBV91" s="339"/>
      <c r="MBW91" s="339"/>
      <c r="MBX91" s="339"/>
      <c r="MBY91" s="339"/>
      <c r="MBZ91" s="339"/>
      <c r="MCA91" s="339"/>
      <c r="MCB91" s="339"/>
      <c r="MCC91" s="339"/>
      <c r="MCD91" s="339"/>
      <c r="MCE91" s="339"/>
      <c r="MCF91" s="339"/>
      <c r="MCG91" s="339"/>
      <c r="MCH91" s="339"/>
      <c r="MCI91" s="339"/>
      <c r="MCJ91" s="339"/>
      <c r="MCK91" s="339"/>
      <c r="MCL91" s="339"/>
      <c r="MCM91" s="339"/>
      <c r="MCN91" s="339"/>
      <c r="MCO91" s="339"/>
      <c r="MCP91" s="339"/>
      <c r="MCQ91" s="339"/>
      <c r="MCR91" s="339"/>
      <c r="MCS91" s="339"/>
      <c r="MCT91" s="339"/>
      <c r="MCU91" s="339"/>
      <c r="MCV91" s="339"/>
      <c r="MCW91" s="339"/>
      <c r="MCX91" s="339"/>
      <c r="MCY91" s="339"/>
      <c r="MCZ91" s="339"/>
      <c r="MDA91" s="339"/>
      <c r="MDB91" s="339"/>
      <c r="MDC91" s="339"/>
      <c r="MDD91" s="339"/>
      <c r="MDE91" s="339"/>
      <c r="MDF91" s="339"/>
      <c r="MDG91" s="339"/>
      <c r="MDH91" s="339"/>
      <c r="MDI91" s="339"/>
      <c r="MDJ91" s="339"/>
      <c r="MDK91" s="339"/>
      <c r="MDL91" s="339"/>
      <c r="MDM91" s="339"/>
      <c r="MDN91" s="339"/>
      <c r="MDO91" s="339"/>
      <c r="MDP91" s="339"/>
      <c r="MDQ91" s="339"/>
      <c r="MDR91" s="339"/>
      <c r="MDS91" s="339"/>
      <c r="MDT91" s="339"/>
      <c r="MDU91" s="339"/>
      <c r="MDV91" s="339"/>
      <c r="MDW91" s="339"/>
      <c r="MDX91" s="339"/>
      <c r="MDY91" s="339"/>
      <c r="MDZ91" s="339"/>
      <c r="MEA91" s="339"/>
      <c r="MEB91" s="339"/>
      <c r="MEC91" s="339"/>
      <c r="MED91" s="339"/>
      <c r="MEE91" s="339"/>
      <c r="MEF91" s="339"/>
      <c r="MEG91" s="339"/>
      <c r="MEH91" s="339"/>
      <c r="MEI91" s="339"/>
      <c r="MEJ91" s="339"/>
      <c r="MEK91" s="339"/>
      <c r="MEL91" s="339"/>
      <c r="MEM91" s="339"/>
      <c r="MEN91" s="339"/>
      <c r="MEO91" s="339"/>
      <c r="MEP91" s="339"/>
      <c r="MEQ91" s="339"/>
      <c r="MER91" s="339"/>
      <c r="MES91" s="339"/>
      <c r="MET91" s="339"/>
      <c r="MEU91" s="339"/>
      <c r="MEV91" s="339"/>
      <c r="MEW91" s="339"/>
      <c r="MEX91" s="339"/>
      <c r="MEY91" s="339"/>
      <c r="MEZ91" s="339"/>
      <c r="MFA91" s="339"/>
      <c r="MFB91" s="339"/>
      <c r="MFC91" s="339"/>
      <c r="MFD91" s="339"/>
      <c r="MFE91" s="339"/>
      <c r="MFF91" s="339"/>
      <c r="MFG91" s="339"/>
      <c r="MFH91" s="339"/>
      <c r="MFI91" s="339"/>
      <c r="MFJ91" s="339"/>
      <c r="MFK91" s="339"/>
      <c r="MFL91" s="339"/>
      <c r="MFM91" s="339"/>
      <c r="MFN91" s="339"/>
      <c r="MFO91" s="339"/>
      <c r="MFP91" s="339"/>
      <c r="MFQ91" s="339"/>
      <c r="MFR91" s="339"/>
      <c r="MFS91" s="339"/>
      <c r="MFT91" s="339"/>
      <c r="MFU91" s="339"/>
      <c r="MFV91" s="339"/>
      <c r="MFW91" s="339"/>
      <c r="MFX91" s="339"/>
      <c r="MFY91" s="339"/>
      <c r="MFZ91" s="339"/>
      <c r="MGA91" s="339"/>
      <c r="MGB91" s="339"/>
      <c r="MGC91" s="339"/>
      <c r="MGD91" s="339"/>
      <c r="MGE91" s="339"/>
      <c r="MGF91" s="339"/>
      <c r="MGG91" s="339"/>
      <c r="MGH91" s="339"/>
      <c r="MGI91" s="339"/>
      <c r="MGJ91" s="339"/>
      <c r="MGK91" s="339"/>
      <c r="MGL91" s="339"/>
      <c r="MGM91" s="339"/>
      <c r="MGN91" s="339"/>
      <c r="MGO91" s="339"/>
      <c r="MGP91" s="339"/>
      <c r="MGQ91" s="339"/>
      <c r="MGR91" s="339"/>
      <c r="MGS91" s="339"/>
      <c r="MGT91" s="339"/>
      <c r="MGU91" s="339"/>
      <c r="MGV91" s="339"/>
      <c r="MGW91" s="339"/>
      <c r="MGX91" s="339"/>
      <c r="MGY91" s="339"/>
      <c r="MGZ91" s="339"/>
      <c r="MHA91" s="339"/>
      <c r="MHB91" s="339"/>
      <c r="MHC91" s="339"/>
      <c r="MHD91" s="339"/>
      <c r="MHE91" s="339"/>
      <c r="MHF91" s="339"/>
      <c r="MHG91" s="339"/>
      <c r="MHH91" s="339"/>
      <c r="MHI91" s="339"/>
      <c r="MHJ91" s="339"/>
      <c r="MHK91" s="339"/>
      <c r="MHL91" s="339"/>
      <c r="MHM91" s="339"/>
      <c r="MHN91" s="339"/>
      <c r="MHO91" s="339"/>
      <c r="MHP91" s="339"/>
      <c r="MHQ91" s="339"/>
      <c r="MHR91" s="339"/>
      <c r="MHS91" s="339"/>
      <c r="MHT91" s="339"/>
      <c r="MHU91" s="339"/>
      <c r="MHV91" s="339"/>
      <c r="MHW91" s="339"/>
      <c r="MHX91" s="339"/>
      <c r="MHY91" s="339"/>
      <c r="MHZ91" s="339"/>
      <c r="MIA91" s="339"/>
      <c r="MIB91" s="339"/>
      <c r="MIC91" s="339"/>
      <c r="MID91" s="339"/>
      <c r="MIE91" s="339"/>
      <c r="MIF91" s="339"/>
      <c r="MIG91" s="339"/>
      <c r="MIH91" s="339"/>
      <c r="MII91" s="339"/>
      <c r="MIJ91" s="339"/>
      <c r="MIK91" s="339"/>
      <c r="MIL91" s="339"/>
      <c r="MIM91" s="339"/>
      <c r="MIN91" s="339"/>
      <c r="MIO91" s="339"/>
      <c r="MIP91" s="339"/>
      <c r="MIQ91" s="339"/>
      <c r="MIR91" s="339"/>
      <c r="MIS91" s="339"/>
      <c r="MIT91" s="339"/>
      <c r="MIU91" s="339"/>
      <c r="MIV91" s="339"/>
      <c r="MIW91" s="339"/>
      <c r="MIX91" s="339"/>
      <c r="MIY91" s="339"/>
      <c r="MIZ91" s="339"/>
      <c r="MJA91" s="339"/>
      <c r="MJB91" s="339"/>
      <c r="MJC91" s="339"/>
      <c r="MJD91" s="339"/>
      <c r="MJE91" s="339"/>
      <c r="MJF91" s="339"/>
      <c r="MJG91" s="339"/>
      <c r="MJH91" s="339"/>
      <c r="MJI91" s="339"/>
      <c r="MJJ91" s="339"/>
      <c r="MJK91" s="339"/>
      <c r="MJL91" s="339"/>
      <c r="MJM91" s="339"/>
      <c r="MJN91" s="339"/>
      <c r="MJO91" s="339"/>
      <c r="MJP91" s="339"/>
      <c r="MJQ91" s="339"/>
      <c r="MJR91" s="339"/>
      <c r="MJS91" s="339"/>
      <c r="MJT91" s="339"/>
      <c r="MJU91" s="339"/>
      <c r="MJV91" s="339"/>
      <c r="MJW91" s="339"/>
      <c r="MJX91" s="339"/>
      <c r="MJY91" s="339"/>
      <c r="MJZ91" s="339"/>
      <c r="MKA91" s="339"/>
      <c r="MKB91" s="339"/>
      <c r="MKC91" s="339"/>
      <c r="MKD91" s="339"/>
      <c r="MKE91" s="339"/>
      <c r="MKF91" s="339"/>
      <c r="MKG91" s="339"/>
      <c r="MKH91" s="339"/>
      <c r="MKI91" s="339"/>
      <c r="MKJ91" s="339"/>
      <c r="MKK91" s="339"/>
      <c r="MKL91" s="339"/>
      <c r="MKM91" s="339"/>
      <c r="MKN91" s="339"/>
      <c r="MKO91" s="339"/>
      <c r="MKP91" s="339"/>
      <c r="MKQ91" s="339"/>
      <c r="MKR91" s="339"/>
      <c r="MKS91" s="339"/>
      <c r="MKT91" s="339"/>
      <c r="MKU91" s="339"/>
      <c r="MKV91" s="339"/>
      <c r="MKW91" s="339"/>
      <c r="MKX91" s="339"/>
      <c r="MKY91" s="339"/>
      <c r="MKZ91" s="339"/>
      <c r="MLA91" s="339"/>
      <c r="MLB91" s="339"/>
      <c r="MLC91" s="339"/>
      <c r="MLD91" s="339"/>
      <c r="MLE91" s="339"/>
      <c r="MLF91" s="339"/>
      <c r="MLG91" s="339"/>
      <c r="MLH91" s="339"/>
      <c r="MLI91" s="339"/>
      <c r="MLJ91" s="339"/>
      <c r="MLK91" s="339"/>
      <c r="MLL91" s="339"/>
      <c r="MLM91" s="339"/>
      <c r="MLN91" s="339"/>
      <c r="MLO91" s="339"/>
      <c r="MLP91" s="339"/>
      <c r="MLQ91" s="339"/>
      <c r="MLR91" s="339"/>
      <c r="MLS91" s="339"/>
      <c r="MLT91" s="339"/>
      <c r="MLU91" s="339"/>
      <c r="MLV91" s="339"/>
      <c r="MLW91" s="339"/>
      <c r="MLX91" s="339"/>
      <c r="MLY91" s="339"/>
      <c r="MLZ91" s="339"/>
      <c r="MMA91" s="339"/>
      <c r="MMB91" s="339"/>
      <c r="MMC91" s="339"/>
      <c r="MMD91" s="339"/>
      <c r="MME91" s="339"/>
      <c r="MMF91" s="339"/>
      <c r="MMG91" s="339"/>
      <c r="MMH91" s="339"/>
      <c r="MMI91" s="339"/>
      <c r="MMJ91" s="339"/>
      <c r="MMK91" s="339"/>
      <c r="MML91" s="339"/>
      <c r="MMM91" s="339"/>
      <c r="MMN91" s="339"/>
      <c r="MMO91" s="339"/>
      <c r="MMP91" s="339"/>
      <c r="MMQ91" s="339"/>
      <c r="MMR91" s="339"/>
      <c r="MMS91" s="339"/>
      <c r="MMT91" s="339"/>
      <c r="MMU91" s="339"/>
      <c r="MMV91" s="339"/>
      <c r="MMW91" s="339"/>
      <c r="MMX91" s="339"/>
      <c r="MMY91" s="339"/>
      <c r="MMZ91" s="339"/>
      <c r="MNA91" s="339"/>
      <c r="MNB91" s="339"/>
      <c r="MNC91" s="339"/>
      <c r="MND91" s="339"/>
      <c r="MNE91" s="339"/>
      <c r="MNF91" s="339"/>
      <c r="MNG91" s="339"/>
      <c r="MNH91" s="339"/>
      <c r="MNI91" s="339"/>
      <c r="MNJ91" s="339"/>
      <c r="MNK91" s="339"/>
      <c r="MNL91" s="339"/>
      <c r="MNM91" s="339"/>
      <c r="MNN91" s="339"/>
      <c r="MNO91" s="339"/>
      <c r="MNP91" s="339"/>
      <c r="MNQ91" s="339"/>
      <c r="MNR91" s="339"/>
      <c r="MNS91" s="339"/>
      <c r="MNT91" s="339"/>
      <c r="MNU91" s="339"/>
      <c r="MNV91" s="339"/>
      <c r="MNW91" s="339"/>
      <c r="MNX91" s="339"/>
      <c r="MNY91" s="339"/>
      <c r="MNZ91" s="339"/>
      <c r="MOA91" s="339"/>
      <c r="MOB91" s="339"/>
      <c r="MOC91" s="339"/>
      <c r="MOD91" s="339"/>
      <c r="MOE91" s="339"/>
      <c r="MOF91" s="339"/>
      <c r="MOG91" s="339"/>
      <c r="MOH91" s="339"/>
      <c r="MOI91" s="339"/>
      <c r="MOJ91" s="339"/>
      <c r="MOK91" s="339"/>
      <c r="MOL91" s="339"/>
      <c r="MOM91" s="339"/>
      <c r="MON91" s="339"/>
      <c r="MOO91" s="339"/>
      <c r="MOP91" s="339"/>
      <c r="MOQ91" s="339"/>
      <c r="MOR91" s="339"/>
      <c r="MOS91" s="339"/>
      <c r="MOT91" s="339"/>
      <c r="MOU91" s="339"/>
      <c r="MOV91" s="339"/>
      <c r="MOW91" s="339"/>
      <c r="MOX91" s="339"/>
      <c r="MOY91" s="339"/>
      <c r="MOZ91" s="339"/>
      <c r="MPA91" s="339"/>
      <c r="MPB91" s="339"/>
      <c r="MPC91" s="339"/>
      <c r="MPD91" s="339"/>
      <c r="MPE91" s="339"/>
      <c r="MPF91" s="339"/>
      <c r="MPG91" s="339"/>
      <c r="MPH91" s="339"/>
      <c r="MPI91" s="339"/>
      <c r="MPJ91" s="339"/>
      <c r="MPK91" s="339"/>
      <c r="MPL91" s="339"/>
      <c r="MPM91" s="339"/>
      <c r="MPN91" s="339"/>
      <c r="MPO91" s="339"/>
      <c r="MPP91" s="339"/>
      <c r="MPQ91" s="339"/>
      <c r="MPR91" s="339"/>
      <c r="MPS91" s="339"/>
      <c r="MPT91" s="339"/>
      <c r="MPU91" s="339"/>
      <c r="MPV91" s="339"/>
      <c r="MPW91" s="339"/>
      <c r="MPX91" s="339"/>
      <c r="MPY91" s="339"/>
      <c r="MPZ91" s="339"/>
      <c r="MQA91" s="339"/>
      <c r="MQB91" s="339"/>
      <c r="MQC91" s="339"/>
      <c r="MQD91" s="339"/>
      <c r="MQE91" s="339"/>
      <c r="MQF91" s="339"/>
      <c r="MQG91" s="339"/>
      <c r="MQH91" s="339"/>
      <c r="MQI91" s="339"/>
      <c r="MQJ91" s="339"/>
      <c r="MQK91" s="339"/>
      <c r="MQL91" s="339"/>
      <c r="MQM91" s="339"/>
      <c r="MQN91" s="339"/>
      <c r="MQO91" s="339"/>
      <c r="MQP91" s="339"/>
      <c r="MQQ91" s="339"/>
      <c r="MQR91" s="339"/>
      <c r="MQS91" s="339"/>
      <c r="MQT91" s="339"/>
      <c r="MQU91" s="339"/>
      <c r="MQV91" s="339"/>
      <c r="MQW91" s="339"/>
      <c r="MQX91" s="339"/>
      <c r="MQY91" s="339"/>
      <c r="MQZ91" s="339"/>
      <c r="MRA91" s="339"/>
      <c r="MRB91" s="339"/>
      <c r="MRC91" s="339"/>
      <c r="MRD91" s="339"/>
      <c r="MRE91" s="339"/>
      <c r="MRF91" s="339"/>
      <c r="MRG91" s="339"/>
      <c r="MRH91" s="339"/>
      <c r="MRI91" s="339"/>
      <c r="MRJ91" s="339"/>
      <c r="MRK91" s="339"/>
      <c r="MRL91" s="339"/>
      <c r="MRM91" s="339"/>
      <c r="MRN91" s="339"/>
      <c r="MRO91" s="339"/>
      <c r="MRP91" s="339"/>
      <c r="MRQ91" s="339"/>
      <c r="MRR91" s="339"/>
      <c r="MRS91" s="339"/>
      <c r="MRT91" s="339"/>
      <c r="MRU91" s="339"/>
      <c r="MRV91" s="339"/>
      <c r="MRW91" s="339"/>
      <c r="MRX91" s="339"/>
      <c r="MRY91" s="339"/>
      <c r="MRZ91" s="339"/>
      <c r="MSA91" s="339"/>
      <c r="MSB91" s="339"/>
      <c r="MSC91" s="339"/>
      <c r="MSD91" s="339"/>
      <c r="MSE91" s="339"/>
      <c r="MSF91" s="339"/>
      <c r="MSG91" s="339"/>
      <c r="MSH91" s="339"/>
      <c r="MSI91" s="339"/>
      <c r="MSJ91" s="339"/>
      <c r="MSK91" s="339"/>
      <c r="MSL91" s="339"/>
      <c r="MSM91" s="339"/>
      <c r="MSN91" s="339"/>
      <c r="MSO91" s="339"/>
      <c r="MSP91" s="339"/>
      <c r="MSQ91" s="339"/>
      <c r="MSR91" s="339"/>
      <c r="MSS91" s="339"/>
      <c r="MST91" s="339"/>
      <c r="MSU91" s="339"/>
      <c r="MSV91" s="339"/>
      <c r="MSW91" s="339"/>
      <c r="MSX91" s="339"/>
      <c r="MSY91" s="339"/>
      <c r="MSZ91" s="339"/>
      <c r="MTA91" s="339"/>
      <c r="MTB91" s="339"/>
      <c r="MTC91" s="339"/>
      <c r="MTD91" s="339"/>
      <c r="MTE91" s="339"/>
      <c r="MTF91" s="339"/>
      <c r="MTG91" s="339"/>
      <c r="MTH91" s="339"/>
      <c r="MTI91" s="339"/>
      <c r="MTJ91" s="339"/>
      <c r="MTK91" s="339"/>
      <c r="MTL91" s="339"/>
      <c r="MTM91" s="339"/>
      <c r="MTN91" s="339"/>
      <c r="MTO91" s="339"/>
      <c r="MTP91" s="339"/>
      <c r="MTQ91" s="339"/>
      <c r="MTR91" s="339"/>
      <c r="MTS91" s="339"/>
      <c r="MTT91" s="339"/>
      <c r="MTU91" s="339"/>
      <c r="MTV91" s="339"/>
      <c r="MTW91" s="339"/>
      <c r="MTX91" s="339"/>
      <c r="MTY91" s="339"/>
      <c r="MTZ91" s="339"/>
      <c r="MUA91" s="339"/>
      <c r="MUB91" s="339"/>
      <c r="MUC91" s="339"/>
      <c r="MUD91" s="339"/>
      <c r="MUE91" s="339"/>
      <c r="MUF91" s="339"/>
      <c r="MUG91" s="339"/>
      <c r="MUH91" s="339"/>
      <c r="MUI91" s="339"/>
      <c r="MUJ91" s="339"/>
      <c r="MUK91" s="339"/>
      <c r="MUL91" s="339"/>
      <c r="MUM91" s="339"/>
      <c r="MUN91" s="339"/>
      <c r="MUO91" s="339"/>
      <c r="MUP91" s="339"/>
      <c r="MUQ91" s="339"/>
      <c r="MUR91" s="339"/>
      <c r="MUS91" s="339"/>
      <c r="MUT91" s="339"/>
      <c r="MUU91" s="339"/>
      <c r="MUV91" s="339"/>
      <c r="MUW91" s="339"/>
      <c r="MUX91" s="339"/>
      <c r="MUY91" s="339"/>
      <c r="MUZ91" s="339"/>
      <c r="MVA91" s="339"/>
      <c r="MVB91" s="339"/>
      <c r="MVC91" s="339"/>
      <c r="MVD91" s="339"/>
      <c r="MVE91" s="339"/>
      <c r="MVF91" s="339"/>
      <c r="MVG91" s="339"/>
      <c r="MVH91" s="339"/>
      <c r="MVI91" s="339"/>
      <c r="MVJ91" s="339"/>
      <c r="MVK91" s="339"/>
      <c r="MVL91" s="339"/>
      <c r="MVM91" s="339"/>
      <c r="MVN91" s="339"/>
      <c r="MVO91" s="339"/>
      <c r="MVP91" s="339"/>
      <c r="MVQ91" s="339"/>
      <c r="MVR91" s="339"/>
      <c r="MVS91" s="339"/>
      <c r="MVT91" s="339"/>
      <c r="MVU91" s="339"/>
      <c r="MVV91" s="339"/>
      <c r="MVW91" s="339"/>
      <c r="MVX91" s="339"/>
      <c r="MVY91" s="339"/>
      <c r="MVZ91" s="339"/>
      <c r="MWA91" s="339"/>
      <c r="MWB91" s="339"/>
      <c r="MWC91" s="339"/>
      <c r="MWD91" s="339"/>
      <c r="MWE91" s="339"/>
      <c r="MWF91" s="339"/>
      <c r="MWG91" s="339"/>
      <c r="MWH91" s="339"/>
      <c r="MWI91" s="339"/>
      <c r="MWJ91" s="339"/>
      <c r="MWK91" s="339"/>
      <c r="MWL91" s="339"/>
      <c r="MWM91" s="339"/>
      <c r="MWN91" s="339"/>
      <c r="MWO91" s="339"/>
      <c r="MWP91" s="339"/>
      <c r="MWQ91" s="339"/>
      <c r="MWR91" s="339"/>
      <c r="MWS91" s="339"/>
      <c r="MWT91" s="339"/>
      <c r="MWU91" s="339"/>
      <c r="MWV91" s="339"/>
      <c r="MWW91" s="339"/>
      <c r="MWX91" s="339"/>
      <c r="MWY91" s="339"/>
      <c r="MWZ91" s="339"/>
      <c r="MXA91" s="339"/>
      <c r="MXB91" s="339"/>
      <c r="MXC91" s="339"/>
      <c r="MXD91" s="339"/>
      <c r="MXE91" s="339"/>
      <c r="MXF91" s="339"/>
      <c r="MXG91" s="339"/>
      <c r="MXH91" s="339"/>
      <c r="MXI91" s="339"/>
      <c r="MXJ91" s="339"/>
      <c r="MXK91" s="339"/>
      <c r="MXL91" s="339"/>
      <c r="MXM91" s="339"/>
      <c r="MXN91" s="339"/>
      <c r="MXO91" s="339"/>
      <c r="MXP91" s="339"/>
      <c r="MXQ91" s="339"/>
      <c r="MXR91" s="339"/>
      <c r="MXS91" s="339"/>
      <c r="MXT91" s="339"/>
      <c r="MXU91" s="339"/>
      <c r="MXV91" s="339"/>
      <c r="MXW91" s="339"/>
      <c r="MXX91" s="339"/>
      <c r="MXY91" s="339"/>
      <c r="MXZ91" s="339"/>
      <c r="MYA91" s="339"/>
      <c r="MYB91" s="339"/>
      <c r="MYC91" s="339"/>
      <c r="MYD91" s="339"/>
      <c r="MYE91" s="339"/>
      <c r="MYF91" s="339"/>
      <c r="MYG91" s="339"/>
      <c r="MYH91" s="339"/>
      <c r="MYI91" s="339"/>
      <c r="MYJ91" s="339"/>
      <c r="MYK91" s="339"/>
      <c r="MYL91" s="339"/>
      <c r="MYM91" s="339"/>
      <c r="MYN91" s="339"/>
      <c r="MYO91" s="339"/>
      <c r="MYP91" s="339"/>
      <c r="MYQ91" s="339"/>
      <c r="MYR91" s="339"/>
      <c r="MYS91" s="339"/>
      <c r="MYT91" s="339"/>
      <c r="MYU91" s="339"/>
      <c r="MYV91" s="339"/>
      <c r="MYW91" s="339"/>
      <c r="MYX91" s="339"/>
      <c r="MYY91" s="339"/>
      <c r="MYZ91" s="339"/>
      <c r="MZA91" s="339"/>
      <c r="MZB91" s="339"/>
      <c r="MZC91" s="339"/>
      <c r="MZD91" s="339"/>
      <c r="MZE91" s="339"/>
      <c r="MZF91" s="339"/>
      <c r="MZG91" s="339"/>
      <c r="MZH91" s="339"/>
      <c r="MZI91" s="339"/>
      <c r="MZJ91" s="339"/>
      <c r="MZK91" s="339"/>
      <c r="MZL91" s="339"/>
      <c r="MZM91" s="339"/>
      <c r="MZN91" s="339"/>
      <c r="MZO91" s="339"/>
      <c r="MZP91" s="339"/>
      <c r="MZQ91" s="339"/>
      <c r="MZR91" s="339"/>
      <c r="MZS91" s="339"/>
      <c r="MZT91" s="339"/>
      <c r="MZU91" s="339"/>
      <c r="MZV91" s="339"/>
      <c r="MZW91" s="339"/>
      <c r="MZX91" s="339"/>
      <c r="MZY91" s="339"/>
      <c r="MZZ91" s="339"/>
      <c r="NAA91" s="339"/>
      <c r="NAB91" s="339"/>
      <c r="NAC91" s="339"/>
      <c r="NAD91" s="339"/>
      <c r="NAE91" s="339"/>
      <c r="NAF91" s="339"/>
      <c r="NAG91" s="339"/>
      <c r="NAH91" s="339"/>
      <c r="NAI91" s="339"/>
      <c r="NAJ91" s="339"/>
      <c r="NAK91" s="339"/>
      <c r="NAL91" s="339"/>
      <c r="NAM91" s="339"/>
      <c r="NAN91" s="339"/>
      <c r="NAO91" s="339"/>
      <c r="NAP91" s="339"/>
      <c r="NAQ91" s="339"/>
      <c r="NAR91" s="339"/>
      <c r="NAS91" s="339"/>
      <c r="NAT91" s="339"/>
      <c r="NAU91" s="339"/>
      <c r="NAV91" s="339"/>
      <c r="NAW91" s="339"/>
      <c r="NAX91" s="339"/>
      <c r="NAY91" s="339"/>
      <c r="NAZ91" s="339"/>
      <c r="NBA91" s="339"/>
      <c r="NBB91" s="339"/>
      <c r="NBC91" s="339"/>
      <c r="NBD91" s="339"/>
      <c r="NBE91" s="339"/>
      <c r="NBF91" s="339"/>
      <c r="NBG91" s="339"/>
      <c r="NBH91" s="339"/>
      <c r="NBI91" s="339"/>
      <c r="NBJ91" s="339"/>
      <c r="NBK91" s="339"/>
      <c r="NBL91" s="339"/>
      <c r="NBM91" s="339"/>
      <c r="NBN91" s="339"/>
      <c r="NBO91" s="339"/>
      <c r="NBP91" s="339"/>
      <c r="NBQ91" s="339"/>
      <c r="NBR91" s="339"/>
      <c r="NBS91" s="339"/>
      <c r="NBT91" s="339"/>
      <c r="NBU91" s="339"/>
      <c r="NBV91" s="339"/>
      <c r="NBW91" s="339"/>
      <c r="NBX91" s="339"/>
      <c r="NBY91" s="339"/>
      <c r="NBZ91" s="339"/>
      <c r="NCA91" s="339"/>
      <c r="NCB91" s="339"/>
      <c r="NCC91" s="339"/>
      <c r="NCD91" s="339"/>
      <c r="NCE91" s="339"/>
      <c r="NCF91" s="339"/>
      <c r="NCG91" s="339"/>
      <c r="NCH91" s="339"/>
      <c r="NCI91" s="339"/>
      <c r="NCJ91" s="339"/>
      <c r="NCK91" s="339"/>
      <c r="NCL91" s="339"/>
      <c r="NCM91" s="339"/>
      <c r="NCN91" s="339"/>
      <c r="NCO91" s="339"/>
      <c r="NCP91" s="339"/>
      <c r="NCQ91" s="339"/>
      <c r="NCR91" s="339"/>
      <c r="NCS91" s="339"/>
      <c r="NCT91" s="339"/>
      <c r="NCU91" s="339"/>
      <c r="NCV91" s="339"/>
      <c r="NCW91" s="339"/>
      <c r="NCX91" s="339"/>
      <c r="NCY91" s="339"/>
      <c r="NCZ91" s="339"/>
      <c r="NDA91" s="339"/>
      <c r="NDB91" s="339"/>
      <c r="NDC91" s="339"/>
      <c r="NDD91" s="339"/>
      <c r="NDE91" s="339"/>
      <c r="NDF91" s="339"/>
      <c r="NDG91" s="339"/>
      <c r="NDH91" s="339"/>
      <c r="NDI91" s="339"/>
      <c r="NDJ91" s="339"/>
      <c r="NDK91" s="339"/>
      <c r="NDL91" s="339"/>
      <c r="NDM91" s="339"/>
      <c r="NDN91" s="339"/>
      <c r="NDO91" s="339"/>
      <c r="NDP91" s="339"/>
      <c r="NDQ91" s="339"/>
      <c r="NDR91" s="339"/>
      <c r="NDS91" s="339"/>
      <c r="NDT91" s="339"/>
      <c r="NDU91" s="339"/>
      <c r="NDV91" s="339"/>
      <c r="NDW91" s="339"/>
      <c r="NDX91" s="339"/>
      <c r="NDY91" s="339"/>
      <c r="NDZ91" s="339"/>
      <c r="NEA91" s="339"/>
      <c r="NEB91" s="339"/>
      <c r="NEC91" s="339"/>
      <c r="NED91" s="339"/>
      <c r="NEE91" s="339"/>
      <c r="NEF91" s="339"/>
      <c r="NEG91" s="339"/>
      <c r="NEH91" s="339"/>
      <c r="NEI91" s="339"/>
      <c r="NEJ91" s="339"/>
      <c r="NEK91" s="339"/>
      <c r="NEL91" s="339"/>
      <c r="NEM91" s="339"/>
      <c r="NEN91" s="339"/>
      <c r="NEO91" s="339"/>
      <c r="NEP91" s="339"/>
      <c r="NEQ91" s="339"/>
      <c r="NER91" s="339"/>
      <c r="NES91" s="339"/>
      <c r="NET91" s="339"/>
      <c r="NEU91" s="339"/>
      <c r="NEV91" s="339"/>
      <c r="NEW91" s="339"/>
      <c r="NEX91" s="339"/>
      <c r="NEY91" s="339"/>
      <c r="NEZ91" s="339"/>
      <c r="NFA91" s="339"/>
      <c r="NFB91" s="339"/>
      <c r="NFC91" s="339"/>
      <c r="NFD91" s="339"/>
      <c r="NFE91" s="339"/>
      <c r="NFF91" s="339"/>
      <c r="NFG91" s="339"/>
      <c r="NFH91" s="339"/>
      <c r="NFI91" s="339"/>
      <c r="NFJ91" s="339"/>
      <c r="NFK91" s="339"/>
      <c r="NFL91" s="339"/>
      <c r="NFM91" s="339"/>
      <c r="NFN91" s="339"/>
      <c r="NFO91" s="339"/>
      <c r="NFP91" s="339"/>
      <c r="NFQ91" s="339"/>
      <c r="NFR91" s="339"/>
      <c r="NFS91" s="339"/>
      <c r="NFT91" s="339"/>
      <c r="NFU91" s="339"/>
      <c r="NFV91" s="339"/>
      <c r="NFW91" s="339"/>
      <c r="NFX91" s="339"/>
      <c r="NFY91" s="339"/>
      <c r="NFZ91" s="339"/>
      <c r="NGA91" s="339"/>
      <c r="NGB91" s="339"/>
      <c r="NGC91" s="339"/>
      <c r="NGD91" s="339"/>
      <c r="NGE91" s="339"/>
      <c r="NGF91" s="339"/>
      <c r="NGG91" s="339"/>
      <c r="NGH91" s="339"/>
      <c r="NGI91" s="339"/>
      <c r="NGJ91" s="339"/>
      <c r="NGK91" s="339"/>
      <c r="NGL91" s="339"/>
      <c r="NGM91" s="339"/>
      <c r="NGN91" s="339"/>
      <c r="NGO91" s="339"/>
      <c r="NGP91" s="339"/>
      <c r="NGQ91" s="339"/>
      <c r="NGR91" s="339"/>
      <c r="NGS91" s="339"/>
      <c r="NGT91" s="339"/>
      <c r="NGU91" s="339"/>
      <c r="NGV91" s="339"/>
      <c r="NGW91" s="339"/>
      <c r="NGX91" s="339"/>
      <c r="NGY91" s="339"/>
      <c r="NGZ91" s="339"/>
      <c r="NHA91" s="339"/>
      <c r="NHB91" s="339"/>
      <c r="NHC91" s="339"/>
      <c r="NHD91" s="339"/>
      <c r="NHE91" s="339"/>
      <c r="NHF91" s="339"/>
      <c r="NHG91" s="339"/>
      <c r="NHH91" s="339"/>
      <c r="NHI91" s="339"/>
      <c r="NHJ91" s="339"/>
      <c r="NHK91" s="339"/>
      <c r="NHL91" s="339"/>
      <c r="NHM91" s="339"/>
      <c r="NHN91" s="339"/>
      <c r="NHO91" s="339"/>
      <c r="NHP91" s="339"/>
      <c r="NHQ91" s="339"/>
      <c r="NHR91" s="339"/>
      <c r="NHS91" s="339"/>
      <c r="NHT91" s="339"/>
      <c r="NHU91" s="339"/>
      <c r="NHV91" s="339"/>
      <c r="NHW91" s="339"/>
      <c r="NHX91" s="339"/>
      <c r="NHY91" s="339"/>
      <c r="NHZ91" s="339"/>
      <c r="NIA91" s="339"/>
      <c r="NIB91" s="339"/>
      <c r="NIC91" s="339"/>
      <c r="NID91" s="339"/>
      <c r="NIE91" s="339"/>
      <c r="NIF91" s="339"/>
      <c r="NIG91" s="339"/>
      <c r="NIH91" s="339"/>
      <c r="NII91" s="339"/>
      <c r="NIJ91" s="339"/>
      <c r="NIK91" s="339"/>
      <c r="NIL91" s="339"/>
      <c r="NIM91" s="339"/>
      <c r="NIN91" s="339"/>
      <c r="NIO91" s="339"/>
      <c r="NIP91" s="339"/>
      <c r="NIQ91" s="339"/>
      <c r="NIR91" s="339"/>
      <c r="NIS91" s="339"/>
      <c r="NIT91" s="339"/>
      <c r="NIU91" s="339"/>
      <c r="NIV91" s="339"/>
      <c r="NIW91" s="339"/>
      <c r="NIX91" s="339"/>
      <c r="NIY91" s="339"/>
      <c r="NIZ91" s="339"/>
      <c r="NJA91" s="339"/>
      <c r="NJB91" s="339"/>
      <c r="NJC91" s="339"/>
      <c r="NJD91" s="339"/>
      <c r="NJE91" s="339"/>
      <c r="NJF91" s="339"/>
      <c r="NJG91" s="339"/>
      <c r="NJH91" s="339"/>
      <c r="NJI91" s="339"/>
      <c r="NJJ91" s="339"/>
      <c r="NJK91" s="339"/>
      <c r="NJL91" s="339"/>
      <c r="NJM91" s="339"/>
      <c r="NJN91" s="339"/>
      <c r="NJO91" s="339"/>
      <c r="NJP91" s="339"/>
      <c r="NJQ91" s="339"/>
      <c r="NJR91" s="339"/>
      <c r="NJS91" s="339"/>
      <c r="NJT91" s="339"/>
      <c r="NJU91" s="339"/>
      <c r="NJV91" s="339"/>
      <c r="NJW91" s="339"/>
      <c r="NJX91" s="339"/>
      <c r="NJY91" s="339"/>
      <c r="NJZ91" s="339"/>
      <c r="NKA91" s="339"/>
      <c r="NKB91" s="339"/>
      <c r="NKC91" s="339"/>
      <c r="NKD91" s="339"/>
      <c r="NKE91" s="339"/>
      <c r="NKF91" s="339"/>
      <c r="NKG91" s="339"/>
      <c r="NKH91" s="339"/>
      <c r="NKI91" s="339"/>
      <c r="NKJ91" s="339"/>
      <c r="NKK91" s="339"/>
      <c r="NKL91" s="339"/>
      <c r="NKM91" s="339"/>
      <c r="NKN91" s="339"/>
      <c r="NKO91" s="339"/>
      <c r="NKP91" s="339"/>
      <c r="NKQ91" s="339"/>
      <c r="NKR91" s="339"/>
      <c r="NKS91" s="339"/>
      <c r="NKT91" s="339"/>
      <c r="NKU91" s="339"/>
      <c r="NKV91" s="339"/>
      <c r="NKW91" s="339"/>
      <c r="NKX91" s="339"/>
      <c r="NKY91" s="339"/>
      <c r="NKZ91" s="339"/>
      <c r="NLA91" s="339"/>
      <c r="NLB91" s="339"/>
      <c r="NLC91" s="339"/>
      <c r="NLD91" s="339"/>
      <c r="NLE91" s="339"/>
      <c r="NLF91" s="339"/>
      <c r="NLG91" s="339"/>
      <c r="NLH91" s="339"/>
      <c r="NLI91" s="339"/>
      <c r="NLJ91" s="339"/>
      <c r="NLK91" s="339"/>
      <c r="NLL91" s="339"/>
      <c r="NLM91" s="339"/>
      <c r="NLN91" s="339"/>
      <c r="NLO91" s="339"/>
      <c r="NLP91" s="339"/>
      <c r="NLQ91" s="339"/>
      <c r="NLR91" s="339"/>
      <c r="NLS91" s="339"/>
      <c r="NLT91" s="339"/>
      <c r="NLU91" s="339"/>
      <c r="NLV91" s="339"/>
      <c r="NLW91" s="339"/>
      <c r="NLX91" s="339"/>
      <c r="NLY91" s="339"/>
      <c r="NLZ91" s="339"/>
      <c r="NMA91" s="339"/>
      <c r="NMB91" s="339"/>
      <c r="NMC91" s="339"/>
      <c r="NMD91" s="339"/>
      <c r="NME91" s="339"/>
      <c r="NMF91" s="339"/>
      <c r="NMG91" s="339"/>
      <c r="NMH91" s="339"/>
      <c r="NMI91" s="339"/>
      <c r="NMJ91" s="339"/>
      <c r="NMK91" s="339"/>
      <c r="NML91" s="339"/>
      <c r="NMM91" s="339"/>
      <c r="NMN91" s="339"/>
      <c r="NMO91" s="339"/>
      <c r="NMP91" s="339"/>
      <c r="NMQ91" s="339"/>
      <c r="NMR91" s="339"/>
      <c r="NMS91" s="339"/>
      <c r="NMT91" s="339"/>
      <c r="NMU91" s="339"/>
      <c r="NMV91" s="339"/>
      <c r="NMW91" s="339"/>
      <c r="NMX91" s="339"/>
      <c r="NMY91" s="339"/>
      <c r="NMZ91" s="339"/>
      <c r="NNA91" s="339"/>
      <c r="NNB91" s="339"/>
      <c r="NNC91" s="339"/>
      <c r="NND91" s="339"/>
      <c r="NNE91" s="339"/>
      <c r="NNF91" s="339"/>
      <c r="NNG91" s="339"/>
      <c r="NNH91" s="339"/>
      <c r="NNI91" s="339"/>
      <c r="NNJ91" s="339"/>
      <c r="NNK91" s="339"/>
      <c r="NNL91" s="339"/>
      <c r="NNM91" s="339"/>
      <c r="NNN91" s="339"/>
      <c r="NNO91" s="339"/>
      <c r="NNP91" s="339"/>
      <c r="NNQ91" s="339"/>
      <c r="NNR91" s="339"/>
      <c r="NNS91" s="339"/>
      <c r="NNT91" s="339"/>
      <c r="NNU91" s="339"/>
      <c r="NNV91" s="339"/>
      <c r="NNW91" s="339"/>
      <c r="NNX91" s="339"/>
      <c r="NNY91" s="339"/>
      <c r="NNZ91" s="339"/>
      <c r="NOA91" s="339"/>
      <c r="NOB91" s="339"/>
      <c r="NOC91" s="339"/>
      <c r="NOD91" s="339"/>
      <c r="NOE91" s="339"/>
      <c r="NOF91" s="339"/>
      <c r="NOG91" s="339"/>
      <c r="NOH91" s="339"/>
      <c r="NOI91" s="339"/>
      <c r="NOJ91" s="339"/>
      <c r="NOK91" s="339"/>
      <c r="NOL91" s="339"/>
      <c r="NOM91" s="339"/>
      <c r="NON91" s="339"/>
      <c r="NOO91" s="339"/>
      <c r="NOP91" s="339"/>
      <c r="NOQ91" s="339"/>
      <c r="NOR91" s="339"/>
      <c r="NOS91" s="339"/>
      <c r="NOT91" s="339"/>
      <c r="NOU91" s="339"/>
      <c r="NOV91" s="339"/>
      <c r="NOW91" s="339"/>
      <c r="NOX91" s="339"/>
      <c r="NOY91" s="339"/>
      <c r="NOZ91" s="339"/>
      <c r="NPA91" s="339"/>
      <c r="NPB91" s="339"/>
      <c r="NPC91" s="339"/>
      <c r="NPD91" s="339"/>
      <c r="NPE91" s="339"/>
      <c r="NPF91" s="339"/>
      <c r="NPG91" s="339"/>
      <c r="NPH91" s="339"/>
      <c r="NPI91" s="339"/>
      <c r="NPJ91" s="339"/>
      <c r="NPK91" s="339"/>
      <c r="NPL91" s="339"/>
      <c r="NPM91" s="339"/>
      <c r="NPN91" s="339"/>
      <c r="NPO91" s="339"/>
      <c r="NPP91" s="339"/>
      <c r="NPQ91" s="339"/>
      <c r="NPR91" s="339"/>
      <c r="NPS91" s="339"/>
      <c r="NPT91" s="339"/>
      <c r="NPU91" s="339"/>
      <c r="NPV91" s="339"/>
      <c r="NPW91" s="339"/>
      <c r="NPX91" s="339"/>
      <c r="NPY91" s="339"/>
      <c r="NPZ91" s="339"/>
      <c r="NQA91" s="339"/>
      <c r="NQB91" s="339"/>
      <c r="NQC91" s="339"/>
      <c r="NQD91" s="339"/>
      <c r="NQE91" s="339"/>
      <c r="NQF91" s="339"/>
      <c r="NQG91" s="339"/>
      <c r="NQH91" s="339"/>
      <c r="NQI91" s="339"/>
      <c r="NQJ91" s="339"/>
      <c r="NQK91" s="339"/>
      <c r="NQL91" s="339"/>
      <c r="NQM91" s="339"/>
      <c r="NQN91" s="339"/>
      <c r="NQO91" s="339"/>
      <c r="NQP91" s="339"/>
      <c r="NQQ91" s="339"/>
      <c r="NQR91" s="339"/>
      <c r="NQS91" s="339"/>
      <c r="NQT91" s="339"/>
      <c r="NQU91" s="339"/>
      <c r="NQV91" s="339"/>
      <c r="NQW91" s="339"/>
      <c r="NQX91" s="339"/>
      <c r="NQY91" s="339"/>
      <c r="NQZ91" s="339"/>
      <c r="NRA91" s="339"/>
      <c r="NRB91" s="339"/>
      <c r="NRC91" s="339"/>
      <c r="NRD91" s="339"/>
      <c r="NRE91" s="339"/>
      <c r="NRF91" s="339"/>
      <c r="NRG91" s="339"/>
      <c r="NRH91" s="339"/>
      <c r="NRI91" s="339"/>
      <c r="NRJ91" s="339"/>
      <c r="NRK91" s="339"/>
      <c r="NRL91" s="339"/>
      <c r="NRM91" s="339"/>
      <c r="NRN91" s="339"/>
      <c r="NRO91" s="339"/>
      <c r="NRP91" s="339"/>
      <c r="NRQ91" s="339"/>
      <c r="NRR91" s="339"/>
      <c r="NRS91" s="339"/>
      <c r="NRT91" s="339"/>
      <c r="NRU91" s="339"/>
      <c r="NRV91" s="339"/>
      <c r="NRW91" s="339"/>
      <c r="NRX91" s="339"/>
      <c r="NRY91" s="339"/>
      <c r="NRZ91" s="339"/>
      <c r="NSA91" s="339"/>
      <c r="NSB91" s="339"/>
      <c r="NSC91" s="339"/>
      <c r="NSD91" s="339"/>
      <c r="NSE91" s="339"/>
      <c r="NSF91" s="339"/>
      <c r="NSG91" s="339"/>
      <c r="NSH91" s="339"/>
      <c r="NSI91" s="339"/>
      <c r="NSJ91" s="339"/>
      <c r="NSK91" s="339"/>
      <c r="NSL91" s="339"/>
      <c r="NSM91" s="339"/>
      <c r="NSN91" s="339"/>
      <c r="NSO91" s="339"/>
      <c r="NSP91" s="339"/>
      <c r="NSQ91" s="339"/>
      <c r="NSR91" s="339"/>
      <c r="NSS91" s="339"/>
      <c r="NST91" s="339"/>
      <c r="NSU91" s="339"/>
      <c r="NSV91" s="339"/>
      <c r="NSW91" s="339"/>
      <c r="NSX91" s="339"/>
      <c r="NSY91" s="339"/>
      <c r="NSZ91" s="339"/>
      <c r="NTA91" s="339"/>
      <c r="NTB91" s="339"/>
      <c r="NTC91" s="339"/>
      <c r="NTD91" s="339"/>
      <c r="NTE91" s="339"/>
      <c r="NTF91" s="339"/>
      <c r="NTG91" s="339"/>
      <c r="NTH91" s="339"/>
      <c r="NTI91" s="339"/>
      <c r="NTJ91" s="339"/>
      <c r="NTK91" s="339"/>
      <c r="NTL91" s="339"/>
      <c r="NTM91" s="339"/>
      <c r="NTN91" s="339"/>
      <c r="NTO91" s="339"/>
      <c r="NTP91" s="339"/>
      <c r="NTQ91" s="339"/>
      <c r="NTR91" s="339"/>
      <c r="NTS91" s="339"/>
      <c r="NTT91" s="339"/>
      <c r="NTU91" s="339"/>
      <c r="NTV91" s="339"/>
      <c r="NTW91" s="339"/>
      <c r="NTX91" s="339"/>
      <c r="NTY91" s="339"/>
      <c r="NTZ91" s="339"/>
      <c r="NUA91" s="339"/>
      <c r="NUB91" s="339"/>
      <c r="NUC91" s="339"/>
      <c r="NUD91" s="339"/>
      <c r="NUE91" s="339"/>
      <c r="NUF91" s="339"/>
      <c r="NUG91" s="339"/>
      <c r="NUH91" s="339"/>
      <c r="NUI91" s="339"/>
      <c r="NUJ91" s="339"/>
      <c r="NUK91" s="339"/>
      <c r="NUL91" s="339"/>
      <c r="NUM91" s="339"/>
      <c r="NUN91" s="339"/>
      <c r="NUO91" s="339"/>
      <c r="NUP91" s="339"/>
      <c r="NUQ91" s="339"/>
      <c r="NUR91" s="339"/>
      <c r="NUS91" s="339"/>
      <c r="NUT91" s="339"/>
      <c r="NUU91" s="339"/>
      <c r="NUV91" s="339"/>
      <c r="NUW91" s="339"/>
      <c r="NUX91" s="339"/>
      <c r="NUY91" s="339"/>
      <c r="NUZ91" s="339"/>
      <c r="NVA91" s="339"/>
      <c r="NVB91" s="339"/>
      <c r="NVC91" s="339"/>
      <c r="NVD91" s="339"/>
      <c r="NVE91" s="339"/>
      <c r="NVF91" s="339"/>
      <c r="NVG91" s="339"/>
      <c r="NVH91" s="339"/>
      <c r="NVI91" s="339"/>
      <c r="NVJ91" s="339"/>
      <c r="NVK91" s="339"/>
      <c r="NVL91" s="339"/>
      <c r="NVM91" s="339"/>
      <c r="NVN91" s="339"/>
      <c r="NVO91" s="339"/>
      <c r="NVP91" s="339"/>
      <c r="NVQ91" s="339"/>
      <c r="NVR91" s="339"/>
      <c r="NVS91" s="339"/>
      <c r="NVT91" s="339"/>
      <c r="NVU91" s="339"/>
      <c r="NVV91" s="339"/>
      <c r="NVW91" s="339"/>
      <c r="NVX91" s="339"/>
      <c r="NVY91" s="339"/>
      <c r="NVZ91" s="339"/>
      <c r="NWA91" s="339"/>
      <c r="NWB91" s="339"/>
      <c r="NWC91" s="339"/>
      <c r="NWD91" s="339"/>
      <c r="NWE91" s="339"/>
      <c r="NWF91" s="339"/>
      <c r="NWG91" s="339"/>
      <c r="NWH91" s="339"/>
      <c r="NWI91" s="339"/>
      <c r="NWJ91" s="339"/>
      <c r="NWK91" s="339"/>
      <c r="NWL91" s="339"/>
      <c r="NWM91" s="339"/>
      <c r="NWN91" s="339"/>
      <c r="NWO91" s="339"/>
      <c r="NWP91" s="339"/>
      <c r="NWQ91" s="339"/>
      <c r="NWR91" s="339"/>
      <c r="NWS91" s="339"/>
      <c r="NWT91" s="339"/>
      <c r="NWU91" s="339"/>
      <c r="NWV91" s="339"/>
      <c r="NWW91" s="339"/>
      <c r="NWX91" s="339"/>
      <c r="NWY91" s="339"/>
      <c r="NWZ91" s="339"/>
      <c r="NXA91" s="339"/>
      <c r="NXB91" s="339"/>
      <c r="NXC91" s="339"/>
      <c r="NXD91" s="339"/>
      <c r="NXE91" s="339"/>
      <c r="NXF91" s="339"/>
      <c r="NXG91" s="339"/>
      <c r="NXH91" s="339"/>
      <c r="NXI91" s="339"/>
      <c r="NXJ91" s="339"/>
      <c r="NXK91" s="339"/>
      <c r="NXL91" s="339"/>
      <c r="NXM91" s="339"/>
      <c r="NXN91" s="339"/>
      <c r="NXO91" s="339"/>
      <c r="NXP91" s="339"/>
      <c r="NXQ91" s="339"/>
      <c r="NXR91" s="339"/>
      <c r="NXS91" s="339"/>
      <c r="NXT91" s="339"/>
      <c r="NXU91" s="339"/>
      <c r="NXV91" s="339"/>
      <c r="NXW91" s="339"/>
      <c r="NXX91" s="339"/>
      <c r="NXY91" s="339"/>
      <c r="NXZ91" s="339"/>
      <c r="NYA91" s="339"/>
      <c r="NYB91" s="339"/>
      <c r="NYC91" s="339"/>
      <c r="NYD91" s="339"/>
      <c r="NYE91" s="339"/>
      <c r="NYF91" s="339"/>
      <c r="NYG91" s="339"/>
      <c r="NYH91" s="339"/>
      <c r="NYI91" s="339"/>
      <c r="NYJ91" s="339"/>
      <c r="NYK91" s="339"/>
      <c r="NYL91" s="339"/>
      <c r="NYM91" s="339"/>
      <c r="NYN91" s="339"/>
      <c r="NYO91" s="339"/>
      <c r="NYP91" s="339"/>
      <c r="NYQ91" s="339"/>
      <c r="NYR91" s="339"/>
      <c r="NYS91" s="339"/>
      <c r="NYT91" s="339"/>
      <c r="NYU91" s="339"/>
      <c r="NYV91" s="339"/>
      <c r="NYW91" s="339"/>
      <c r="NYX91" s="339"/>
      <c r="NYY91" s="339"/>
      <c r="NYZ91" s="339"/>
      <c r="NZA91" s="339"/>
      <c r="NZB91" s="339"/>
      <c r="NZC91" s="339"/>
      <c r="NZD91" s="339"/>
      <c r="NZE91" s="339"/>
      <c r="NZF91" s="339"/>
      <c r="NZG91" s="339"/>
      <c r="NZH91" s="339"/>
      <c r="NZI91" s="339"/>
      <c r="NZJ91" s="339"/>
      <c r="NZK91" s="339"/>
      <c r="NZL91" s="339"/>
      <c r="NZM91" s="339"/>
      <c r="NZN91" s="339"/>
      <c r="NZO91" s="339"/>
      <c r="NZP91" s="339"/>
      <c r="NZQ91" s="339"/>
      <c r="NZR91" s="339"/>
      <c r="NZS91" s="339"/>
      <c r="NZT91" s="339"/>
      <c r="NZU91" s="339"/>
      <c r="NZV91" s="339"/>
      <c r="NZW91" s="339"/>
      <c r="NZX91" s="339"/>
      <c r="NZY91" s="339"/>
      <c r="NZZ91" s="339"/>
      <c r="OAA91" s="339"/>
      <c r="OAB91" s="339"/>
      <c r="OAC91" s="339"/>
      <c r="OAD91" s="339"/>
      <c r="OAE91" s="339"/>
      <c r="OAF91" s="339"/>
      <c r="OAG91" s="339"/>
      <c r="OAH91" s="339"/>
      <c r="OAI91" s="339"/>
      <c r="OAJ91" s="339"/>
      <c r="OAK91" s="339"/>
      <c r="OAL91" s="339"/>
      <c r="OAM91" s="339"/>
      <c r="OAN91" s="339"/>
      <c r="OAO91" s="339"/>
      <c r="OAP91" s="339"/>
      <c r="OAQ91" s="339"/>
      <c r="OAR91" s="339"/>
      <c r="OAS91" s="339"/>
      <c r="OAT91" s="339"/>
      <c r="OAU91" s="339"/>
      <c r="OAV91" s="339"/>
      <c r="OAW91" s="339"/>
      <c r="OAX91" s="339"/>
      <c r="OAY91" s="339"/>
      <c r="OAZ91" s="339"/>
      <c r="OBA91" s="339"/>
      <c r="OBB91" s="339"/>
      <c r="OBC91" s="339"/>
      <c r="OBD91" s="339"/>
      <c r="OBE91" s="339"/>
      <c r="OBF91" s="339"/>
      <c r="OBG91" s="339"/>
      <c r="OBH91" s="339"/>
      <c r="OBI91" s="339"/>
      <c r="OBJ91" s="339"/>
      <c r="OBK91" s="339"/>
      <c r="OBL91" s="339"/>
      <c r="OBM91" s="339"/>
      <c r="OBN91" s="339"/>
      <c r="OBO91" s="339"/>
      <c r="OBP91" s="339"/>
      <c r="OBQ91" s="339"/>
      <c r="OBR91" s="339"/>
      <c r="OBS91" s="339"/>
      <c r="OBT91" s="339"/>
      <c r="OBU91" s="339"/>
      <c r="OBV91" s="339"/>
      <c r="OBW91" s="339"/>
      <c r="OBX91" s="339"/>
      <c r="OBY91" s="339"/>
      <c r="OBZ91" s="339"/>
      <c r="OCA91" s="339"/>
      <c r="OCB91" s="339"/>
      <c r="OCC91" s="339"/>
      <c r="OCD91" s="339"/>
      <c r="OCE91" s="339"/>
      <c r="OCF91" s="339"/>
      <c r="OCG91" s="339"/>
      <c r="OCH91" s="339"/>
      <c r="OCI91" s="339"/>
      <c r="OCJ91" s="339"/>
      <c r="OCK91" s="339"/>
      <c r="OCL91" s="339"/>
      <c r="OCM91" s="339"/>
      <c r="OCN91" s="339"/>
      <c r="OCO91" s="339"/>
      <c r="OCP91" s="339"/>
      <c r="OCQ91" s="339"/>
      <c r="OCR91" s="339"/>
      <c r="OCS91" s="339"/>
      <c r="OCT91" s="339"/>
      <c r="OCU91" s="339"/>
      <c r="OCV91" s="339"/>
      <c r="OCW91" s="339"/>
      <c r="OCX91" s="339"/>
      <c r="OCY91" s="339"/>
      <c r="OCZ91" s="339"/>
      <c r="ODA91" s="339"/>
      <c r="ODB91" s="339"/>
      <c r="ODC91" s="339"/>
      <c r="ODD91" s="339"/>
      <c r="ODE91" s="339"/>
      <c r="ODF91" s="339"/>
      <c r="ODG91" s="339"/>
      <c r="ODH91" s="339"/>
      <c r="ODI91" s="339"/>
      <c r="ODJ91" s="339"/>
      <c r="ODK91" s="339"/>
      <c r="ODL91" s="339"/>
      <c r="ODM91" s="339"/>
      <c r="ODN91" s="339"/>
      <c r="ODO91" s="339"/>
      <c r="ODP91" s="339"/>
      <c r="ODQ91" s="339"/>
      <c r="ODR91" s="339"/>
      <c r="ODS91" s="339"/>
      <c r="ODT91" s="339"/>
      <c r="ODU91" s="339"/>
      <c r="ODV91" s="339"/>
      <c r="ODW91" s="339"/>
      <c r="ODX91" s="339"/>
      <c r="ODY91" s="339"/>
      <c r="ODZ91" s="339"/>
      <c r="OEA91" s="339"/>
      <c r="OEB91" s="339"/>
      <c r="OEC91" s="339"/>
      <c r="OED91" s="339"/>
      <c r="OEE91" s="339"/>
      <c r="OEF91" s="339"/>
      <c r="OEG91" s="339"/>
      <c r="OEH91" s="339"/>
      <c r="OEI91" s="339"/>
      <c r="OEJ91" s="339"/>
      <c r="OEK91" s="339"/>
      <c r="OEL91" s="339"/>
      <c r="OEM91" s="339"/>
      <c r="OEN91" s="339"/>
      <c r="OEO91" s="339"/>
      <c r="OEP91" s="339"/>
      <c r="OEQ91" s="339"/>
      <c r="OER91" s="339"/>
      <c r="OES91" s="339"/>
      <c r="OET91" s="339"/>
      <c r="OEU91" s="339"/>
      <c r="OEV91" s="339"/>
      <c r="OEW91" s="339"/>
      <c r="OEX91" s="339"/>
      <c r="OEY91" s="339"/>
      <c r="OEZ91" s="339"/>
      <c r="OFA91" s="339"/>
      <c r="OFB91" s="339"/>
      <c r="OFC91" s="339"/>
      <c r="OFD91" s="339"/>
      <c r="OFE91" s="339"/>
      <c r="OFF91" s="339"/>
      <c r="OFG91" s="339"/>
      <c r="OFH91" s="339"/>
      <c r="OFI91" s="339"/>
      <c r="OFJ91" s="339"/>
      <c r="OFK91" s="339"/>
      <c r="OFL91" s="339"/>
      <c r="OFM91" s="339"/>
      <c r="OFN91" s="339"/>
      <c r="OFO91" s="339"/>
      <c r="OFP91" s="339"/>
      <c r="OFQ91" s="339"/>
      <c r="OFR91" s="339"/>
      <c r="OFS91" s="339"/>
      <c r="OFT91" s="339"/>
      <c r="OFU91" s="339"/>
      <c r="OFV91" s="339"/>
      <c r="OFW91" s="339"/>
      <c r="OFX91" s="339"/>
      <c r="OFY91" s="339"/>
      <c r="OFZ91" s="339"/>
      <c r="OGA91" s="339"/>
      <c r="OGB91" s="339"/>
      <c r="OGC91" s="339"/>
      <c r="OGD91" s="339"/>
      <c r="OGE91" s="339"/>
      <c r="OGF91" s="339"/>
      <c r="OGG91" s="339"/>
      <c r="OGH91" s="339"/>
      <c r="OGI91" s="339"/>
      <c r="OGJ91" s="339"/>
      <c r="OGK91" s="339"/>
      <c r="OGL91" s="339"/>
      <c r="OGM91" s="339"/>
      <c r="OGN91" s="339"/>
      <c r="OGO91" s="339"/>
      <c r="OGP91" s="339"/>
      <c r="OGQ91" s="339"/>
      <c r="OGR91" s="339"/>
      <c r="OGS91" s="339"/>
      <c r="OGT91" s="339"/>
      <c r="OGU91" s="339"/>
      <c r="OGV91" s="339"/>
      <c r="OGW91" s="339"/>
      <c r="OGX91" s="339"/>
      <c r="OGY91" s="339"/>
      <c r="OGZ91" s="339"/>
      <c r="OHA91" s="339"/>
      <c r="OHB91" s="339"/>
      <c r="OHC91" s="339"/>
      <c r="OHD91" s="339"/>
      <c r="OHE91" s="339"/>
      <c r="OHF91" s="339"/>
      <c r="OHG91" s="339"/>
      <c r="OHH91" s="339"/>
      <c r="OHI91" s="339"/>
      <c r="OHJ91" s="339"/>
      <c r="OHK91" s="339"/>
      <c r="OHL91" s="339"/>
      <c r="OHM91" s="339"/>
      <c r="OHN91" s="339"/>
      <c r="OHO91" s="339"/>
      <c r="OHP91" s="339"/>
      <c r="OHQ91" s="339"/>
      <c r="OHR91" s="339"/>
      <c r="OHS91" s="339"/>
      <c r="OHT91" s="339"/>
      <c r="OHU91" s="339"/>
      <c r="OHV91" s="339"/>
      <c r="OHW91" s="339"/>
      <c r="OHX91" s="339"/>
      <c r="OHY91" s="339"/>
      <c r="OHZ91" s="339"/>
      <c r="OIA91" s="339"/>
      <c r="OIB91" s="339"/>
      <c r="OIC91" s="339"/>
      <c r="OID91" s="339"/>
      <c r="OIE91" s="339"/>
      <c r="OIF91" s="339"/>
      <c r="OIG91" s="339"/>
      <c r="OIH91" s="339"/>
      <c r="OII91" s="339"/>
      <c r="OIJ91" s="339"/>
      <c r="OIK91" s="339"/>
      <c r="OIL91" s="339"/>
      <c r="OIM91" s="339"/>
      <c r="OIN91" s="339"/>
      <c r="OIO91" s="339"/>
      <c r="OIP91" s="339"/>
      <c r="OIQ91" s="339"/>
      <c r="OIR91" s="339"/>
      <c r="OIS91" s="339"/>
      <c r="OIT91" s="339"/>
      <c r="OIU91" s="339"/>
      <c r="OIV91" s="339"/>
      <c r="OIW91" s="339"/>
      <c r="OIX91" s="339"/>
      <c r="OIY91" s="339"/>
      <c r="OIZ91" s="339"/>
      <c r="OJA91" s="339"/>
      <c r="OJB91" s="339"/>
      <c r="OJC91" s="339"/>
      <c r="OJD91" s="339"/>
      <c r="OJE91" s="339"/>
      <c r="OJF91" s="339"/>
      <c r="OJG91" s="339"/>
      <c r="OJH91" s="339"/>
      <c r="OJI91" s="339"/>
      <c r="OJJ91" s="339"/>
      <c r="OJK91" s="339"/>
      <c r="OJL91" s="339"/>
      <c r="OJM91" s="339"/>
      <c r="OJN91" s="339"/>
      <c r="OJO91" s="339"/>
      <c r="OJP91" s="339"/>
      <c r="OJQ91" s="339"/>
      <c r="OJR91" s="339"/>
      <c r="OJS91" s="339"/>
      <c r="OJT91" s="339"/>
      <c r="OJU91" s="339"/>
      <c r="OJV91" s="339"/>
      <c r="OJW91" s="339"/>
      <c r="OJX91" s="339"/>
      <c r="OJY91" s="339"/>
      <c r="OJZ91" s="339"/>
      <c r="OKA91" s="339"/>
      <c r="OKB91" s="339"/>
      <c r="OKC91" s="339"/>
      <c r="OKD91" s="339"/>
      <c r="OKE91" s="339"/>
      <c r="OKF91" s="339"/>
      <c r="OKG91" s="339"/>
      <c r="OKH91" s="339"/>
      <c r="OKI91" s="339"/>
      <c r="OKJ91" s="339"/>
      <c r="OKK91" s="339"/>
      <c r="OKL91" s="339"/>
      <c r="OKM91" s="339"/>
      <c r="OKN91" s="339"/>
      <c r="OKO91" s="339"/>
      <c r="OKP91" s="339"/>
      <c r="OKQ91" s="339"/>
      <c r="OKR91" s="339"/>
      <c r="OKS91" s="339"/>
      <c r="OKT91" s="339"/>
      <c r="OKU91" s="339"/>
      <c r="OKV91" s="339"/>
      <c r="OKW91" s="339"/>
      <c r="OKX91" s="339"/>
      <c r="OKY91" s="339"/>
      <c r="OKZ91" s="339"/>
      <c r="OLA91" s="339"/>
      <c r="OLB91" s="339"/>
      <c r="OLC91" s="339"/>
      <c r="OLD91" s="339"/>
      <c r="OLE91" s="339"/>
      <c r="OLF91" s="339"/>
      <c r="OLG91" s="339"/>
      <c r="OLH91" s="339"/>
      <c r="OLI91" s="339"/>
      <c r="OLJ91" s="339"/>
      <c r="OLK91" s="339"/>
      <c r="OLL91" s="339"/>
      <c r="OLM91" s="339"/>
      <c r="OLN91" s="339"/>
      <c r="OLO91" s="339"/>
      <c r="OLP91" s="339"/>
      <c r="OLQ91" s="339"/>
      <c r="OLR91" s="339"/>
      <c r="OLS91" s="339"/>
      <c r="OLT91" s="339"/>
      <c r="OLU91" s="339"/>
      <c r="OLV91" s="339"/>
      <c r="OLW91" s="339"/>
      <c r="OLX91" s="339"/>
      <c r="OLY91" s="339"/>
      <c r="OLZ91" s="339"/>
      <c r="OMA91" s="339"/>
      <c r="OMB91" s="339"/>
      <c r="OMC91" s="339"/>
      <c r="OMD91" s="339"/>
      <c r="OME91" s="339"/>
      <c r="OMF91" s="339"/>
      <c r="OMG91" s="339"/>
      <c r="OMH91" s="339"/>
      <c r="OMI91" s="339"/>
      <c r="OMJ91" s="339"/>
      <c r="OMK91" s="339"/>
      <c r="OML91" s="339"/>
      <c r="OMM91" s="339"/>
      <c r="OMN91" s="339"/>
      <c r="OMO91" s="339"/>
      <c r="OMP91" s="339"/>
      <c r="OMQ91" s="339"/>
      <c r="OMR91" s="339"/>
      <c r="OMS91" s="339"/>
      <c r="OMT91" s="339"/>
      <c r="OMU91" s="339"/>
      <c r="OMV91" s="339"/>
      <c r="OMW91" s="339"/>
      <c r="OMX91" s="339"/>
      <c r="OMY91" s="339"/>
      <c r="OMZ91" s="339"/>
      <c r="ONA91" s="339"/>
      <c r="ONB91" s="339"/>
      <c r="ONC91" s="339"/>
      <c r="OND91" s="339"/>
      <c r="ONE91" s="339"/>
      <c r="ONF91" s="339"/>
      <c r="ONG91" s="339"/>
      <c r="ONH91" s="339"/>
      <c r="ONI91" s="339"/>
      <c r="ONJ91" s="339"/>
      <c r="ONK91" s="339"/>
      <c r="ONL91" s="339"/>
      <c r="ONM91" s="339"/>
      <c r="ONN91" s="339"/>
      <c r="ONO91" s="339"/>
      <c r="ONP91" s="339"/>
      <c r="ONQ91" s="339"/>
      <c r="ONR91" s="339"/>
      <c r="ONS91" s="339"/>
      <c r="ONT91" s="339"/>
      <c r="ONU91" s="339"/>
      <c r="ONV91" s="339"/>
      <c r="ONW91" s="339"/>
      <c r="ONX91" s="339"/>
      <c r="ONY91" s="339"/>
      <c r="ONZ91" s="339"/>
      <c r="OOA91" s="339"/>
      <c r="OOB91" s="339"/>
      <c r="OOC91" s="339"/>
      <c r="OOD91" s="339"/>
      <c r="OOE91" s="339"/>
      <c r="OOF91" s="339"/>
      <c r="OOG91" s="339"/>
      <c r="OOH91" s="339"/>
      <c r="OOI91" s="339"/>
      <c r="OOJ91" s="339"/>
      <c r="OOK91" s="339"/>
      <c r="OOL91" s="339"/>
      <c r="OOM91" s="339"/>
      <c r="OON91" s="339"/>
      <c r="OOO91" s="339"/>
      <c r="OOP91" s="339"/>
      <c r="OOQ91" s="339"/>
      <c r="OOR91" s="339"/>
      <c r="OOS91" s="339"/>
      <c r="OOT91" s="339"/>
      <c r="OOU91" s="339"/>
      <c r="OOV91" s="339"/>
      <c r="OOW91" s="339"/>
      <c r="OOX91" s="339"/>
      <c r="OOY91" s="339"/>
      <c r="OOZ91" s="339"/>
      <c r="OPA91" s="339"/>
      <c r="OPB91" s="339"/>
      <c r="OPC91" s="339"/>
      <c r="OPD91" s="339"/>
      <c r="OPE91" s="339"/>
      <c r="OPF91" s="339"/>
      <c r="OPG91" s="339"/>
      <c r="OPH91" s="339"/>
      <c r="OPI91" s="339"/>
      <c r="OPJ91" s="339"/>
      <c r="OPK91" s="339"/>
      <c r="OPL91" s="339"/>
      <c r="OPM91" s="339"/>
      <c r="OPN91" s="339"/>
      <c r="OPO91" s="339"/>
      <c r="OPP91" s="339"/>
      <c r="OPQ91" s="339"/>
      <c r="OPR91" s="339"/>
      <c r="OPS91" s="339"/>
      <c r="OPT91" s="339"/>
      <c r="OPU91" s="339"/>
      <c r="OPV91" s="339"/>
      <c r="OPW91" s="339"/>
      <c r="OPX91" s="339"/>
      <c r="OPY91" s="339"/>
      <c r="OPZ91" s="339"/>
      <c r="OQA91" s="339"/>
      <c r="OQB91" s="339"/>
      <c r="OQC91" s="339"/>
      <c r="OQD91" s="339"/>
      <c r="OQE91" s="339"/>
      <c r="OQF91" s="339"/>
      <c r="OQG91" s="339"/>
      <c r="OQH91" s="339"/>
      <c r="OQI91" s="339"/>
      <c r="OQJ91" s="339"/>
      <c r="OQK91" s="339"/>
      <c r="OQL91" s="339"/>
      <c r="OQM91" s="339"/>
      <c r="OQN91" s="339"/>
      <c r="OQO91" s="339"/>
      <c r="OQP91" s="339"/>
      <c r="OQQ91" s="339"/>
      <c r="OQR91" s="339"/>
      <c r="OQS91" s="339"/>
      <c r="OQT91" s="339"/>
      <c r="OQU91" s="339"/>
      <c r="OQV91" s="339"/>
      <c r="OQW91" s="339"/>
      <c r="OQX91" s="339"/>
      <c r="OQY91" s="339"/>
      <c r="OQZ91" s="339"/>
      <c r="ORA91" s="339"/>
      <c r="ORB91" s="339"/>
      <c r="ORC91" s="339"/>
      <c r="ORD91" s="339"/>
      <c r="ORE91" s="339"/>
      <c r="ORF91" s="339"/>
      <c r="ORG91" s="339"/>
      <c r="ORH91" s="339"/>
      <c r="ORI91" s="339"/>
      <c r="ORJ91" s="339"/>
      <c r="ORK91" s="339"/>
      <c r="ORL91" s="339"/>
      <c r="ORM91" s="339"/>
      <c r="ORN91" s="339"/>
      <c r="ORO91" s="339"/>
      <c r="ORP91" s="339"/>
      <c r="ORQ91" s="339"/>
      <c r="ORR91" s="339"/>
      <c r="ORS91" s="339"/>
      <c r="ORT91" s="339"/>
      <c r="ORU91" s="339"/>
      <c r="ORV91" s="339"/>
      <c r="ORW91" s="339"/>
      <c r="ORX91" s="339"/>
      <c r="ORY91" s="339"/>
      <c r="ORZ91" s="339"/>
      <c r="OSA91" s="339"/>
      <c r="OSB91" s="339"/>
      <c r="OSC91" s="339"/>
      <c r="OSD91" s="339"/>
      <c r="OSE91" s="339"/>
      <c r="OSF91" s="339"/>
      <c r="OSG91" s="339"/>
      <c r="OSH91" s="339"/>
      <c r="OSI91" s="339"/>
      <c r="OSJ91" s="339"/>
      <c r="OSK91" s="339"/>
      <c r="OSL91" s="339"/>
      <c r="OSM91" s="339"/>
      <c r="OSN91" s="339"/>
      <c r="OSO91" s="339"/>
      <c r="OSP91" s="339"/>
      <c r="OSQ91" s="339"/>
      <c r="OSR91" s="339"/>
      <c r="OSS91" s="339"/>
      <c r="OST91" s="339"/>
      <c r="OSU91" s="339"/>
      <c r="OSV91" s="339"/>
      <c r="OSW91" s="339"/>
      <c r="OSX91" s="339"/>
      <c r="OSY91" s="339"/>
      <c r="OSZ91" s="339"/>
      <c r="OTA91" s="339"/>
      <c r="OTB91" s="339"/>
      <c r="OTC91" s="339"/>
      <c r="OTD91" s="339"/>
      <c r="OTE91" s="339"/>
      <c r="OTF91" s="339"/>
      <c r="OTG91" s="339"/>
      <c r="OTH91" s="339"/>
      <c r="OTI91" s="339"/>
      <c r="OTJ91" s="339"/>
      <c r="OTK91" s="339"/>
      <c r="OTL91" s="339"/>
      <c r="OTM91" s="339"/>
      <c r="OTN91" s="339"/>
      <c r="OTO91" s="339"/>
      <c r="OTP91" s="339"/>
      <c r="OTQ91" s="339"/>
      <c r="OTR91" s="339"/>
      <c r="OTS91" s="339"/>
      <c r="OTT91" s="339"/>
      <c r="OTU91" s="339"/>
      <c r="OTV91" s="339"/>
      <c r="OTW91" s="339"/>
      <c r="OTX91" s="339"/>
      <c r="OTY91" s="339"/>
      <c r="OTZ91" s="339"/>
      <c r="OUA91" s="339"/>
      <c r="OUB91" s="339"/>
      <c r="OUC91" s="339"/>
      <c r="OUD91" s="339"/>
      <c r="OUE91" s="339"/>
      <c r="OUF91" s="339"/>
      <c r="OUG91" s="339"/>
      <c r="OUH91" s="339"/>
      <c r="OUI91" s="339"/>
      <c r="OUJ91" s="339"/>
      <c r="OUK91" s="339"/>
      <c r="OUL91" s="339"/>
      <c r="OUM91" s="339"/>
      <c r="OUN91" s="339"/>
      <c r="OUO91" s="339"/>
      <c r="OUP91" s="339"/>
      <c r="OUQ91" s="339"/>
      <c r="OUR91" s="339"/>
      <c r="OUS91" s="339"/>
      <c r="OUT91" s="339"/>
      <c r="OUU91" s="339"/>
      <c r="OUV91" s="339"/>
      <c r="OUW91" s="339"/>
      <c r="OUX91" s="339"/>
      <c r="OUY91" s="339"/>
      <c r="OUZ91" s="339"/>
      <c r="OVA91" s="339"/>
      <c r="OVB91" s="339"/>
      <c r="OVC91" s="339"/>
      <c r="OVD91" s="339"/>
      <c r="OVE91" s="339"/>
      <c r="OVF91" s="339"/>
      <c r="OVG91" s="339"/>
      <c r="OVH91" s="339"/>
      <c r="OVI91" s="339"/>
      <c r="OVJ91" s="339"/>
      <c r="OVK91" s="339"/>
      <c r="OVL91" s="339"/>
      <c r="OVM91" s="339"/>
      <c r="OVN91" s="339"/>
      <c r="OVO91" s="339"/>
      <c r="OVP91" s="339"/>
      <c r="OVQ91" s="339"/>
      <c r="OVR91" s="339"/>
      <c r="OVS91" s="339"/>
      <c r="OVT91" s="339"/>
      <c r="OVU91" s="339"/>
      <c r="OVV91" s="339"/>
      <c r="OVW91" s="339"/>
      <c r="OVX91" s="339"/>
      <c r="OVY91" s="339"/>
      <c r="OVZ91" s="339"/>
      <c r="OWA91" s="339"/>
      <c r="OWB91" s="339"/>
      <c r="OWC91" s="339"/>
      <c r="OWD91" s="339"/>
      <c r="OWE91" s="339"/>
      <c r="OWF91" s="339"/>
      <c r="OWG91" s="339"/>
      <c r="OWH91" s="339"/>
      <c r="OWI91" s="339"/>
      <c r="OWJ91" s="339"/>
      <c r="OWK91" s="339"/>
      <c r="OWL91" s="339"/>
      <c r="OWM91" s="339"/>
      <c r="OWN91" s="339"/>
      <c r="OWO91" s="339"/>
      <c r="OWP91" s="339"/>
      <c r="OWQ91" s="339"/>
      <c r="OWR91" s="339"/>
      <c r="OWS91" s="339"/>
      <c r="OWT91" s="339"/>
      <c r="OWU91" s="339"/>
      <c r="OWV91" s="339"/>
      <c r="OWW91" s="339"/>
      <c r="OWX91" s="339"/>
      <c r="OWY91" s="339"/>
      <c r="OWZ91" s="339"/>
      <c r="OXA91" s="339"/>
      <c r="OXB91" s="339"/>
      <c r="OXC91" s="339"/>
      <c r="OXD91" s="339"/>
      <c r="OXE91" s="339"/>
      <c r="OXF91" s="339"/>
      <c r="OXG91" s="339"/>
      <c r="OXH91" s="339"/>
      <c r="OXI91" s="339"/>
      <c r="OXJ91" s="339"/>
      <c r="OXK91" s="339"/>
      <c r="OXL91" s="339"/>
      <c r="OXM91" s="339"/>
      <c r="OXN91" s="339"/>
      <c r="OXO91" s="339"/>
      <c r="OXP91" s="339"/>
      <c r="OXQ91" s="339"/>
      <c r="OXR91" s="339"/>
      <c r="OXS91" s="339"/>
      <c r="OXT91" s="339"/>
      <c r="OXU91" s="339"/>
      <c r="OXV91" s="339"/>
      <c r="OXW91" s="339"/>
      <c r="OXX91" s="339"/>
      <c r="OXY91" s="339"/>
      <c r="OXZ91" s="339"/>
      <c r="OYA91" s="339"/>
      <c r="OYB91" s="339"/>
      <c r="OYC91" s="339"/>
      <c r="OYD91" s="339"/>
      <c r="OYE91" s="339"/>
      <c r="OYF91" s="339"/>
      <c r="OYG91" s="339"/>
      <c r="OYH91" s="339"/>
      <c r="OYI91" s="339"/>
      <c r="OYJ91" s="339"/>
      <c r="OYK91" s="339"/>
      <c r="OYL91" s="339"/>
      <c r="OYM91" s="339"/>
      <c r="OYN91" s="339"/>
      <c r="OYO91" s="339"/>
      <c r="OYP91" s="339"/>
      <c r="OYQ91" s="339"/>
      <c r="OYR91" s="339"/>
      <c r="OYS91" s="339"/>
      <c r="OYT91" s="339"/>
      <c r="OYU91" s="339"/>
      <c r="OYV91" s="339"/>
      <c r="OYW91" s="339"/>
      <c r="OYX91" s="339"/>
      <c r="OYY91" s="339"/>
      <c r="OYZ91" s="339"/>
      <c r="OZA91" s="339"/>
      <c r="OZB91" s="339"/>
      <c r="OZC91" s="339"/>
      <c r="OZD91" s="339"/>
      <c r="OZE91" s="339"/>
      <c r="OZF91" s="339"/>
      <c r="OZG91" s="339"/>
      <c r="OZH91" s="339"/>
      <c r="OZI91" s="339"/>
      <c r="OZJ91" s="339"/>
      <c r="OZK91" s="339"/>
      <c r="OZL91" s="339"/>
      <c r="OZM91" s="339"/>
      <c r="OZN91" s="339"/>
      <c r="OZO91" s="339"/>
      <c r="OZP91" s="339"/>
      <c r="OZQ91" s="339"/>
      <c r="OZR91" s="339"/>
      <c r="OZS91" s="339"/>
      <c r="OZT91" s="339"/>
      <c r="OZU91" s="339"/>
      <c r="OZV91" s="339"/>
      <c r="OZW91" s="339"/>
      <c r="OZX91" s="339"/>
      <c r="OZY91" s="339"/>
      <c r="OZZ91" s="339"/>
      <c r="PAA91" s="339"/>
      <c r="PAB91" s="339"/>
      <c r="PAC91" s="339"/>
      <c r="PAD91" s="339"/>
      <c r="PAE91" s="339"/>
      <c r="PAF91" s="339"/>
      <c r="PAG91" s="339"/>
      <c r="PAH91" s="339"/>
      <c r="PAI91" s="339"/>
      <c r="PAJ91" s="339"/>
      <c r="PAK91" s="339"/>
      <c r="PAL91" s="339"/>
      <c r="PAM91" s="339"/>
      <c r="PAN91" s="339"/>
      <c r="PAO91" s="339"/>
      <c r="PAP91" s="339"/>
      <c r="PAQ91" s="339"/>
      <c r="PAR91" s="339"/>
      <c r="PAS91" s="339"/>
      <c r="PAT91" s="339"/>
      <c r="PAU91" s="339"/>
      <c r="PAV91" s="339"/>
      <c r="PAW91" s="339"/>
      <c r="PAX91" s="339"/>
      <c r="PAY91" s="339"/>
      <c r="PAZ91" s="339"/>
      <c r="PBA91" s="339"/>
      <c r="PBB91" s="339"/>
      <c r="PBC91" s="339"/>
      <c r="PBD91" s="339"/>
      <c r="PBE91" s="339"/>
      <c r="PBF91" s="339"/>
      <c r="PBG91" s="339"/>
      <c r="PBH91" s="339"/>
      <c r="PBI91" s="339"/>
      <c r="PBJ91" s="339"/>
      <c r="PBK91" s="339"/>
      <c r="PBL91" s="339"/>
      <c r="PBM91" s="339"/>
      <c r="PBN91" s="339"/>
      <c r="PBO91" s="339"/>
      <c r="PBP91" s="339"/>
      <c r="PBQ91" s="339"/>
      <c r="PBR91" s="339"/>
      <c r="PBS91" s="339"/>
      <c r="PBT91" s="339"/>
      <c r="PBU91" s="339"/>
      <c r="PBV91" s="339"/>
      <c r="PBW91" s="339"/>
      <c r="PBX91" s="339"/>
      <c r="PBY91" s="339"/>
      <c r="PBZ91" s="339"/>
      <c r="PCA91" s="339"/>
      <c r="PCB91" s="339"/>
      <c r="PCC91" s="339"/>
      <c r="PCD91" s="339"/>
      <c r="PCE91" s="339"/>
      <c r="PCF91" s="339"/>
      <c r="PCG91" s="339"/>
      <c r="PCH91" s="339"/>
      <c r="PCI91" s="339"/>
      <c r="PCJ91" s="339"/>
      <c r="PCK91" s="339"/>
      <c r="PCL91" s="339"/>
      <c r="PCM91" s="339"/>
      <c r="PCN91" s="339"/>
      <c r="PCO91" s="339"/>
      <c r="PCP91" s="339"/>
      <c r="PCQ91" s="339"/>
      <c r="PCR91" s="339"/>
      <c r="PCS91" s="339"/>
      <c r="PCT91" s="339"/>
      <c r="PCU91" s="339"/>
      <c r="PCV91" s="339"/>
      <c r="PCW91" s="339"/>
      <c r="PCX91" s="339"/>
      <c r="PCY91" s="339"/>
      <c r="PCZ91" s="339"/>
      <c r="PDA91" s="339"/>
      <c r="PDB91" s="339"/>
      <c r="PDC91" s="339"/>
      <c r="PDD91" s="339"/>
      <c r="PDE91" s="339"/>
      <c r="PDF91" s="339"/>
      <c r="PDG91" s="339"/>
      <c r="PDH91" s="339"/>
      <c r="PDI91" s="339"/>
      <c r="PDJ91" s="339"/>
      <c r="PDK91" s="339"/>
      <c r="PDL91" s="339"/>
      <c r="PDM91" s="339"/>
      <c r="PDN91" s="339"/>
      <c r="PDO91" s="339"/>
      <c r="PDP91" s="339"/>
      <c r="PDQ91" s="339"/>
      <c r="PDR91" s="339"/>
      <c r="PDS91" s="339"/>
      <c r="PDT91" s="339"/>
      <c r="PDU91" s="339"/>
      <c r="PDV91" s="339"/>
      <c r="PDW91" s="339"/>
      <c r="PDX91" s="339"/>
      <c r="PDY91" s="339"/>
      <c r="PDZ91" s="339"/>
      <c r="PEA91" s="339"/>
      <c r="PEB91" s="339"/>
      <c r="PEC91" s="339"/>
      <c r="PED91" s="339"/>
      <c r="PEE91" s="339"/>
      <c r="PEF91" s="339"/>
      <c r="PEG91" s="339"/>
      <c r="PEH91" s="339"/>
      <c r="PEI91" s="339"/>
      <c r="PEJ91" s="339"/>
      <c r="PEK91" s="339"/>
      <c r="PEL91" s="339"/>
      <c r="PEM91" s="339"/>
      <c r="PEN91" s="339"/>
      <c r="PEO91" s="339"/>
      <c r="PEP91" s="339"/>
      <c r="PEQ91" s="339"/>
      <c r="PER91" s="339"/>
      <c r="PES91" s="339"/>
      <c r="PET91" s="339"/>
      <c r="PEU91" s="339"/>
      <c r="PEV91" s="339"/>
      <c r="PEW91" s="339"/>
      <c r="PEX91" s="339"/>
      <c r="PEY91" s="339"/>
      <c r="PEZ91" s="339"/>
      <c r="PFA91" s="339"/>
      <c r="PFB91" s="339"/>
      <c r="PFC91" s="339"/>
      <c r="PFD91" s="339"/>
      <c r="PFE91" s="339"/>
      <c r="PFF91" s="339"/>
      <c r="PFG91" s="339"/>
      <c r="PFH91" s="339"/>
      <c r="PFI91" s="339"/>
      <c r="PFJ91" s="339"/>
      <c r="PFK91" s="339"/>
      <c r="PFL91" s="339"/>
      <c r="PFM91" s="339"/>
      <c r="PFN91" s="339"/>
      <c r="PFO91" s="339"/>
      <c r="PFP91" s="339"/>
      <c r="PFQ91" s="339"/>
      <c r="PFR91" s="339"/>
      <c r="PFS91" s="339"/>
      <c r="PFT91" s="339"/>
      <c r="PFU91" s="339"/>
      <c r="PFV91" s="339"/>
      <c r="PFW91" s="339"/>
      <c r="PFX91" s="339"/>
      <c r="PFY91" s="339"/>
      <c r="PFZ91" s="339"/>
      <c r="PGA91" s="339"/>
      <c r="PGB91" s="339"/>
      <c r="PGC91" s="339"/>
      <c r="PGD91" s="339"/>
      <c r="PGE91" s="339"/>
      <c r="PGF91" s="339"/>
      <c r="PGG91" s="339"/>
      <c r="PGH91" s="339"/>
      <c r="PGI91" s="339"/>
      <c r="PGJ91" s="339"/>
      <c r="PGK91" s="339"/>
      <c r="PGL91" s="339"/>
      <c r="PGM91" s="339"/>
      <c r="PGN91" s="339"/>
      <c r="PGO91" s="339"/>
      <c r="PGP91" s="339"/>
      <c r="PGQ91" s="339"/>
      <c r="PGR91" s="339"/>
      <c r="PGS91" s="339"/>
      <c r="PGT91" s="339"/>
      <c r="PGU91" s="339"/>
      <c r="PGV91" s="339"/>
      <c r="PGW91" s="339"/>
      <c r="PGX91" s="339"/>
      <c r="PGY91" s="339"/>
      <c r="PGZ91" s="339"/>
      <c r="PHA91" s="339"/>
      <c r="PHB91" s="339"/>
      <c r="PHC91" s="339"/>
      <c r="PHD91" s="339"/>
      <c r="PHE91" s="339"/>
      <c r="PHF91" s="339"/>
      <c r="PHG91" s="339"/>
      <c r="PHH91" s="339"/>
      <c r="PHI91" s="339"/>
      <c r="PHJ91" s="339"/>
      <c r="PHK91" s="339"/>
      <c r="PHL91" s="339"/>
      <c r="PHM91" s="339"/>
      <c r="PHN91" s="339"/>
      <c r="PHO91" s="339"/>
      <c r="PHP91" s="339"/>
      <c r="PHQ91" s="339"/>
      <c r="PHR91" s="339"/>
      <c r="PHS91" s="339"/>
      <c r="PHT91" s="339"/>
      <c r="PHU91" s="339"/>
      <c r="PHV91" s="339"/>
      <c r="PHW91" s="339"/>
      <c r="PHX91" s="339"/>
      <c r="PHY91" s="339"/>
      <c r="PHZ91" s="339"/>
      <c r="PIA91" s="339"/>
      <c r="PIB91" s="339"/>
      <c r="PIC91" s="339"/>
      <c r="PID91" s="339"/>
      <c r="PIE91" s="339"/>
      <c r="PIF91" s="339"/>
      <c r="PIG91" s="339"/>
      <c r="PIH91" s="339"/>
      <c r="PII91" s="339"/>
      <c r="PIJ91" s="339"/>
      <c r="PIK91" s="339"/>
      <c r="PIL91" s="339"/>
      <c r="PIM91" s="339"/>
      <c r="PIN91" s="339"/>
      <c r="PIO91" s="339"/>
      <c r="PIP91" s="339"/>
      <c r="PIQ91" s="339"/>
      <c r="PIR91" s="339"/>
      <c r="PIS91" s="339"/>
      <c r="PIT91" s="339"/>
      <c r="PIU91" s="339"/>
      <c r="PIV91" s="339"/>
      <c r="PIW91" s="339"/>
      <c r="PIX91" s="339"/>
      <c r="PIY91" s="339"/>
      <c r="PIZ91" s="339"/>
      <c r="PJA91" s="339"/>
      <c r="PJB91" s="339"/>
      <c r="PJC91" s="339"/>
      <c r="PJD91" s="339"/>
      <c r="PJE91" s="339"/>
      <c r="PJF91" s="339"/>
      <c r="PJG91" s="339"/>
      <c r="PJH91" s="339"/>
      <c r="PJI91" s="339"/>
      <c r="PJJ91" s="339"/>
      <c r="PJK91" s="339"/>
      <c r="PJL91" s="339"/>
      <c r="PJM91" s="339"/>
      <c r="PJN91" s="339"/>
      <c r="PJO91" s="339"/>
      <c r="PJP91" s="339"/>
      <c r="PJQ91" s="339"/>
      <c r="PJR91" s="339"/>
      <c r="PJS91" s="339"/>
      <c r="PJT91" s="339"/>
      <c r="PJU91" s="339"/>
      <c r="PJV91" s="339"/>
      <c r="PJW91" s="339"/>
      <c r="PJX91" s="339"/>
      <c r="PJY91" s="339"/>
      <c r="PJZ91" s="339"/>
      <c r="PKA91" s="339"/>
      <c r="PKB91" s="339"/>
      <c r="PKC91" s="339"/>
      <c r="PKD91" s="339"/>
      <c r="PKE91" s="339"/>
      <c r="PKF91" s="339"/>
      <c r="PKG91" s="339"/>
      <c r="PKH91" s="339"/>
      <c r="PKI91" s="339"/>
      <c r="PKJ91" s="339"/>
      <c r="PKK91" s="339"/>
      <c r="PKL91" s="339"/>
      <c r="PKM91" s="339"/>
      <c r="PKN91" s="339"/>
      <c r="PKO91" s="339"/>
      <c r="PKP91" s="339"/>
      <c r="PKQ91" s="339"/>
      <c r="PKR91" s="339"/>
      <c r="PKS91" s="339"/>
      <c r="PKT91" s="339"/>
      <c r="PKU91" s="339"/>
      <c r="PKV91" s="339"/>
      <c r="PKW91" s="339"/>
      <c r="PKX91" s="339"/>
      <c r="PKY91" s="339"/>
      <c r="PKZ91" s="339"/>
      <c r="PLA91" s="339"/>
      <c r="PLB91" s="339"/>
      <c r="PLC91" s="339"/>
      <c r="PLD91" s="339"/>
      <c r="PLE91" s="339"/>
      <c r="PLF91" s="339"/>
      <c r="PLG91" s="339"/>
      <c r="PLH91" s="339"/>
      <c r="PLI91" s="339"/>
      <c r="PLJ91" s="339"/>
      <c r="PLK91" s="339"/>
      <c r="PLL91" s="339"/>
      <c r="PLM91" s="339"/>
      <c r="PLN91" s="339"/>
      <c r="PLO91" s="339"/>
      <c r="PLP91" s="339"/>
      <c r="PLQ91" s="339"/>
      <c r="PLR91" s="339"/>
      <c r="PLS91" s="339"/>
      <c r="PLT91" s="339"/>
      <c r="PLU91" s="339"/>
      <c r="PLV91" s="339"/>
      <c r="PLW91" s="339"/>
      <c r="PLX91" s="339"/>
      <c r="PLY91" s="339"/>
      <c r="PLZ91" s="339"/>
      <c r="PMA91" s="339"/>
      <c r="PMB91" s="339"/>
      <c r="PMC91" s="339"/>
      <c r="PMD91" s="339"/>
      <c r="PME91" s="339"/>
      <c r="PMF91" s="339"/>
      <c r="PMG91" s="339"/>
      <c r="PMH91" s="339"/>
      <c r="PMI91" s="339"/>
      <c r="PMJ91" s="339"/>
      <c r="PMK91" s="339"/>
      <c r="PML91" s="339"/>
      <c r="PMM91" s="339"/>
      <c r="PMN91" s="339"/>
      <c r="PMO91" s="339"/>
      <c r="PMP91" s="339"/>
      <c r="PMQ91" s="339"/>
      <c r="PMR91" s="339"/>
      <c r="PMS91" s="339"/>
      <c r="PMT91" s="339"/>
      <c r="PMU91" s="339"/>
      <c r="PMV91" s="339"/>
      <c r="PMW91" s="339"/>
      <c r="PMX91" s="339"/>
      <c r="PMY91" s="339"/>
      <c r="PMZ91" s="339"/>
      <c r="PNA91" s="339"/>
      <c r="PNB91" s="339"/>
      <c r="PNC91" s="339"/>
      <c r="PND91" s="339"/>
      <c r="PNE91" s="339"/>
      <c r="PNF91" s="339"/>
      <c r="PNG91" s="339"/>
      <c r="PNH91" s="339"/>
      <c r="PNI91" s="339"/>
      <c r="PNJ91" s="339"/>
      <c r="PNK91" s="339"/>
      <c r="PNL91" s="339"/>
      <c r="PNM91" s="339"/>
      <c r="PNN91" s="339"/>
      <c r="PNO91" s="339"/>
      <c r="PNP91" s="339"/>
      <c r="PNQ91" s="339"/>
      <c r="PNR91" s="339"/>
      <c r="PNS91" s="339"/>
      <c r="PNT91" s="339"/>
      <c r="PNU91" s="339"/>
      <c r="PNV91" s="339"/>
      <c r="PNW91" s="339"/>
      <c r="PNX91" s="339"/>
      <c r="PNY91" s="339"/>
      <c r="PNZ91" s="339"/>
      <c r="POA91" s="339"/>
      <c r="POB91" s="339"/>
      <c r="POC91" s="339"/>
      <c r="POD91" s="339"/>
      <c r="POE91" s="339"/>
      <c r="POF91" s="339"/>
      <c r="POG91" s="339"/>
      <c r="POH91" s="339"/>
      <c r="POI91" s="339"/>
      <c r="POJ91" s="339"/>
      <c r="POK91" s="339"/>
      <c r="POL91" s="339"/>
      <c r="POM91" s="339"/>
      <c r="PON91" s="339"/>
      <c r="POO91" s="339"/>
      <c r="POP91" s="339"/>
      <c r="POQ91" s="339"/>
      <c r="POR91" s="339"/>
      <c r="POS91" s="339"/>
      <c r="POT91" s="339"/>
      <c r="POU91" s="339"/>
      <c r="POV91" s="339"/>
      <c r="POW91" s="339"/>
      <c r="POX91" s="339"/>
      <c r="POY91" s="339"/>
      <c r="POZ91" s="339"/>
      <c r="PPA91" s="339"/>
      <c r="PPB91" s="339"/>
      <c r="PPC91" s="339"/>
      <c r="PPD91" s="339"/>
      <c r="PPE91" s="339"/>
      <c r="PPF91" s="339"/>
      <c r="PPG91" s="339"/>
      <c r="PPH91" s="339"/>
      <c r="PPI91" s="339"/>
      <c r="PPJ91" s="339"/>
      <c r="PPK91" s="339"/>
      <c r="PPL91" s="339"/>
      <c r="PPM91" s="339"/>
      <c r="PPN91" s="339"/>
      <c r="PPO91" s="339"/>
      <c r="PPP91" s="339"/>
      <c r="PPQ91" s="339"/>
      <c r="PPR91" s="339"/>
      <c r="PPS91" s="339"/>
      <c r="PPT91" s="339"/>
      <c r="PPU91" s="339"/>
      <c r="PPV91" s="339"/>
      <c r="PPW91" s="339"/>
      <c r="PPX91" s="339"/>
      <c r="PPY91" s="339"/>
      <c r="PPZ91" s="339"/>
      <c r="PQA91" s="339"/>
      <c r="PQB91" s="339"/>
      <c r="PQC91" s="339"/>
      <c r="PQD91" s="339"/>
      <c r="PQE91" s="339"/>
      <c r="PQF91" s="339"/>
      <c r="PQG91" s="339"/>
      <c r="PQH91" s="339"/>
      <c r="PQI91" s="339"/>
      <c r="PQJ91" s="339"/>
      <c r="PQK91" s="339"/>
      <c r="PQL91" s="339"/>
      <c r="PQM91" s="339"/>
      <c r="PQN91" s="339"/>
      <c r="PQO91" s="339"/>
      <c r="PQP91" s="339"/>
      <c r="PQQ91" s="339"/>
      <c r="PQR91" s="339"/>
      <c r="PQS91" s="339"/>
      <c r="PQT91" s="339"/>
      <c r="PQU91" s="339"/>
      <c r="PQV91" s="339"/>
      <c r="PQW91" s="339"/>
      <c r="PQX91" s="339"/>
      <c r="PQY91" s="339"/>
      <c r="PQZ91" s="339"/>
      <c r="PRA91" s="339"/>
      <c r="PRB91" s="339"/>
      <c r="PRC91" s="339"/>
      <c r="PRD91" s="339"/>
      <c r="PRE91" s="339"/>
      <c r="PRF91" s="339"/>
      <c r="PRG91" s="339"/>
      <c r="PRH91" s="339"/>
      <c r="PRI91" s="339"/>
      <c r="PRJ91" s="339"/>
      <c r="PRK91" s="339"/>
      <c r="PRL91" s="339"/>
      <c r="PRM91" s="339"/>
      <c r="PRN91" s="339"/>
      <c r="PRO91" s="339"/>
      <c r="PRP91" s="339"/>
      <c r="PRQ91" s="339"/>
      <c r="PRR91" s="339"/>
      <c r="PRS91" s="339"/>
      <c r="PRT91" s="339"/>
      <c r="PRU91" s="339"/>
      <c r="PRV91" s="339"/>
      <c r="PRW91" s="339"/>
      <c r="PRX91" s="339"/>
      <c r="PRY91" s="339"/>
      <c r="PRZ91" s="339"/>
      <c r="PSA91" s="339"/>
      <c r="PSB91" s="339"/>
      <c r="PSC91" s="339"/>
      <c r="PSD91" s="339"/>
      <c r="PSE91" s="339"/>
      <c r="PSF91" s="339"/>
      <c r="PSG91" s="339"/>
      <c r="PSH91" s="339"/>
      <c r="PSI91" s="339"/>
      <c r="PSJ91" s="339"/>
      <c r="PSK91" s="339"/>
      <c r="PSL91" s="339"/>
      <c r="PSM91" s="339"/>
      <c r="PSN91" s="339"/>
      <c r="PSO91" s="339"/>
      <c r="PSP91" s="339"/>
      <c r="PSQ91" s="339"/>
      <c r="PSR91" s="339"/>
      <c r="PSS91" s="339"/>
      <c r="PST91" s="339"/>
      <c r="PSU91" s="339"/>
      <c r="PSV91" s="339"/>
      <c r="PSW91" s="339"/>
      <c r="PSX91" s="339"/>
      <c r="PSY91" s="339"/>
      <c r="PSZ91" s="339"/>
      <c r="PTA91" s="339"/>
      <c r="PTB91" s="339"/>
      <c r="PTC91" s="339"/>
      <c r="PTD91" s="339"/>
      <c r="PTE91" s="339"/>
      <c r="PTF91" s="339"/>
      <c r="PTG91" s="339"/>
      <c r="PTH91" s="339"/>
      <c r="PTI91" s="339"/>
      <c r="PTJ91" s="339"/>
      <c r="PTK91" s="339"/>
      <c r="PTL91" s="339"/>
      <c r="PTM91" s="339"/>
      <c r="PTN91" s="339"/>
      <c r="PTO91" s="339"/>
      <c r="PTP91" s="339"/>
      <c r="PTQ91" s="339"/>
      <c r="PTR91" s="339"/>
      <c r="PTS91" s="339"/>
      <c r="PTT91" s="339"/>
      <c r="PTU91" s="339"/>
      <c r="PTV91" s="339"/>
      <c r="PTW91" s="339"/>
      <c r="PTX91" s="339"/>
      <c r="PTY91" s="339"/>
      <c r="PTZ91" s="339"/>
      <c r="PUA91" s="339"/>
      <c r="PUB91" s="339"/>
      <c r="PUC91" s="339"/>
      <c r="PUD91" s="339"/>
      <c r="PUE91" s="339"/>
      <c r="PUF91" s="339"/>
      <c r="PUG91" s="339"/>
      <c r="PUH91" s="339"/>
      <c r="PUI91" s="339"/>
      <c r="PUJ91" s="339"/>
      <c r="PUK91" s="339"/>
      <c r="PUL91" s="339"/>
      <c r="PUM91" s="339"/>
      <c r="PUN91" s="339"/>
      <c r="PUO91" s="339"/>
      <c r="PUP91" s="339"/>
      <c r="PUQ91" s="339"/>
      <c r="PUR91" s="339"/>
      <c r="PUS91" s="339"/>
      <c r="PUT91" s="339"/>
      <c r="PUU91" s="339"/>
      <c r="PUV91" s="339"/>
      <c r="PUW91" s="339"/>
      <c r="PUX91" s="339"/>
      <c r="PUY91" s="339"/>
      <c r="PUZ91" s="339"/>
      <c r="PVA91" s="339"/>
      <c r="PVB91" s="339"/>
      <c r="PVC91" s="339"/>
      <c r="PVD91" s="339"/>
      <c r="PVE91" s="339"/>
      <c r="PVF91" s="339"/>
      <c r="PVG91" s="339"/>
      <c r="PVH91" s="339"/>
      <c r="PVI91" s="339"/>
      <c r="PVJ91" s="339"/>
      <c r="PVK91" s="339"/>
      <c r="PVL91" s="339"/>
      <c r="PVM91" s="339"/>
      <c r="PVN91" s="339"/>
      <c r="PVO91" s="339"/>
      <c r="PVP91" s="339"/>
      <c r="PVQ91" s="339"/>
      <c r="PVR91" s="339"/>
      <c r="PVS91" s="339"/>
      <c r="PVT91" s="339"/>
      <c r="PVU91" s="339"/>
      <c r="PVV91" s="339"/>
      <c r="PVW91" s="339"/>
      <c r="PVX91" s="339"/>
      <c r="PVY91" s="339"/>
      <c r="PVZ91" s="339"/>
      <c r="PWA91" s="339"/>
      <c r="PWB91" s="339"/>
      <c r="PWC91" s="339"/>
      <c r="PWD91" s="339"/>
      <c r="PWE91" s="339"/>
      <c r="PWF91" s="339"/>
      <c r="PWG91" s="339"/>
      <c r="PWH91" s="339"/>
      <c r="PWI91" s="339"/>
      <c r="PWJ91" s="339"/>
      <c r="PWK91" s="339"/>
      <c r="PWL91" s="339"/>
      <c r="PWM91" s="339"/>
      <c r="PWN91" s="339"/>
      <c r="PWO91" s="339"/>
      <c r="PWP91" s="339"/>
      <c r="PWQ91" s="339"/>
      <c r="PWR91" s="339"/>
      <c r="PWS91" s="339"/>
      <c r="PWT91" s="339"/>
      <c r="PWU91" s="339"/>
      <c r="PWV91" s="339"/>
      <c r="PWW91" s="339"/>
      <c r="PWX91" s="339"/>
      <c r="PWY91" s="339"/>
      <c r="PWZ91" s="339"/>
      <c r="PXA91" s="339"/>
      <c r="PXB91" s="339"/>
      <c r="PXC91" s="339"/>
      <c r="PXD91" s="339"/>
      <c r="PXE91" s="339"/>
      <c r="PXF91" s="339"/>
      <c r="PXG91" s="339"/>
      <c r="PXH91" s="339"/>
      <c r="PXI91" s="339"/>
      <c r="PXJ91" s="339"/>
      <c r="PXK91" s="339"/>
      <c r="PXL91" s="339"/>
      <c r="PXM91" s="339"/>
      <c r="PXN91" s="339"/>
      <c r="PXO91" s="339"/>
      <c r="PXP91" s="339"/>
      <c r="PXQ91" s="339"/>
      <c r="PXR91" s="339"/>
      <c r="PXS91" s="339"/>
      <c r="PXT91" s="339"/>
      <c r="PXU91" s="339"/>
      <c r="PXV91" s="339"/>
      <c r="PXW91" s="339"/>
      <c r="PXX91" s="339"/>
      <c r="PXY91" s="339"/>
      <c r="PXZ91" s="339"/>
      <c r="PYA91" s="339"/>
      <c r="PYB91" s="339"/>
      <c r="PYC91" s="339"/>
      <c r="PYD91" s="339"/>
      <c r="PYE91" s="339"/>
      <c r="PYF91" s="339"/>
      <c r="PYG91" s="339"/>
      <c r="PYH91" s="339"/>
      <c r="PYI91" s="339"/>
      <c r="PYJ91" s="339"/>
      <c r="PYK91" s="339"/>
      <c r="PYL91" s="339"/>
      <c r="PYM91" s="339"/>
      <c r="PYN91" s="339"/>
      <c r="PYO91" s="339"/>
      <c r="PYP91" s="339"/>
      <c r="PYQ91" s="339"/>
      <c r="PYR91" s="339"/>
      <c r="PYS91" s="339"/>
      <c r="PYT91" s="339"/>
      <c r="PYU91" s="339"/>
      <c r="PYV91" s="339"/>
      <c r="PYW91" s="339"/>
      <c r="PYX91" s="339"/>
      <c r="PYY91" s="339"/>
      <c r="PYZ91" s="339"/>
      <c r="PZA91" s="339"/>
      <c r="PZB91" s="339"/>
      <c r="PZC91" s="339"/>
      <c r="PZD91" s="339"/>
      <c r="PZE91" s="339"/>
      <c r="PZF91" s="339"/>
      <c r="PZG91" s="339"/>
      <c r="PZH91" s="339"/>
      <c r="PZI91" s="339"/>
      <c r="PZJ91" s="339"/>
      <c r="PZK91" s="339"/>
      <c r="PZL91" s="339"/>
      <c r="PZM91" s="339"/>
      <c r="PZN91" s="339"/>
      <c r="PZO91" s="339"/>
      <c r="PZP91" s="339"/>
      <c r="PZQ91" s="339"/>
      <c r="PZR91" s="339"/>
      <c r="PZS91" s="339"/>
      <c r="PZT91" s="339"/>
      <c r="PZU91" s="339"/>
      <c r="PZV91" s="339"/>
      <c r="PZW91" s="339"/>
      <c r="PZX91" s="339"/>
      <c r="PZY91" s="339"/>
      <c r="PZZ91" s="339"/>
      <c r="QAA91" s="339"/>
      <c r="QAB91" s="339"/>
      <c r="QAC91" s="339"/>
      <c r="QAD91" s="339"/>
      <c r="QAE91" s="339"/>
      <c r="QAF91" s="339"/>
      <c r="QAG91" s="339"/>
      <c r="QAH91" s="339"/>
      <c r="QAI91" s="339"/>
      <c r="QAJ91" s="339"/>
      <c r="QAK91" s="339"/>
      <c r="QAL91" s="339"/>
      <c r="QAM91" s="339"/>
      <c r="QAN91" s="339"/>
      <c r="QAO91" s="339"/>
      <c r="QAP91" s="339"/>
      <c r="QAQ91" s="339"/>
      <c r="QAR91" s="339"/>
      <c r="QAS91" s="339"/>
      <c r="QAT91" s="339"/>
      <c r="QAU91" s="339"/>
      <c r="QAV91" s="339"/>
      <c r="QAW91" s="339"/>
      <c r="QAX91" s="339"/>
      <c r="QAY91" s="339"/>
      <c r="QAZ91" s="339"/>
      <c r="QBA91" s="339"/>
      <c r="QBB91" s="339"/>
      <c r="QBC91" s="339"/>
      <c r="QBD91" s="339"/>
      <c r="QBE91" s="339"/>
      <c r="QBF91" s="339"/>
      <c r="QBG91" s="339"/>
      <c r="QBH91" s="339"/>
      <c r="QBI91" s="339"/>
      <c r="QBJ91" s="339"/>
      <c r="QBK91" s="339"/>
      <c r="QBL91" s="339"/>
      <c r="QBM91" s="339"/>
      <c r="QBN91" s="339"/>
      <c r="QBO91" s="339"/>
      <c r="QBP91" s="339"/>
      <c r="QBQ91" s="339"/>
      <c r="QBR91" s="339"/>
      <c r="QBS91" s="339"/>
      <c r="QBT91" s="339"/>
      <c r="QBU91" s="339"/>
      <c r="QBV91" s="339"/>
      <c r="QBW91" s="339"/>
      <c r="QBX91" s="339"/>
      <c r="QBY91" s="339"/>
      <c r="QBZ91" s="339"/>
      <c r="QCA91" s="339"/>
      <c r="QCB91" s="339"/>
      <c r="QCC91" s="339"/>
      <c r="QCD91" s="339"/>
      <c r="QCE91" s="339"/>
      <c r="QCF91" s="339"/>
      <c r="QCG91" s="339"/>
      <c r="QCH91" s="339"/>
      <c r="QCI91" s="339"/>
      <c r="QCJ91" s="339"/>
      <c r="QCK91" s="339"/>
      <c r="QCL91" s="339"/>
      <c r="QCM91" s="339"/>
      <c r="QCN91" s="339"/>
      <c r="QCO91" s="339"/>
      <c r="QCP91" s="339"/>
      <c r="QCQ91" s="339"/>
      <c r="QCR91" s="339"/>
      <c r="QCS91" s="339"/>
      <c r="QCT91" s="339"/>
      <c r="QCU91" s="339"/>
      <c r="QCV91" s="339"/>
      <c r="QCW91" s="339"/>
      <c r="QCX91" s="339"/>
      <c r="QCY91" s="339"/>
      <c r="QCZ91" s="339"/>
      <c r="QDA91" s="339"/>
      <c r="QDB91" s="339"/>
      <c r="QDC91" s="339"/>
      <c r="QDD91" s="339"/>
      <c r="QDE91" s="339"/>
      <c r="QDF91" s="339"/>
      <c r="QDG91" s="339"/>
      <c r="QDH91" s="339"/>
      <c r="QDI91" s="339"/>
      <c r="QDJ91" s="339"/>
      <c r="QDK91" s="339"/>
      <c r="QDL91" s="339"/>
      <c r="QDM91" s="339"/>
      <c r="QDN91" s="339"/>
      <c r="QDO91" s="339"/>
      <c r="QDP91" s="339"/>
      <c r="QDQ91" s="339"/>
      <c r="QDR91" s="339"/>
      <c r="QDS91" s="339"/>
      <c r="QDT91" s="339"/>
      <c r="QDU91" s="339"/>
      <c r="QDV91" s="339"/>
      <c r="QDW91" s="339"/>
      <c r="QDX91" s="339"/>
      <c r="QDY91" s="339"/>
      <c r="QDZ91" s="339"/>
      <c r="QEA91" s="339"/>
      <c r="QEB91" s="339"/>
      <c r="QEC91" s="339"/>
      <c r="QED91" s="339"/>
      <c r="QEE91" s="339"/>
      <c r="QEF91" s="339"/>
      <c r="QEG91" s="339"/>
      <c r="QEH91" s="339"/>
      <c r="QEI91" s="339"/>
      <c r="QEJ91" s="339"/>
      <c r="QEK91" s="339"/>
      <c r="QEL91" s="339"/>
      <c r="QEM91" s="339"/>
      <c r="QEN91" s="339"/>
      <c r="QEO91" s="339"/>
      <c r="QEP91" s="339"/>
      <c r="QEQ91" s="339"/>
      <c r="QER91" s="339"/>
      <c r="QES91" s="339"/>
      <c r="QET91" s="339"/>
      <c r="QEU91" s="339"/>
      <c r="QEV91" s="339"/>
      <c r="QEW91" s="339"/>
      <c r="QEX91" s="339"/>
      <c r="QEY91" s="339"/>
      <c r="QEZ91" s="339"/>
      <c r="QFA91" s="339"/>
      <c r="QFB91" s="339"/>
      <c r="QFC91" s="339"/>
      <c r="QFD91" s="339"/>
      <c r="QFE91" s="339"/>
      <c r="QFF91" s="339"/>
      <c r="QFG91" s="339"/>
      <c r="QFH91" s="339"/>
      <c r="QFI91" s="339"/>
      <c r="QFJ91" s="339"/>
      <c r="QFK91" s="339"/>
      <c r="QFL91" s="339"/>
      <c r="QFM91" s="339"/>
      <c r="QFN91" s="339"/>
      <c r="QFO91" s="339"/>
      <c r="QFP91" s="339"/>
      <c r="QFQ91" s="339"/>
      <c r="QFR91" s="339"/>
      <c r="QFS91" s="339"/>
      <c r="QFT91" s="339"/>
      <c r="QFU91" s="339"/>
      <c r="QFV91" s="339"/>
      <c r="QFW91" s="339"/>
      <c r="QFX91" s="339"/>
      <c r="QFY91" s="339"/>
      <c r="QFZ91" s="339"/>
      <c r="QGA91" s="339"/>
      <c r="QGB91" s="339"/>
      <c r="QGC91" s="339"/>
      <c r="QGD91" s="339"/>
      <c r="QGE91" s="339"/>
      <c r="QGF91" s="339"/>
      <c r="QGG91" s="339"/>
      <c r="QGH91" s="339"/>
      <c r="QGI91" s="339"/>
      <c r="QGJ91" s="339"/>
      <c r="QGK91" s="339"/>
      <c r="QGL91" s="339"/>
      <c r="QGM91" s="339"/>
      <c r="QGN91" s="339"/>
      <c r="QGO91" s="339"/>
      <c r="QGP91" s="339"/>
      <c r="QGQ91" s="339"/>
      <c r="QGR91" s="339"/>
      <c r="QGS91" s="339"/>
      <c r="QGT91" s="339"/>
      <c r="QGU91" s="339"/>
      <c r="QGV91" s="339"/>
      <c r="QGW91" s="339"/>
      <c r="QGX91" s="339"/>
      <c r="QGY91" s="339"/>
      <c r="QGZ91" s="339"/>
      <c r="QHA91" s="339"/>
      <c r="QHB91" s="339"/>
      <c r="QHC91" s="339"/>
      <c r="QHD91" s="339"/>
      <c r="QHE91" s="339"/>
      <c r="QHF91" s="339"/>
      <c r="QHG91" s="339"/>
      <c r="QHH91" s="339"/>
      <c r="QHI91" s="339"/>
      <c r="QHJ91" s="339"/>
      <c r="QHK91" s="339"/>
      <c r="QHL91" s="339"/>
      <c r="QHM91" s="339"/>
      <c r="QHN91" s="339"/>
      <c r="QHO91" s="339"/>
      <c r="QHP91" s="339"/>
      <c r="QHQ91" s="339"/>
      <c r="QHR91" s="339"/>
      <c r="QHS91" s="339"/>
      <c r="QHT91" s="339"/>
      <c r="QHU91" s="339"/>
      <c r="QHV91" s="339"/>
      <c r="QHW91" s="339"/>
      <c r="QHX91" s="339"/>
      <c r="QHY91" s="339"/>
      <c r="QHZ91" s="339"/>
      <c r="QIA91" s="339"/>
      <c r="QIB91" s="339"/>
      <c r="QIC91" s="339"/>
      <c r="QID91" s="339"/>
      <c r="QIE91" s="339"/>
      <c r="QIF91" s="339"/>
      <c r="QIG91" s="339"/>
      <c r="QIH91" s="339"/>
      <c r="QII91" s="339"/>
      <c r="QIJ91" s="339"/>
      <c r="QIK91" s="339"/>
      <c r="QIL91" s="339"/>
      <c r="QIM91" s="339"/>
      <c r="QIN91" s="339"/>
      <c r="QIO91" s="339"/>
      <c r="QIP91" s="339"/>
      <c r="QIQ91" s="339"/>
      <c r="QIR91" s="339"/>
      <c r="QIS91" s="339"/>
      <c r="QIT91" s="339"/>
      <c r="QIU91" s="339"/>
      <c r="QIV91" s="339"/>
      <c r="QIW91" s="339"/>
      <c r="QIX91" s="339"/>
      <c r="QIY91" s="339"/>
      <c r="QIZ91" s="339"/>
      <c r="QJA91" s="339"/>
      <c r="QJB91" s="339"/>
      <c r="QJC91" s="339"/>
      <c r="QJD91" s="339"/>
      <c r="QJE91" s="339"/>
      <c r="QJF91" s="339"/>
      <c r="QJG91" s="339"/>
      <c r="QJH91" s="339"/>
      <c r="QJI91" s="339"/>
      <c r="QJJ91" s="339"/>
      <c r="QJK91" s="339"/>
      <c r="QJL91" s="339"/>
      <c r="QJM91" s="339"/>
      <c r="QJN91" s="339"/>
      <c r="QJO91" s="339"/>
      <c r="QJP91" s="339"/>
      <c r="QJQ91" s="339"/>
      <c r="QJR91" s="339"/>
      <c r="QJS91" s="339"/>
      <c r="QJT91" s="339"/>
      <c r="QJU91" s="339"/>
      <c r="QJV91" s="339"/>
      <c r="QJW91" s="339"/>
      <c r="QJX91" s="339"/>
      <c r="QJY91" s="339"/>
      <c r="QJZ91" s="339"/>
      <c r="QKA91" s="339"/>
      <c r="QKB91" s="339"/>
      <c r="QKC91" s="339"/>
      <c r="QKD91" s="339"/>
      <c r="QKE91" s="339"/>
      <c r="QKF91" s="339"/>
      <c r="QKG91" s="339"/>
      <c r="QKH91" s="339"/>
      <c r="QKI91" s="339"/>
      <c r="QKJ91" s="339"/>
      <c r="QKK91" s="339"/>
      <c r="QKL91" s="339"/>
      <c r="QKM91" s="339"/>
      <c r="QKN91" s="339"/>
      <c r="QKO91" s="339"/>
      <c r="QKP91" s="339"/>
      <c r="QKQ91" s="339"/>
      <c r="QKR91" s="339"/>
      <c r="QKS91" s="339"/>
      <c r="QKT91" s="339"/>
      <c r="QKU91" s="339"/>
      <c r="QKV91" s="339"/>
      <c r="QKW91" s="339"/>
      <c r="QKX91" s="339"/>
      <c r="QKY91" s="339"/>
      <c r="QKZ91" s="339"/>
      <c r="QLA91" s="339"/>
      <c r="QLB91" s="339"/>
      <c r="QLC91" s="339"/>
      <c r="QLD91" s="339"/>
      <c r="QLE91" s="339"/>
      <c r="QLF91" s="339"/>
      <c r="QLG91" s="339"/>
      <c r="QLH91" s="339"/>
      <c r="QLI91" s="339"/>
      <c r="QLJ91" s="339"/>
      <c r="QLK91" s="339"/>
      <c r="QLL91" s="339"/>
      <c r="QLM91" s="339"/>
      <c r="QLN91" s="339"/>
      <c r="QLO91" s="339"/>
      <c r="QLP91" s="339"/>
      <c r="QLQ91" s="339"/>
      <c r="QLR91" s="339"/>
      <c r="QLS91" s="339"/>
      <c r="QLT91" s="339"/>
      <c r="QLU91" s="339"/>
      <c r="QLV91" s="339"/>
      <c r="QLW91" s="339"/>
      <c r="QLX91" s="339"/>
      <c r="QLY91" s="339"/>
      <c r="QLZ91" s="339"/>
      <c r="QMA91" s="339"/>
      <c r="QMB91" s="339"/>
      <c r="QMC91" s="339"/>
      <c r="QMD91" s="339"/>
      <c r="QME91" s="339"/>
      <c r="QMF91" s="339"/>
      <c r="QMG91" s="339"/>
      <c r="QMH91" s="339"/>
      <c r="QMI91" s="339"/>
      <c r="QMJ91" s="339"/>
      <c r="QMK91" s="339"/>
      <c r="QML91" s="339"/>
      <c r="QMM91" s="339"/>
      <c r="QMN91" s="339"/>
      <c r="QMO91" s="339"/>
      <c r="QMP91" s="339"/>
      <c r="QMQ91" s="339"/>
      <c r="QMR91" s="339"/>
      <c r="QMS91" s="339"/>
      <c r="QMT91" s="339"/>
      <c r="QMU91" s="339"/>
      <c r="QMV91" s="339"/>
      <c r="QMW91" s="339"/>
      <c r="QMX91" s="339"/>
      <c r="QMY91" s="339"/>
      <c r="QMZ91" s="339"/>
      <c r="QNA91" s="339"/>
      <c r="QNB91" s="339"/>
      <c r="QNC91" s="339"/>
      <c r="QND91" s="339"/>
      <c r="QNE91" s="339"/>
      <c r="QNF91" s="339"/>
      <c r="QNG91" s="339"/>
      <c r="QNH91" s="339"/>
      <c r="QNI91" s="339"/>
      <c r="QNJ91" s="339"/>
      <c r="QNK91" s="339"/>
      <c r="QNL91" s="339"/>
      <c r="QNM91" s="339"/>
      <c r="QNN91" s="339"/>
      <c r="QNO91" s="339"/>
      <c r="QNP91" s="339"/>
      <c r="QNQ91" s="339"/>
      <c r="QNR91" s="339"/>
      <c r="QNS91" s="339"/>
      <c r="QNT91" s="339"/>
      <c r="QNU91" s="339"/>
      <c r="QNV91" s="339"/>
      <c r="QNW91" s="339"/>
      <c r="QNX91" s="339"/>
      <c r="QNY91" s="339"/>
      <c r="QNZ91" s="339"/>
      <c r="QOA91" s="339"/>
      <c r="QOB91" s="339"/>
      <c r="QOC91" s="339"/>
      <c r="QOD91" s="339"/>
      <c r="QOE91" s="339"/>
      <c r="QOF91" s="339"/>
      <c r="QOG91" s="339"/>
      <c r="QOH91" s="339"/>
      <c r="QOI91" s="339"/>
      <c r="QOJ91" s="339"/>
      <c r="QOK91" s="339"/>
      <c r="QOL91" s="339"/>
      <c r="QOM91" s="339"/>
      <c r="QON91" s="339"/>
      <c r="QOO91" s="339"/>
      <c r="QOP91" s="339"/>
      <c r="QOQ91" s="339"/>
      <c r="QOR91" s="339"/>
      <c r="QOS91" s="339"/>
      <c r="QOT91" s="339"/>
      <c r="QOU91" s="339"/>
      <c r="QOV91" s="339"/>
      <c r="QOW91" s="339"/>
      <c r="QOX91" s="339"/>
      <c r="QOY91" s="339"/>
      <c r="QOZ91" s="339"/>
      <c r="QPA91" s="339"/>
      <c r="QPB91" s="339"/>
      <c r="QPC91" s="339"/>
      <c r="QPD91" s="339"/>
      <c r="QPE91" s="339"/>
      <c r="QPF91" s="339"/>
      <c r="QPG91" s="339"/>
      <c r="QPH91" s="339"/>
      <c r="QPI91" s="339"/>
      <c r="QPJ91" s="339"/>
      <c r="QPK91" s="339"/>
      <c r="QPL91" s="339"/>
      <c r="QPM91" s="339"/>
      <c r="QPN91" s="339"/>
      <c r="QPO91" s="339"/>
      <c r="QPP91" s="339"/>
      <c r="QPQ91" s="339"/>
      <c r="QPR91" s="339"/>
      <c r="QPS91" s="339"/>
      <c r="QPT91" s="339"/>
      <c r="QPU91" s="339"/>
      <c r="QPV91" s="339"/>
      <c r="QPW91" s="339"/>
      <c r="QPX91" s="339"/>
      <c r="QPY91" s="339"/>
      <c r="QPZ91" s="339"/>
      <c r="QQA91" s="339"/>
      <c r="QQB91" s="339"/>
      <c r="QQC91" s="339"/>
      <c r="QQD91" s="339"/>
      <c r="QQE91" s="339"/>
      <c r="QQF91" s="339"/>
      <c r="QQG91" s="339"/>
      <c r="QQH91" s="339"/>
      <c r="QQI91" s="339"/>
      <c r="QQJ91" s="339"/>
      <c r="QQK91" s="339"/>
      <c r="QQL91" s="339"/>
      <c r="QQM91" s="339"/>
      <c r="QQN91" s="339"/>
      <c r="QQO91" s="339"/>
      <c r="QQP91" s="339"/>
      <c r="QQQ91" s="339"/>
      <c r="QQR91" s="339"/>
      <c r="QQS91" s="339"/>
      <c r="QQT91" s="339"/>
      <c r="QQU91" s="339"/>
      <c r="QQV91" s="339"/>
      <c r="QQW91" s="339"/>
      <c r="QQX91" s="339"/>
      <c r="QQY91" s="339"/>
      <c r="QQZ91" s="339"/>
      <c r="QRA91" s="339"/>
      <c r="QRB91" s="339"/>
      <c r="QRC91" s="339"/>
      <c r="QRD91" s="339"/>
      <c r="QRE91" s="339"/>
      <c r="QRF91" s="339"/>
      <c r="QRG91" s="339"/>
      <c r="QRH91" s="339"/>
      <c r="QRI91" s="339"/>
      <c r="QRJ91" s="339"/>
      <c r="QRK91" s="339"/>
      <c r="QRL91" s="339"/>
      <c r="QRM91" s="339"/>
      <c r="QRN91" s="339"/>
      <c r="QRO91" s="339"/>
      <c r="QRP91" s="339"/>
      <c r="QRQ91" s="339"/>
      <c r="QRR91" s="339"/>
      <c r="QRS91" s="339"/>
      <c r="QRT91" s="339"/>
      <c r="QRU91" s="339"/>
      <c r="QRV91" s="339"/>
      <c r="QRW91" s="339"/>
      <c r="QRX91" s="339"/>
      <c r="QRY91" s="339"/>
      <c r="QRZ91" s="339"/>
      <c r="QSA91" s="339"/>
      <c r="QSB91" s="339"/>
      <c r="QSC91" s="339"/>
      <c r="QSD91" s="339"/>
      <c r="QSE91" s="339"/>
      <c r="QSF91" s="339"/>
      <c r="QSG91" s="339"/>
      <c r="QSH91" s="339"/>
      <c r="QSI91" s="339"/>
      <c r="QSJ91" s="339"/>
      <c r="QSK91" s="339"/>
      <c r="QSL91" s="339"/>
      <c r="QSM91" s="339"/>
      <c r="QSN91" s="339"/>
      <c r="QSO91" s="339"/>
      <c r="QSP91" s="339"/>
      <c r="QSQ91" s="339"/>
      <c r="QSR91" s="339"/>
      <c r="QSS91" s="339"/>
      <c r="QST91" s="339"/>
      <c r="QSU91" s="339"/>
      <c r="QSV91" s="339"/>
      <c r="QSW91" s="339"/>
      <c r="QSX91" s="339"/>
      <c r="QSY91" s="339"/>
      <c r="QSZ91" s="339"/>
      <c r="QTA91" s="339"/>
      <c r="QTB91" s="339"/>
      <c r="QTC91" s="339"/>
      <c r="QTD91" s="339"/>
      <c r="QTE91" s="339"/>
      <c r="QTF91" s="339"/>
      <c r="QTG91" s="339"/>
      <c r="QTH91" s="339"/>
      <c r="QTI91" s="339"/>
      <c r="QTJ91" s="339"/>
      <c r="QTK91" s="339"/>
      <c r="QTL91" s="339"/>
      <c r="QTM91" s="339"/>
      <c r="QTN91" s="339"/>
      <c r="QTO91" s="339"/>
      <c r="QTP91" s="339"/>
      <c r="QTQ91" s="339"/>
      <c r="QTR91" s="339"/>
      <c r="QTS91" s="339"/>
      <c r="QTT91" s="339"/>
      <c r="QTU91" s="339"/>
      <c r="QTV91" s="339"/>
      <c r="QTW91" s="339"/>
      <c r="QTX91" s="339"/>
      <c r="QTY91" s="339"/>
      <c r="QTZ91" s="339"/>
      <c r="QUA91" s="339"/>
      <c r="QUB91" s="339"/>
      <c r="QUC91" s="339"/>
      <c r="QUD91" s="339"/>
      <c r="QUE91" s="339"/>
      <c r="QUF91" s="339"/>
      <c r="QUG91" s="339"/>
      <c r="QUH91" s="339"/>
      <c r="QUI91" s="339"/>
      <c r="QUJ91" s="339"/>
      <c r="QUK91" s="339"/>
      <c r="QUL91" s="339"/>
      <c r="QUM91" s="339"/>
      <c r="QUN91" s="339"/>
      <c r="QUO91" s="339"/>
      <c r="QUP91" s="339"/>
      <c r="QUQ91" s="339"/>
      <c r="QUR91" s="339"/>
      <c r="QUS91" s="339"/>
      <c r="QUT91" s="339"/>
      <c r="QUU91" s="339"/>
      <c r="QUV91" s="339"/>
      <c r="QUW91" s="339"/>
      <c r="QUX91" s="339"/>
      <c r="QUY91" s="339"/>
      <c r="QUZ91" s="339"/>
      <c r="QVA91" s="339"/>
      <c r="QVB91" s="339"/>
      <c r="QVC91" s="339"/>
      <c r="QVD91" s="339"/>
      <c r="QVE91" s="339"/>
      <c r="QVF91" s="339"/>
      <c r="QVG91" s="339"/>
      <c r="QVH91" s="339"/>
      <c r="QVI91" s="339"/>
      <c r="QVJ91" s="339"/>
      <c r="QVK91" s="339"/>
      <c r="QVL91" s="339"/>
      <c r="QVM91" s="339"/>
      <c r="QVN91" s="339"/>
      <c r="QVO91" s="339"/>
      <c r="QVP91" s="339"/>
      <c r="QVQ91" s="339"/>
      <c r="QVR91" s="339"/>
      <c r="QVS91" s="339"/>
      <c r="QVT91" s="339"/>
      <c r="QVU91" s="339"/>
      <c r="QVV91" s="339"/>
      <c r="QVW91" s="339"/>
      <c r="QVX91" s="339"/>
      <c r="QVY91" s="339"/>
      <c r="QVZ91" s="339"/>
      <c r="QWA91" s="339"/>
      <c r="QWB91" s="339"/>
      <c r="QWC91" s="339"/>
      <c r="QWD91" s="339"/>
      <c r="QWE91" s="339"/>
      <c r="QWF91" s="339"/>
      <c r="QWG91" s="339"/>
      <c r="QWH91" s="339"/>
      <c r="QWI91" s="339"/>
      <c r="QWJ91" s="339"/>
      <c r="QWK91" s="339"/>
      <c r="QWL91" s="339"/>
      <c r="QWM91" s="339"/>
      <c r="QWN91" s="339"/>
      <c r="QWO91" s="339"/>
      <c r="QWP91" s="339"/>
      <c r="QWQ91" s="339"/>
      <c r="QWR91" s="339"/>
      <c r="QWS91" s="339"/>
      <c r="QWT91" s="339"/>
      <c r="QWU91" s="339"/>
      <c r="QWV91" s="339"/>
      <c r="QWW91" s="339"/>
      <c r="QWX91" s="339"/>
      <c r="QWY91" s="339"/>
      <c r="QWZ91" s="339"/>
      <c r="QXA91" s="339"/>
      <c r="QXB91" s="339"/>
      <c r="QXC91" s="339"/>
      <c r="QXD91" s="339"/>
      <c r="QXE91" s="339"/>
      <c r="QXF91" s="339"/>
      <c r="QXG91" s="339"/>
      <c r="QXH91" s="339"/>
      <c r="QXI91" s="339"/>
      <c r="QXJ91" s="339"/>
      <c r="QXK91" s="339"/>
      <c r="QXL91" s="339"/>
      <c r="QXM91" s="339"/>
      <c r="QXN91" s="339"/>
      <c r="QXO91" s="339"/>
      <c r="QXP91" s="339"/>
      <c r="QXQ91" s="339"/>
      <c r="QXR91" s="339"/>
      <c r="QXS91" s="339"/>
      <c r="QXT91" s="339"/>
      <c r="QXU91" s="339"/>
      <c r="QXV91" s="339"/>
      <c r="QXW91" s="339"/>
      <c r="QXX91" s="339"/>
      <c r="QXY91" s="339"/>
      <c r="QXZ91" s="339"/>
      <c r="QYA91" s="339"/>
      <c r="QYB91" s="339"/>
      <c r="QYC91" s="339"/>
      <c r="QYD91" s="339"/>
      <c r="QYE91" s="339"/>
      <c r="QYF91" s="339"/>
      <c r="QYG91" s="339"/>
      <c r="QYH91" s="339"/>
      <c r="QYI91" s="339"/>
      <c r="QYJ91" s="339"/>
      <c r="QYK91" s="339"/>
      <c r="QYL91" s="339"/>
      <c r="QYM91" s="339"/>
      <c r="QYN91" s="339"/>
      <c r="QYO91" s="339"/>
      <c r="QYP91" s="339"/>
      <c r="QYQ91" s="339"/>
      <c r="QYR91" s="339"/>
      <c r="QYS91" s="339"/>
      <c r="QYT91" s="339"/>
      <c r="QYU91" s="339"/>
      <c r="QYV91" s="339"/>
      <c r="QYW91" s="339"/>
      <c r="QYX91" s="339"/>
      <c r="QYY91" s="339"/>
      <c r="QYZ91" s="339"/>
      <c r="QZA91" s="339"/>
      <c r="QZB91" s="339"/>
      <c r="QZC91" s="339"/>
      <c r="QZD91" s="339"/>
      <c r="QZE91" s="339"/>
      <c r="QZF91" s="339"/>
      <c r="QZG91" s="339"/>
      <c r="QZH91" s="339"/>
      <c r="QZI91" s="339"/>
      <c r="QZJ91" s="339"/>
      <c r="QZK91" s="339"/>
      <c r="QZL91" s="339"/>
      <c r="QZM91" s="339"/>
      <c r="QZN91" s="339"/>
      <c r="QZO91" s="339"/>
      <c r="QZP91" s="339"/>
      <c r="QZQ91" s="339"/>
      <c r="QZR91" s="339"/>
      <c r="QZS91" s="339"/>
      <c r="QZT91" s="339"/>
      <c r="QZU91" s="339"/>
      <c r="QZV91" s="339"/>
      <c r="QZW91" s="339"/>
      <c r="QZX91" s="339"/>
      <c r="QZY91" s="339"/>
      <c r="QZZ91" s="339"/>
      <c r="RAA91" s="339"/>
      <c r="RAB91" s="339"/>
      <c r="RAC91" s="339"/>
      <c r="RAD91" s="339"/>
      <c r="RAE91" s="339"/>
      <c r="RAF91" s="339"/>
      <c r="RAG91" s="339"/>
      <c r="RAH91" s="339"/>
      <c r="RAI91" s="339"/>
      <c r="RAJ91" s="339"/>
      <c r="RAK91" s="339"/>
      <c r="RAL91" s="339"/>
      <c r="RAM91" s="339"/>
      <c r="RAN91" s="339"/>
      <c r="RAO91" s="339"/>
      <c r="RAP91" s="339"/>
      <c r="RAQ91" s="339"/>
      <c r="RAR91" s="339"/>
      <c r="RAS91" s="339"/>
      <c r="RAT91" s="339"/>
      <c r="RAU91" s="339"/>
      <c r="RAV91" s="339"/>
      <c r="RAW91" s="339"/>
      <c r="RAX91" s="339"/>
      <c r="RAY91" s="339"/>
      <c r="RAZ91" s="339"/>
      <c r="RBA91" s="339"/>
      <c r="RBB91" s="339"/>
      <c r="RBC91" s="339"/>
      <c r="RBD91" s="339"/>
      <c r="RBE91" s="339"/>
      <c r="RBF91" s="339"/>
      <c r="RBG91" s="339"/>
      <c r="RBH91" s="339"/>
      <c r="RBI91" s="339"/>
      <c r="RBJ91" s="339"/>
      <c r="RBK91" s="339"/>
      <c r="RBL91" s="339"/>
      <c r="RBM91" s="339"/>
      <c r="RBN91" s="339"/>
      <c r="RBO91" s="339"/>
      <c r="RBP91" s="339"/>
      <c r="RBQ91" s="339"/>
      <c r="RBR91" s="339"/>
      <c r="RBS91" s="339"/>
      <c r="RBT91" s="339"/>
      <c r="RBU91" s="339"/>
      <c r="RBV91" s="339"/>
      <c r="RBW91" s="339"/>
      <c r="RBX91" s="339"/>
      <c r="RBY91" s="339"/>
      <c r="RBZ91" s="339"/>
      <c r="RCA91" s="339"/>
      <c r="RCB91" s="339"/>
      <c r="RCC91" s="339"/>
      <c r="RCD91" s="339"/>
      <c r="RCE91" s="339"/>
      <c r="RCF91" s="339"/>
      <c r="RCG91" s="339"/>
      <c r="RCH91" s="339"/>
      <c r="RCI91" s="339"/>
      <c r="RCJ91" s="339"/>
      <c r="RCK91" s="339"/>
      <c r="RCL91" s="339"/>
      <c r="RCM91" s="339"/>
      <c r="RCN91" s="339"/>
      <c r="RCO91" s="339"/>
      <c r="RCP91" s="339"/>
      <c r="RCQ91" s="339"/>
      <c r="RCR91" s="339"/>
      <c r="RCS91" s="339"/>
      <c r="RCT91" s="339"/>
      <c r="RCU91" s="339"/>
      <c r="RCV91" s="339"/>
      <c r="RCW91" s="339"/>
      <c r="RCX91" s="339"/>
      <c r="RCY91" s="339"/>
      <c r="RCZ91" s="339"/>
      <c r="RDA91" s="339"/>
      <c r="RDB91" s="339"/>
      <c r="RDC91" s="339"/>
      <c r="RDD91" s="339"/>
      <c r="RDE91" s="339"/>
      <c r="RDF91" s="339"/>
      <c r="RDG91" s="339"/>
      <c r="RDH91" s="339"/>
      <c r="RDI91" s="339"/>
      <c r="RDJ91" s="339"/>
      <c r="RDK91" s="339"/>
      <c r="RDL91" s="339"/>
      <c r="RDM91" s="339"/>
      <c r="RDN91" s="339"/>
      <c r="RDO91" s="339"/>
      <c r="RDP91" s="339"/>
      <c r="RDQ91" s="339"/>
      <c r="RDR91" s="339"/>
      <c r="RDS91" s="339"/>
      <c r="RDT91" s="339"/>
      <c r="RDU91" s="339"/>
      <c r="RDV91" s="339"/>
      <c r="RDW91" s="339"/>
      <c r="RDX91" s="339"/>
      <c r="RDY91" s="339"/>
      <c r="RDZ91" s="339"/>
      <c r="REA91" s="339"/>
      <c r="REB91" s="339"/>
      <c r="REC91" s="339"/>
      <c r="RED91" s="339"/>
      <c r="REE91" s="339"/>
      <c r="REF91" s="339"/>
      <c r="REG91" s="339"/>
      <c r="REH91" s="339"/>
      <c r="REI91" s="339"/>
      <c r="REJ91" s="339"/>
      <c r="REK91" s="339"/>
      <c r="REL91" s="339"/>
      <c r="REM91" s="339"/>
      <c r="REN91" s="339"/>
      <c r="REO91" s="339"/>
      <c r="REP91" s="339"/>
      <c r="REQ91" s="339"/>
      <c r="RER91" s="339"/>
      <c r="RES91" s="339"/>
      <c r="RET91" s="339"/>
      <c r="REU91" s="339"/>
      <c r="REV91" s="339"/>
      <c r="REW91" s="339"/>
      <c r="REX91" s="339"/>
      <c r="REY91" s="339"/>
      <c r="REZ91" s="339"/>
      <c r="RFA91" s="339"/>
      <c r="RFB91" s="339"/>
      <c r="RFC91" s="339"/>
      <c r="RFD91" s="339"/>
      <c r="RFE91" s="339"/>
      <c r="RFF91" s="339"/>
      <c r="RFG91" s="339"/>
      <c r="RFH91" s="339"/>
      <c r="RFI91" s="339"/>
      <c r="RFJ91" s="339"/>
      <c r="RFK91" s="339"/>
      <c r="RFL91" s="339"/>
      <c r="RFM91" s="339"/>
      <c r="RFN91" s="339"/>
      <c r="RFO91" s="339"/>
      <c r="RFP91" s="339"/>
      <c r="RFQ91" s="339"/>
      <c r="RFR91" s="339"/>
      <c r="RFS91" s="339"/>
      <c r="RFT91" s="339"/>
      <c r="RFU91" s="339"/>
      <c r="RFV91" s="339"/>
      <c r="RFW91" s="339"/>
      <c r="RFX91" s="339"/>
      <c r="RFY91" s="339"/>
      <c r="RFZ91" s="339"/>
      <c r="RGA91" s="339"/>
      <c r="RGB91" s="339"/>
      <c r="RGC91" s="339"/>
      <c r="RGD91" s="339"/>
      <c r="RGE91" s="339"/>
      <c r="RGF91" s="339"/>
      <c r="RGG91" s="339"/>
      <c r="RGH91" s="339"/>
      <c r="RGI91" s="339"/>
      <c r="RGJ91" s="339"/>
      <c r="RGK91" s="339"/>
      <c r="RGL91" s="339"/>
      <c r="RGM91" s="339"/>
      <c r="RGN91" s="339"/>
      <c r="RGO91" s="339"/>
      <c r="RGP91" s="339"/>
      <c r="RGQ91" s="339"/>
      <c r="RGR91" s="339"/>
      <c r="RGS91" s="339"/>
      <c r="RGT91" s="339"/>
      <c r="RGU91" s="339"/>
      <c r="RGV91" s="339"/>
      <c r="RGW91" s="339"/>
      <c r="RGX91" s="339"/>
      <c r="RGY91" s="339"/>
      <c r="RGZ91" s="339"/>
      <c r="RHA91" s="339"/>
      <c r="RHB91" s="339"/>
      <c r="RHC91" s="339"/>
      <c r="RHD91" s="339"/>
      <c r="RHE91" s="339"/>
      <c r="RHF91" s="339"/>
      <c r="RHG91" s="339"/>
      <c r="RHH91" s="339"/>
      <c r="RHI91" s="339"/>
      <c r="RHJ91" s="339"/>
      <c r="RHK91" s="339"/>
      <c r="RHL91" s="339"/>
      <c r="RHM91" s="339"/>
      <c r="RHN91" s="339"/>
      <c r="RHO91" s="339"/>
      <c r="RHP91" s="339"/>
      <c r="RHQ91" s="339"/>
      <c r="RHR91" s="339"/>
      <c r="RHS91" s="339"/>
      <c r="RHT91" s="339"/>
      <c r="RHU91" s="339"/>
      <c r="RHV91" s="339"/>
      <c r="RHW91" s="339"/>
      <c r="RHX91" s="339"/>
      <c r="RHY91" s="339"/>
      <c r="RHZ91" s="339"/>
      <c r="RIA91" s="339"/>
      <c r="RIB91" s="339"/>
      <c r="RIC91" s="339"/>
      <c r="RID91" s="339"/>
      <c r="RIE91" s="339"/>
      <c r="RIF91" s="339"/>
      <c r="RIG91" s="339"/>
      <c r="RIH91" s="339"/>
      <c r="RII91" s="339"/>
      <c r="RIJ91" s="339"/>
      <c r="RIK91" s="339"/>
      <c r="RIL91" s="339"/>
      <c r="RIM91" s="339"/>
      <c r="RIN91" s="339"/>
      <c r="RIO91" s="339"/>
      <c r="RIP91" s="339"/>
      <c r="RIQ91" s="339"/>
      <c r="RIR91" s="339"/>
      <c r="RIS91" s="339"/>
      <c r="RIT91" s="339"/>
      <c r="RIU91" s="339"/>
      <c r="RIV91" s="339"/>
      <c r="RIW91" s="339"/>
      <c r="RIX91" s="339"/>
      <c r="RIY91" s="339"/>
      <c r="RIZ91" s="339"/>
      <c r="RJA91" s="339"/>
      <c r="RJB91" s="339"/>
      <c r="RJC91" s="339"/>
      <c r="RJD91" s="339"/>
      <c r="RJE91" s="339"/>
      <c r="RJF91" s="339"/>
      <c r="RJG91" s="339"/>
      <c r="RJH91" s="339"/>
      <c r="RJI91" s="339"/>
      <c r="RJJ91" s="339"/>
      <c r="RJK91" s="339"/>
      <c r="RJL91" s="339"/>
      <c r="RJM91" s="339"/>
      <c r="RJN91" s="339"/>
      <c r="RJO91" s="339"/>
      <c r="RJP91" s="339"/>
      <c r="RJQ91" s="339"/>
      <c r="RJR91" s="339"/>
      <c r="RJS91" s="339"/>
      <c r="RJT91" s="339"/>
      <c r="RJU91" s="339"/>
      <c r="RJV91" s="339"/>
      <c r="RJW91" s="339"/>
      <c r="RJX91" s="339"/>
      <c r="RJY91" s="339"/>
      <c r="RJZ91" s="339"/>
      <c r="RKA91" s="339"/>
      <c r="RKB91" s="339"/>
      <c r="RKC91" s="339"/>
      <c r="RKD91" s="339"/>
      <c r="RKE91" s="339"/>
      <c r="RKF91" s="339"/>
      <c r="RKG91" s="339"/>
      <c r="RKH91" s="339"/>
      <c r="RKI91" s="339"/>
      <c r="RKJ91" s="339"/>
      <c r="RKK91" s="339"/>
      <c r="RKL91" s="339"/>
      <c r="RKM91" s="339"/>
      <c r="RKN91" s="339"/>
      <c r="RKO91" s="339"/>
      <c r="RKP91" s="339"/>
      <c r="RKQ91" s="339"/>
      <c r="RKR91" s="339"/>
      <c r="RKS91" s="339"/>
      <c r="RKT91" s="339"/>
      <c r="RKU91" s="339"/>
      <c r="RKV91" s="339"/>
      <c r="RKW91" s="339"/>
      <c r="RKX91" s="339"/>
      <c r="RKY91" s="339"/>
      <c r="RKZ91" s="339"/>
      <c r="RLA91" s="339"/>
      <c r="RLB91" s="339"/>
      <c r="RLC91" s="339"/>
      <c r="RLD91" s="339"/>
      <c r="RLE91" s="339"/>
      <c r="RLF91" s="339"/>
      <c r="RLG91" s="339"/>
      <c r="RLH91" s="339"/>
      <c r="RLI91" s="339"/>
      <c r="RLJ91" s="339"/>
      <c r="RLK91" s="339"/>
      <c r="RLL91" s="339"/>
      <c r="RLM91" s="339"/>
      <c r="RLN91" s="339"/>
      <c r="RLO91" s="339"/>
      <c r="RLP91" s="339"/>
      <c r="RLQ91" s="339"/>
      <c r="RLR91" s="339"/>
      <c r="RLS91" s="339"/>
      <c r="RLT91" s="339"/>
      <c r="RLU91" s="339"/>
      <c r="RLV91" s="339"/>
      <c r="RLW91" s="339"/>
      <c r="RLX91" s="339"/>
      <c r="RLY91" s="339"/>
      <c r="RLZ91" s="339"/>
      <c r="RMA91" s="339"/>
      <c r="RMB91" s="339"/>
      <c r="RMC91" s="339"/>
      <c r="RMD91" s="339"/>
      <c r="RME91" s="339"/>
      <c r="RMF91" s="339"/>
      <c r="RMG91" s="339"/>
      <c r="RMH91" s="339"/>
      <c r="RMI91" s="339"/>
      <c r="RMJ91" s="339"/>
      <c r="RMK91" s="339"/>
      <c r="RML91" s="339"/>
      <c r="RMM91" s="339"/>
      <c r="RMN91" s="339"/>
      <c r="RMO91" s="339"/>
      <c r="RMP91" s="339"/>
      <c r="RMQ91" s="339"/>
      <c r="RMR91" s="339"/>
      <c r="RMS91" s="339"/>
      <c r="RMT91" s="339"/>
      <c r="RMU91" s="339"/>
      <c r="RMV91" s="339"/>
      <c r="RMW91" s="339"/>
      <c r="RMX91" s="339"/>
      <c r="RMY91" s="339"/>
      <c r="RMZ91" s="339"/>
      <c r="RNA91" s="339"/>
      <c r="RNB91" s="339"/>
      <c r="RNC91" s="339"/>
      <c r="RND91" s="339"/>
      <c r="RNE91" s="339"/>
      <c r="RNF91" s="339"/>
      <c r="RNG91" s="339"/>
      <c r="RNH91" s="339"/>
      <c r="RNI91" s="339"/>
      <c r="RNJ91" s="339"/>
      <c r="RNK91" s="339"/>
      <c r="RNL91" s="339"/>
      <c r="RNM91" s="339"/>
      <c r="RNN91" s="339"/>
      <c r="RNO91" s="339"/>
      <c r="RNP91" s="339"/>
      <c r="RNQ91" s="339"/>
      <c r="RNR91" s="339"/>
      <c r="RNS91" s="339"/>
      <c r="RNT91" s="339"/>
      <c r="RNU91" s="339"/>
      <c r="RNV91" s="339"/>
      <c r="RNW91" s="339"/>
      <c r="RNX91" s="339"/>
      <c r="RNY91" s="339"/>
      <c r="RNZ91" s="339"/>
      <c r="ROA91" s="339"/>
      <c r="ROB91" s="339"/>
      <c r="ROC91" s="339"/>
      <c r="ROD91" s="339"/>
      <c r="ROE91" s="339"/>
      <c r="ROF91" s="339"/>
      <c r="ROG91" s="339"/>
      <c r="ROH91" s="339"/>
      <c r="ROI91" s="339"/>
      <c r="ROJ91" s="339"/>
      <c r="ROK91" s="339"/>
      <c r="ROL91" s="339"/>
      <c r="ROM91" s="339"/>
      <c r="RON91" s="339"/>
      <c r="ROO91" s="339"/>
      <c r="ROP91" s="339"/>
      <c r="ROQ91" s="339"/>
      <c r="ROR91" s="339"/>
      <c r="ROS91" s="339"/>
      <c r="ROT91" s="339"/>
      <c r="ROU91" s="339"/>
      <c r="ROV91" s="339"/>
      <c r="ROW91" s="339"/>
      <c r="ROX91" s="339"/>
      <c r="ROY91" s="339"/>
      <c r="ROZ91" s="339"/>
      <c r="RPA91" s="339"/>
      <c r="RPB91" s="339"/>
      <c r="RPC91" s="339"/>
      <c r="RPD91" s="339"/>
      <c r="RPE91" s="339"/>
      <c r="RPF91" s="339"/>
      <c r="RPG91" s="339"/>
      <c r="RPH91" s="339"/>
      <c r="RPI91" s="339"/>
      <c r="RPJ91" s="339"/>
      <c r="RPK91" s="339"/>
      <c r="RPL91" s="339"/>
      <c r="RPM91" s="339"/>
      <c r="RPN91" s="339"/>
      <c r="RPO91" s="339"/>
      <c r="RPP91" s="339"/>
      <c r="RPQ91" s="339"/>
      <c r="RPR91" s="339"/>
      <c r="RPS91" s="339"/>
      <c r="RPT91" s="339"/>
      <c r="RPU91" s="339"/>
      <c r="RPV91" s="339"/>
      <c r="RPW91" s="339"/>
      <c r="RPX91" s="339"/>
      <c r="RPY91" s="339"/>
      <c r="RPZ91" s="339"/>
      <c r="RQA91" s="339"/>
      <c r="RQB91" s="339"/>
      <c r="RQC91" s="339"/>
      <c r="RQD91" s="339"/>
      <c r="RQE91" s="339"/>
      <c r="RQF91" s="339"/>
      <c r="RQG91" s="339"/>
      <c r="RQH91" s="339"/>
      <c r="RQI91" s="339"/>
      <c r="RQJ91" s="339"/>
      <c r="RQK91" s="339"/>
      <c r="RQL91" s="339"/>
      <c r="RQM91" s="339"/>
      <c r="RQN91" s="339"/>
      <c r="RQO91" s="339"/>
      <c r="RQP91" s="339"/>
      <c r="RQQ91" s="339"/>
      <c r="RQR91" s="339"/>
      <c r="RQS91" s="339"/>
      <c r="RQT91" s="339"/>
      <c r="RQU91" s="339"/>
      <c r="RQV91" s="339"/>
      <c r="RQW91" s="339"/>
      <c r="RQX91" s="339"/>
      <c r="RQY91" s="339"/>
      <c r="RQZ91" s="339"/>
      <c r="RRA91" s="339"/>
      <c r="RRB91" s="339"/>
      <c r="RRC91" s="339"/>
      <c r="RRD91" s="339"/>
      <c r="RRE91" s="339"/>
      <c r="RRF91" s="339"/>
      <c r="RRG91" s="339"/>
      <c r="RRH91" s="339"/>
      <c r="RRI91" s="339"/>
      <c r="RRJ91" s="339"/>
      <c r="RRK91" s="339"/>
      <c r="RRL91" s="339"/>
      <c r="RRM91" s="339"/>
      <c r="RRN91" s="339"/>
      <c r="RRO91" s="339"/>
      <c r="RRP91" s="339"/>
      <c r="RRQ91" s="339"/>
      <c r="RRR91" s="339"/>
      <c r="RRS91" s="339"/>
      <c r="RRT91" s="339"/>
      <c r="RRU91" s="339"/>
      <c r="RRV91" s="339"/>
      <c r="RRW91" s="339"/>
      <c r="RRX91" s="339"/>
      <c r="RRY91" s="339"/>
      <c r="RRZ91" s="339"/>
      <c r="RSA91" s="339"/>
      <c r="RSB91" s="339"/>
      <c r="RSC91" s="339"/>
      <c r="RSD91" s="339"/>
      <c r="RSE91" s="339"/>
      <c r="RSF91" s="339"/>
      <c r="RSG91" s="339"/>
      <c r="RSH91" s="339"/>
      <c r="RSI91" s="339"/>
      <c r="RSJ91" s="339"/>
      <c r="RSK91" s="339"/>
      <c r="RSL91" s="339"/>
      <c r="RSM91" s="339"/>
      <c r="RSN91" s="339"/>
      <c r="RSO91" s="339"/>
      <c r="RSP91" s="339"/>
      <c r="RSQ91" s="339"/>
      <c r="RSR91" s="339"/>
      <c r="RSS91" s="339"/>
      <c r="RST91" s="339"/>
      <c r="RSU91" s="339"/>
      <c r="RSV91" s="339"/>
      <c r="RSW91" s="339"/>
      <c r="RSX91" s="339"/>
      <c r="RSY91" s="339"/>
      <c r="RSZ91" s="339"/>
      <c r="RTA91" s="339"/>
      <c r="RTB91" s="339"/>
      <c r="RTC91" s="339"/>
      <c r="RTD91" s="339"/>
      <c r="RTE91" s="339"/>
      <c r="RTF91" s="339"/>
      <c r="RTG91" s="339"/>
      <c r="RTH91" s="339"/>
      <c r="RTI91" s="339"/>
      <c r="RTJ91" s="339"/>
      <c r="RTK91" s="339"/>
      <c r="RTL91" s="339"/>
      <c r="RTM91" s="339"/>
      <c r="RTN91" s="339"/>
      <c r="RTO91" s="339"/>
      <c r="RTP91" s="339"/>
      <c r="RTQ91" s="339"/>
      <c r="RTR91" s="339"/>
      <c r="RTS91" s="339"/>
      <c r="RTT91" s="339"/>
      <c r="RTU91" s="339"/>
      <c r="RTV91" s="339"/>
      <c r="RTW91" s="339"/>
      <c r="RTX91" s="339"/>
      <c r="RTY91" s="339"/>
      <c r="RTZ91" s="339"/>
      <c r="RUA91" s="339"/>
      <c r="RUB91" s="339"/>
      <c r="RUC91" s="339"/>
      <c r="RUD91" s="339"/>
      <c r="RUE91" s="339"/>
      <c r="RUF91" s="339"/>
      <c r="RUG91" s="339"/>
      <c r="RUH91" s="339"/>
      <c r="RUI91" s="339"/>
      <c r="RUJ91" s="339"/>
      <c r="RUK91" s="339"/>
      <c r="RUL91" s="339"/>
      <c r="RUM91" s="339"/>
      <c r="RUN91" s="339"/>
      <c r="RUO91" s="339"/>
      <c r="RUP91" s="339"/>
      <c r="RUQ91" s="339"/>
      <c r="RUR91" s="339"/>
      <c r="RUS91" s="339"/>
      <c r="RUT91" s="339"/>
      <c r="RUU91" s="339"/>
      <c r="RUV91" s="339"/>
      <c r="RUW91" s="339"/>
      <c r="RUX91" s="339"/>
      <c r="RUY91" s="339"/>
      <c r="RUZ91" s="339"/>
      <c r="RVA91" s="339"/>
      <c r="RVB91" s="339"/>
      <c r="RVC91" s="339"/>
      <c r="RVD91" s="339"/>
      <c r="RVE91" s="339"/>
      <c r="RVF91" s="339"/>
      <c r="RVG91" s="339"/>
      <c r="RVH91" s="339"/>
      <c r="RVI91" s="339"/>
      <c r="RVJ91" s="339"/>
      <c r="RVK91" s="339"/>
      <c r="RVL91" s="339"/>
      <c r="RVM91" s="339"/>
      <c r="RVN91" s="339"/>
      <c r="RVO91" s="339"/>
      <c r="RVP91" s="339"/>
      <c r="RVQ91" s="339"/>
      <c r="RVR91" s="339"/>
      <c r="RVS91" s="339"/>
      <c r="RVT91" s="339"/>
      <c r="RVU91" s="339"/>
      <c r="RVV91" s="339"/>
      <c r="RVW91" s="339"/>
      <c r="RVX91" s="339"/>
      <c r="RVY91" s="339"/>
      <c r="RVZ91" s="339"/>
      <c r="RWA91" s="339"/>
      <c r="RWB91" s="339"/>
      <c r="RWC91" s="339"/>
      <c r="RWD91" s="339"/>
      <c r="RWE91" s="339"/>
      <c r="RWF91" s="339"/>
      <c r="RWG91" s="339"/>
      <c r="RWH91" s="339"/>
      <c r="RWI91" s="339"/>
      <c r="RWJ91" s="339"/>
      <c r="RWK91" s="339"/>
      <c r="RWL91" s="339"/>
      <c r="RWM91" s="339"/>
      <c r="RWN91" s="339"/>
      <c r="RWO91" s="339"/>
      <c r="RWP91" s="339"/>
      <c r="RWQ91" s="339"/>
      <c r="RWR91" s="339"/>
      <c r="RWS91" s="339"/>
      <c r="RWT91" s="339"/>
      <c r="RWU91" s="339"/>
      <c r="RWV91" s="339"/>
      <c r="RWW91" s="339"/>
      <c r="RWX91" s="339"/>
      <c r="RWY91" s="339"/>
      <c r="RWZ91" s="339"/>
      <c r="RXA91" s="339"/>
      <c r="RXB91" s="339"/>
      <c r="RXC91" s="339"/>
      <c r="RXD91" s="339"/>
      <c r="RXE91" s="339"/>
      <c r="RXF91" s="339"/>
      <c r="RXG91" s="339"/>
      <c r="RXH91" s="339"/>
      <c r="RXI91" s="339"/>
      <c r="RXJ91" s="339"/>
      <c r="RXK91" s="339"/>
      <c r="RXL91" s="339"/>
      <c r="RXM91" s="339"/>
      <c r="RXN91" s="339"/>
      <c r="RXO91" s="339"/>
      <c r="RXP91" s="339"/>
      <c r="RXQ91" s="339"/>
      <c r="RXR91" s="339"/>
      <c r="RXS91" s="339"/>
      <c r="RXT91" s="339"/>
      <c r="RXU91" s="339"/>
      <c r="RXV91" s="339"/>
      <c r="RXW91" s="339"/>
      <c r="RXX91" s="339"/>
      <c r="RXY91" s="339"/>
      <c r="RXZ91" s="339"/>
      <c r="RYA91" s="339"/>
      <c r="RYB91" s="339"/>
      <c r="RYC91" s="339"/>
      <c r="RYD91" s="339"/>
      <c r="RYE91" s="339"/>
      <c r="RYF91" s="339"/>
      <c r="RYG91" s="339"/>
      <c r="RYH91" s="339"/>
      <c r="RYI91" s="339"/>
      <c r="RYJ91" s="339"/>
      <c r="RYK91" s="339"/>
      <c r="RYL91" s="339"/>
      <c r="RYM91" s="339"/>
      <c r="RYN91" s="339"/>
      <c r="RYO91" s="339"/>
      <c r="RYP91" s="339"/>
      <c r="RYQ91" s="339"/>
      <c r="RYR91" s="339"/>
      <c r="RYS91" s="339"/>
      <c r="RYT91" s="339"/>
      <c r="RYU91" s="339"/>
      <c r="RYV91" s="339"/>
      <c r="RYW91" s="339"/>
      <c r="RYX91" s="339"/>
      <c r="RYY91" s="339"/>
      <c r="RYZ91" s="339"/>
      <c r="RZA91" s="339"/>
      <c r="RZB91" s="339"/>
      <c r="RZC91" s="339"/>
      <c r="RZD91" s="339"/>
      <c r="RZE91" s="339"/>
      <c r="RZF91" s="339"/>
      <c r="RZG91" s="339"/>
      <c r="RZH91" s="339"/>
      <c r="RZI91" s="339"/>
      <c r="RZJ91" s="339"/>
      <c r="RZK91" s="339"/>
      <c r="RZL91" s="339"/>
      <c r="RZM91" s="339"/>
      <c r="RZN91" s="339"/>
      <c r="RZO91" s="339"/>
      <c r="RZP91" s="339"/>
      <c r="RZQ91" s="339"/>
      <c r="RZR91" s="339"/>
      <c r="RZS91" s="339"/>
      <c r="RZT91" s="339"/>
      <c r="RZU91" s="339"/>
      <c r="RZV91" s="339"/>
      <c r="RZW91" s="339"/>
      <c r="RZX91" s="339"/>
      <c r="RZY91" s="339"/>
      <c r="RZZ91" s="339"/>
      <c r="SAA91" s="339"/>
      <c r="SAB91" s="339"/>
      <c r="SAC91" s="339"/>
      <c r="SAD91" s="339"/>
      <c r="SAE91" s="339"/>
      <c r="SAF91" s="339"/>
      <c r="SAG91" s="339"/>
      <c r="SAH91" s="339"/>
      <c r="SAI91" s="339"/>
      <c r="SAJ91" s="339"/>
      <c r="SAK91" s="339"/>
      <c r="SAL91" s="339"/>
      <c r="SAM91" s="339"/>
      <c r="SAN91" s="339"/>
      <c r="SAO91" s="339"/>
      <c r="SAP91" s="339"/>
      <c r="SAQ91" s="339"/>
      <c r="SAR91" s="339"/>
      <c r="SAS91" s="339"/>
      <c r="SAT91" s="339"/>
      <c r="SAU91" s="339"/>
      <c r="SAV91" s="339"/>
      <c r="SAW91" s="339"/>
      <c r="SAX91" s="339"/>
      <c r="SAY91" s="339"/>
      <c r="SAZ91" s="339"/>
      <c r="SBA91" s="339"/>
      <c r="SBB91" s="339"/>
      <c r="SBC91" s="339"/>
      <c r="SBD91" s="339"/>
      <c r="SBE91" s="339"/>
      <c r="SBF91" s="339"/>
      <c r="SBG91" s="339"/>
      <c r="SBH91" s="339"/>
      <c r="SBI91" s="339"/>
      <c r="SBJ91" s="339"/>
      <c r="SBK91" s="339"/>
      <c r="SBL91" s="339"/>
      <c r="SBM91" s="339"/>
      <c r="SBN91" s="339"/>
      <c r="SBO91" s="339"/>
      <c r="SBP91" s="339"/>
      <c r="SBQ91" s="339"/>
      <c r="SBR91" s="339"/>
      <c r="SBS91" s="339"/>
      <c r="SBT91" s="339"/>
      <c r="SBU91" s="339"/>
      <c r="SBV91" s="339"/>
      <c r="SBW91" s="339"/>
      <c r="SBX91" s="339"/>
      <c r="SBY91" s="339"/>
      <c r="SBZ91" s="339"/>
      <c r="SCA91" s="339"/>
      <c r="SCB91" s="339"/>
      <c r="SCC91" s="339"/>
      <c r="SCD91" s="339"/>
      <c r="SCE91" s="339"/>
      <c r="SCF91" s="339"/>
      <c r="SCG91" s="339"/>
      <c r="SCH91" s="339"/>
      <c r="SCI91" s="339"/>
      <c r="SCJ91" s="339"/>
      <c r="SCK91" s="339"/>
      <c r="SCL91" s="339"/>
      <c r="SCM91" s="339"/>
      <c r="SCN91" s="339"/>
      <c r="SCO91" s="339"/>
      <c r="SCP91" s="339"/>
      <c r="SCQ91" s="339"/>
      <c r="SCR91" s="339"/>
      <c r="SCS91" s="339"/>
      <c r="SCT91" s="339"/>
      <c r="SCU91" s="339"/>
      <c r="SCV91" s="339"/>
      <c r="SCW91" s="339"/>
      <c r="SCX91" s="339"/>
      <c r="SCY91" s="339"/>
      <c r="SCZ91" s="339"/>
      <c r="SDA91" s="339"/>
      <c r="SDB91" s="339"/>
      <c r="SDC91" s="339"/>
      <c r="SDD91" s="339"/>
      <c r="SDE91" s="339"/>
      <c r="SDF91" s="339"/>
      <c r="SDG91" s="339"/>
      <c r="SDH91" s="339"/>
      <c r="SDI91" s="339"/>
      <c r="SDJ91" s="339"/>
      <c r="SDK91" s="339"/>
      <c r="SDL91" s="339"/>
      <c r="SDM91" s="339"/>
      <c r="SDN91" s="339"/>
      <c r="SDO91" s="339"/>
      <c r="SDP91" s="339"/>
      <c r="SDQ91" s="339"/>
      <c r="SDR91" s="339"/>
      <c r="SDS91" s="339"/>
      <c r="SDT91" s="339"/>
      <c r="SDU91" s="339"/>
      <c r="SDV91" s="339"/>
      <c r="SDW91" s="339"/>
      <c r="SDX91" s="339"/>
      <c r="SDY91" s="339"/>
      <c r="SDZ91" s="339"/>
      <c r="SEA91" s="339"/>
      <c r="SEB91" s="339"/>
      <c r="SEC91" s="339"/>
      <c r="SED91" s="339"/>
      <c r="SEE91" s="339"/>
      <c r="SEF91" s="339"/>
      <c r="SEG91" s="339"/>
      <c r="SEH91" s="339"/>
      <c r="SEI91" s="339"/>
      <c r="SEJ91" s="339"/>
      <c r="SEK91" s="339"/>
      <c r="SEL91" s="339"/>
      <c r="SEM91" s="339"/>
      <c r="SEN91" s="339"/>
      <c r="SEO91" s="339"/>
      <c r="SEP91" s="339"/>
      <c r="SEQ91" s="339"/>
      <c r="SER91" s="339"/>
      <c r="SES91" s="339"/>
      <c r="SET91" s="339"/>
      <c r="SEU91" s="339"/>
      <c r="SEV91" s="339"/>
      <c r="SEW91" s="339"/>
      <c r="SEX91" s="339"/>
      <c r="SEY91" s="339"/>
      <c r="SEZ91" s="339"/>
      <c r="SFA91" s="339"/>
      <c r="SFB91" s="339"/>
      <c r="SFC91" s="339"/>
      <c r="SFD91" s="339"/>
      <c r="SFE91" s="339"/>
      <c r="SFF91" s="339"/>
      <c r="SFG91" s="339"/>
      <c r="SFH91" s="339"/>
      <c r="SFI91" s="339"/>
      <c r="SFJ91" s="339"/>
      <c r="SFK91" s="339"/>
      <c r="SFL91" s="339"/>
      <c r="SFM91" s="339"/>
      <c r="SFN91" s="339"/>
      <c r="SFO91" s="339"/>
      <c r="SFP91" s="339"/>
      <c r="SFQ91" s="339"/>
      <c r="SFR91" s="339"/>
      <c r="SFS91" s="339"/>
      <c r="SFT91" s="339"/>
      <c r="SFU91" s="339"/>
      <c r="SFV91" s="339"/>
      <c r="SFW91" s="339"/>
      <c r="SFX91" s="339"/>
      <c r="SFY91" s="339"/>
      <c r="SFZ91" s="339"/>
      <c r="SGA91" s="339"/>
      <c r="SGB91" s="339"/>
      <c r="SGC91" s="339"/>
      <c r="SGD91" s="339"/>
      <c r="SGE91" s="339"/>
      <c r="SGF91" s="339"/>
      <c r="SGG91" s="339"/>
      <c r="SGH91" s="339"/>
      <c r="SGI91" s="339"/>
      <c r="SGJ91" s="339"/>
      <c r="SGK91" s="339"/>
      <c r="SGL91" s="339"/>
      <c r="SGM91" s="339"/>
      <c r="SGN91" s="339"/>
      <c r="SGO91" s="339"/>
      <c r="SGP91" s="339"/>
      <c r="SGQ91" s="339"/>
      <c r="SGR91" s="339"/>
      <c r="SGS91" s="339"/>
      <c r="SGT91" s="339"/>
      <c r="SGU91" s="339"/>
      <c r="SGV91" s="339"/>
      <c r="SGW91" s="339"/>
      <c r="SGX91" s="339"/>
      <c r="SGY91" s="339"/>
      <c r="SGZ91" s="339"/>
      <c r="SHA91" s="339"/>
      <c r="SHB91" s="339"/>
      <c r="SHC91" s="339"/>
      <c r="SHD91" s="339"/>
      <c r="SHE91" s="339"/>
      <c r="SHF91" s="339"/>
      <c r="SHG91" s="339"/>
      <c r="SHH91" s="339"/>
      <c r="SHI91" s="339"/>
      <c r="SHJ91" s="339"/>
      <c r="SHK91" s="339"/>
      <c r="SHL91" s="339"/>
      <c r="SHM91" s="339"/>
      <c r="SHN91" s="339"/>
      <c r="SHO91" s="339"/>
      <c r="SHP91" s="339"/>
      <c r="SHQ91" s="339"/>
      <c r="SHR91" s="339"/>
      <c r="SHS91" s="339"/>
      <c r="SHT91" s="339"/>
      <c r="SHU91" s="339"/>
      <c r="SHV91" s="339"/>
      <c r="SHW91" s="339"/>
      <c r="SHX91" s="339"/>
      <c r="SHY91" s="339"/>
      <c r="SHZ91" s="339"/>
      <c r="SIA91" s="339"/>
      <c r="SIB91" s="339"/>
      <c r="SIC91" s="339"/>
      <c r="SID91" s="339"/>
      <c r="SIE91" s="339"/>
      <c r="SIF91" s="339"/>
      <c r="SIG91" s="339"/>
      <c r="SIH91" s="339"/>
      <c r="SII91" s="339"/>
      <c r="SIJ91" s="339"/>
      <c r="SIK91" s="339"/>
      <c r="SIL91" s="339"/>
      <c r="SIM91" s="339"/>
      <c r="SIN91" s="339"/>
      <c r="SIO91" s="339"/>
      <c r="SIP91" s="339"/>
      <c r="SIQ91" s="339"/>
      <c r="SIR91" s="339"/>
      <c r="SIS91" s="339"/>
      <c r="SIT91" s="339"/>
      <c r="SIU91" s="339"/>
      <c r="SIV91" s="339"/>
      <c r="SIW91" s="339"/>
      <c r="SIX91" s="339"/>
      <c r="SIY91" s="339"/>
      <c r="SIZ91" s="339"/>
      <c r="SJA91" s="339"/>
      <c r="SJB91" s="339"/>
      <c r="SJC91" s="339"/>
      <c r="SJD91" s="339"/>
      <c r="SJE91" s="339"/>
      <c r="SJF91" s="339"/>
      <c r="SJG91" s="339"/>
      <c r="SJH91" s="339"/>
      <c r="SJI91" s="339"/>
      <c r="SJJ91" s="339"/>
      <c r="SJK91" s="339"/>
      <c r="SJL91" s="339"/>
      <c r="SJM91" s="339"/>
      <c r="SJN91" s="339"/>
      <c r="SJO91" s="339"/>
      <c r="SJP91" s="339"/>
      <c r="SJQ91" s="339"/>
      <c r="SJR91" s="339"/>
      <c r="SJS91" s="339"/>
      <c r="SJT91" s="339"/>
      <c r="SJU91" s="339"/>
      <c r="SJV91" s="339"/>
      <c r="SJW91" s="339"/>
      <c r="SJX91" s="339"/>
      <c r="SJY91" s="339"/>
      <c r="SJZ91" s="339"/>
      <c r="SKA91" s="339"/>
      <c r="SKB91" s="339"/>
      <c r="SKC91" s="339"/>
      <c r="SKD91" s="339"/>
      <c r="SKE91" s="339"/>
      <c r="SKF91" s="339"/>
      <c r="SKG91" s="339"/>
      <c r="SKH91" s="339"/>
      <c r="SKI91" s="339"/>
      <c r="SKJ91" s="339"/>
      <c r="SKK91" s="339"/>
      <c r="SKL91" s="339"/>
      <c r="SKM91" s="339"/>
      <c r="SKN91" s="339"/>
      <c r="SKO91" s="339"/>
      <c r="SKP91" s="339"/>
      <c r="SKQ91" s="339"/>
      <c r="SKR91" s="339"/>
      <c r="SKS91" s="339"/>
      <c r="SKT91" s="339"/>
      <c r="SKU91" s="339"/>
      <c r="SKV91" s="339"/>
      <c r="SKW91" s="339"/>
      <c r="SKX91" s="339"/>
      <c r="SKY91" s="339"/>
      <c r="SKZ91" s="339"/>
      <c r="SLA91" s="339"/>
      <c r="SLB91" s="339"/>
      <c r="SLC91" s="339"/>
      <c r="SLD91" s="339"/>
      <c r="SLE91" s="339"/>
      <c r="SLF91" s="339"/>
      <c r="SLG91" s="339"/>
      <c r="SLH91" s="339"/>
      <c r="SLI91" s="339"/>
      <c r="SLJ91" s="339"/>
      <c r="SLK91" s="339"/>
      <c r="SLL91" s="339"/>
      <c r="SLM91" s="339"/>
      <c r="SLN91" s="339"/>
      <c r="SLO91" s="339"/>
      <c r="SLP91" s="339"/>
      <c r="SLQ91" s="339"/>
      <c r="SLR91" s="339"/>
      <c r="SLS91" s="339"/>
      <c r="SLT91" s="339"/>
      <c r="SLU91" s="339"/>
      <c r="SLV91" s="339"/>
      <c r="SLW91" s="339"/>
      <c r="SLX91" s="339"/>
      <c r="SLY91" s="339"/>
      <c r="SLZ91" s="339"/>
      <c r="SMA91" s="339"/>
      <c r="SMB91" s="339"/>
      <c r="SMC91" s="339"/>
      <c r="SMD91" s="339"/>
      <c r="SME91" s="339"/>
      <c r="SMF91" s="339"/>
      <c r="SMG91" s="339"/>
      <c r="SMH91" s="339"/>
      <c r="SMI91" s="339"/>
      <c r="SMJ91" s="339"/>
      <c r="SMK91" s="339"/>
      <c r="SML91" s="339"/>
      <c r="SMM91" s="339"/>
      <c r="SMN91" s="339"/>
      <c r="SMO91" s="339"/>
      <c r="SMP91" s="339"/>
      <c r="SMQ91" s="339"/>
      <c r="SMR91" s="339"/>
      <c r="SMS91" s="339"/>
      <c r="SMT91" s="339"/>
      <c r="SMU91" s="339"/>
      <c r="SMV91" s="339"/>
      <c r="SMW91" s="339"/>
      <c r="SMX91" s="339"/>
      <c r="SMY91" s="339"/>
      <c r="SMZ91" s="339"/>
      <c r="SNA91" s="339"/>
      <c r="SNB91" s="339"/>
      <c r="SNC91" s="339"/>
      <c r="SND91" s="339"/>
      <c r="SNE91" s="339"/>
      <c r="SNF91" s="339"/>
      <c r="SNG91" s="339"/>
      <c r="SNH91" s="339"/>
      <c r="SNI91" s="339"/>
      <c r="SNJ91" s="339"/>
      <c r="SNK91" s="339"/>
      <c r="SNL91" s="339"/>
      <c r="SNM91" s="339"/>
      <c r="SNN91" s="339"/>
      <c r="SNO91" s="339"/>
      <c r="SNP91" s="339"/>
      <c r="SNQ91" s="339"/>
      <c r="SNR91" s="339"/>
      <c r="SNS91" s="339"/>
      <c r="SNT91" s="339"/>
      <c r="SNU91" s="339"/>
      <c r="SNV91" s="339"/>
      <c r="SNW91" s="339"/>
      <c r="SNX91" s="339"/>
      <c r="SNY91" s="339"/>
      <c r="SNZ91" s="339"/>
      <c r="SOA91" s="339"/>
      <c r="SOB91" s="339"/>
      <c r="SOC91" s="339"/>
      <c r="SOD91" s="339"/>
      <c r="SOE91" s="339"/>
      <c r="SOF91" s="339"/>
      <c r="SOG91" s="339"/>
      <c r="SOH91" s="339"/>
      <c r="SOI91" s="339"/>
      <c r="SOJ91" s="339"/>
      <c r="SOK91" s="339"/>
      <c r="SOL91" s="339"/>
      <c r="SOM91" s="339"/>
      <c r="SON91" s="339"/>
      <c r="SOO91" s="339"/>
      <c r="SOP91" s="339"/>
      <c r="SOQ91" s="339"/>
      <c r="SOR91" s="339"/>
      <c r="SOS91" s="339"/>
      <c r="SOT91" s="339"/>
      <c r="SOU91" s="339"/>
      <c r="SOV91" s="339"/>
      <c r="SOW91" s="339"/>
      <c r="SOX91" s="339"/>
      <c r="SOY91" s="339"/>
      <c r="SOZ91" s="339"/>
      <c r="SPA91" s="339"/>
      <c r="SPB91" s="339"/>
      <c r="SPC91" s="339"/>
      <c r="SPD91" s="339"/>
      <c r="SPE91" s="339"/>
      <c r="SPF91" s="339"/>
      <c r="SPG91" s="339"/>
      <c r="SPH91" s="339"/>
      <c r="SPI91" s="339"/>
      <c r="SPJ91" s="339"/>
      <c r="SPK91" s="339"/>
      <c r="SPL91" s="339"/>
      <c r="SPM91" s="339"/>
      <c r="SPN91" s="339"/>
      <c r="SPO91" s="339"/>
      <c r="SPP91" s="339"/>
      <c r="SPQ91" s="339"/>
      <c r="SPR91" s="339"/>
      <c r="SPS91" s="339"/>
      <c r="SPT91" s="339"/>
      <c r="SPU91" s="339"/>
      <c r="SPV91" s="339"/>
      <c r="SPW91" s="339"/>
      <c r="SPX91" s="339"/>
      <c r="SPY91" s="339"/>
      <c r="SPZ91" s="339"/>
      <c r="SQA91" s="339"/>
      <c r="SQB91" s="339"/>
      <c r="SQC91" s="339"/>
      <c r="SQD91" s="339"/>
      <c r="SQE91" s="339"/>
      <c r="SQF91" s="339"/>
      <c r="SQG91" s="339"/>
      <c r="SQH91" s="339"/>
      <c r="SQI91" s="339"/>
      <c r="SQJ91" s="339"/>
      <c r="SQK91" s="339"/>
      <c r="SQL91" s="339"/>
      <c r="SQM91" s="339"/>
      <c r="SQN91" s="339"/>
      <c r="SQO91" s="339"/>
      <c r="SQP91" s="339"/>
      <c r="SQQ91" s="339"/>
      <c r="SQR91" s="339"/>
      <c r="SQS91" s="339"/>
      <c r="SQT91" s="339"/>
      <c r="SQU91" s="339"/>
      <c r="SQV91" s="339"/>
      <c r="SQW91" s="339"/>
      <c r="SQX91" s="339"/>
      <c r="SQY91" s="339"/>
      <c r="SQZ91" s="339"/>
      <c r="SRA91" s="339"/>
      <c r="SRB91" s="339"/>
      <c r="SRC91" s="339"/>
      <c r="SRD91" s="339"/>
      <c r="SRE91" s="339"/>
      <c r="SRF91" s="339"/>
      <c r="SRG91" s="339"/>
      <c r="SRH91" s="339"/>
      <c r="SRI91" s="339"/>
      <c r="SRJ91" s="339"/>
      <c r="SRK91" s="339"/>
      <c r="SRL91" s="339"/>
      <c r="SRM91" s="339"/>
      <c r="SRN91" s="339"/>
      <c r="SRO91" s="339"/>
      <c r="SRP91" s="339"/>
      <c r="SRQ91" s="339"/>
      <c r="SRR91" s="339"/>
      <c r="SRS91" s="339"/>
      <c r="SRT91" s="339"/>
      <c r="SRU91" s="339"/>
      <c r="SRV91" s="339"/>
      <c r="SRW91" s="339"/>
      <c r="SRX91" s="339"/>
      <c r="SRY91" s="339"/>
      <c r="SRZ91" s="339"/>
      <c r="SSA91" s="339"/>
      <c r="SSB91" s="339"/>
      <c r="SSC91" s="339"/>
      <c r="SSD91" s="339"/>
      <c r="SSE91" s="339"/>
      <c r="SSF91" s="339"/>
      <c r="SSG91" s="339"/>
      <c r="SSH91" s="339"/>
      <c r="SSI91" s="339"/>
      <c r="SSJ91" s="339"/>
      <c r="SSK91" s="339"/>
      <c r="SSL91" s="339"/>
      <c r="SSM91" s="339"/>
      <c r="SSN91" s="339"/>
      <c r="SSO91" s="339"/>
      <c r="SSP91" s="339"/>
      <c r="SSQ91" s="339"/>
      <c r="SSR91" s="339"/>
      <c r="SSS91" s="339"/>
      <c r="SST91" s="339"/>
      <c r="SSU91" s="339"/>
      <c r="SSV91" s="339"/>
      <c r="SSW91" s="339"/>
      <c r="SSX91" s="339"/>
      <c r="SSY91" s="339"/>
      <c r="SSZ91" s="339"/>
      <c r="STA91" s="339"/>
      <c r="STB91" s="339"/>
      <c r="STC91" s="339"/>
      <c r="STD91" s="339"/>
      <c r="STE91" s="339"/>
      <c r="STF91" s="339"/>
      <c r="STG91" s="339"/>
      <c r="STH91" s="339"/>
      <c r="STI91" s="339"/>
      <c r="STJ91" s="339"/>
      <c r="STK91" s="339"/>
      <c r="STL91" s="339"/>
      <c r="STM91" s="339"/>
      <c r="STN91" s="339"/>
      <c r="STO91" s="339"/>
      <c r="STP91" s="339"/>
      <c r="STQ91" s="339"/>
      <c r="STR91" s="339"/>
      <c r="STS91" s="339"/>
      <c r="STT91" s="339"/>
      <c r="STU91" s="339"/>
      <c r="STV91" s="339"/>
      <c r="STW91" s="339"/>
      <c r="STX91" s="339"/>
      <c r="STY91" s="339"/>
      <c r="STZ91" s="339"/>
      <c r="SUA91" s="339"/>
      <c r="SUB91" s="339"/>
      <c r="SUC91" s="339"/>
      <c r="SUD91" s="339"/>
      <c r="SUE91" s="339"/>
      <c r="SUF91" s="339"/>
      <c r="SUG91" s="339"/>
      <c r="SUH91" s="339"/>
      <c r="SUI91" s="339"/>
      <c r="SUJ91" s="339"/>
      <c r="SUK91" s="339"/>
      <c r="SUL91" s="339"/>
      <c r="SUM91" s="339"/>
      <c r="SUN91" s="339"/>
      <c r="SUO91" s="339"/>
      <c r="SUP91" s="339"/>
      <c r="SUQ91" s="339"/>
      <c r="SUR91" s="339"/>
      <c r="SUS91" s="339"/>
      <c r="SUT91" s="339"/>
      <c r="SUU91" s="339"/>
      <c r="SUV91" s="339"/>
      <c r="SUW91" s="339"/>
      <c r="SUX91" s="339"/>
      <c r="SUY91" s="339"/>
      <c r="SUZ91" s="339"/>
      <c r="SVA91" s="339"/>
      <c r="SVB91" s="339"/>
      <c r="SVC91" s="339"/>
      <c r="SVD91" s="339"/>
      <c r="SVE91" s="339"/>
      <c r="SVF91" s="339"/>
      <c r="SVG91" s="339"/>
      <c r="SVH91" s="339"/>
      <c r="SVI91" s="339"/>
      <c r="SVJ91" s="339"/>
      <c r="SVK91" s="339"/>
      <c r="SVL91" s="339"/>
      <c r="SVM91" s="339"/>
      <c r="SVN91" s="339"/>
      <c r="SVO91" s="339"/>
      <c r="SVP91" s="339"/>
      <c r="SVQ91" s="339"/>
      <c r="SVR91" s="339"/>
      <c r="SVS91" s="339"/>
      <c r="SVT91" s="339"/>
      <c r="SVU91" s="339"/>
      <c r="SVV91" s="339"/>
      <c r="SVW91" s="339"/>
      <c r="SVX91" s="339"/>
      <c r="SVY91" s="339"/>
      <c r="SVZ91" s="339"/>
      <c r="SWA91" s="339"/>
      <c r="SWB91" s="339"/>
      <c r="SWC91" s="339"/>
      <c r="SWD91" s="339"/>
      <c r="SWE91" s="339"/>
      <c r="SWF91" s="339"/>
      <c r="SWG91" s="339"/>
      <c r="SWH91" s="339"/>
      <c r="SWI91" s="339"/>
      <c r="SWJ91" s="339"/>
      <c r="SWK91" s="339"/>
      <c r="SWL91" s="339"/>
      <c r="SWM91" s="339"/>
      <c r="SWN91" s="339"/>
      <c r="SWO91" s="339"/>
      <c r="SWP91" s="339"/>
      <c r="SWQ91" s="339"/>
      <c r="SWR91" s="339"/>
      <c r="SWS91" s="339"/>
      <c r="SWT91" s="339"/>
      <c r="SWU91" s="339"/>
      <c r="SWV91" s="339"/>
      <c r="SWW91" s="339"/>
      <c r="SWX91" s="339"/>
      <c r="SWY91" s="339"/>
      <c r="SWZ91" s="339"/>
      <c r="SXA91" s="339"/>
      <c r="SXB91" s="339"/>
      <c r="SXC91" s="339"/>
      <c r="SXD91" s="339"/>
      <c r="SXE91" s="339"/>
      <c r="SXF91" s="339"/>
      <c r="SXG91" s="339"/>
      <c r="SXH91" s="339"/>
      <c r="SXI91" s="339"/>
      <c r="SXJ91" s="339"/>
      <c r="SXK91" s="339"/>
      <c r="SXL91" s="339"/>
      <c r="SXM91" s="339"/>
      <c r="SXN91" s="339"/>
      <c r="SXO91" s="339"/>
      <c r="SXP91" s="339"/>
      <c r="SXQ91" s="339"/>
      <c r="SXR91" s="339"/>
      <c r="SXS91" s="339"/>
      <c r="SXT91" s="339"/>
      <c r="SXU91" s="339"/>
      <c r="SXV91" s="339"/>
      <c r="SXW91" s="339"/>
      <c r="SXX91" s="339"/>
      <c r="SXY91" s="339"/>
      <c r="SXZ91" s="339"/>
      <c r="SYA91" s="339"/>
      <c r="SYB91" s="339"/>
      <c r="SYC91" s="339"/>
      <c r="SYD91" s="339"/>
      <c r="SYE91" s="339"/>
      <c r="SYF91" s="339"/>
      <c r="SYG91" s="339"/>
      <c r="SYH91" s="339"/>
      <c r="SYI91" s="339"/>
      <c r="SYJ91" s="339"/>
      <c r="SYK91" s="339"/>
      <c r="SYL91" s="339"/>
      <c r="SYM91" s="339"/>
      <c r="SYN91" s="339"/>
      <c r="SYO91" s="339"/>
      <c r="SYP91" s="339"/>
      <c r="SYQ91" s="339"/>
      <c r="SYR91" s="339"/>
      <c r="SYS91" s="339"/>
      <c r="SYT91" s="339"/>
      <c r="SYU91" s="339"/>
      <c r="SYV91" s="339"/>
      <c r="SYW91" s="339"/>
      <c r="SYX91" s="339"/>
      <c r="SYY91" s="339"/>
      <c r="SYZ91" s="339"/>
      <c r="SZA91" s="339"/>
      <c r="SZB91" s="339"/>
      <c r="SZC91" s="339"/>
      <c r="SZD91" s="339"/>
      <c r="SZE91" s="339"/>
      <c r="SZF91" s="339"/>
      <c r="SZG91" s="339"/>
      <c r="SZH91" s="339"/>
      <c r="SZI91" s="339"/>
      <c r="SZJ91" s="339"/>
      <c r="SZK91" s="339"/>
      <c r="SZL91" s="339"/>
      <c r="SZM91" s="339"/>
      <c r="SZN91" s="339"/>
      <c r="SZO91" s="339"/>
      <c r="SZP91" s="339"/>
      <c r="SZQ91" s="339"/>
      <c r="SZR91" s="339"/>
      <c r="SZS91" s="339"/>
      <c r="SZT91" s="339"/>
      <c r="SZU91" s="339"/>
      <c r="SZV91" s="339"/>
      <c r="SZW91" s="339"/>
      <c r="SZX91" s="339"/>
      <c r="SZY91" s="339"/>
      <c r="SZZ91" s="339"/>
      <c r="TAA91" s="339"/>
      <c r="TAB91" s="339"/>
      <c r="TAC91" s="339"/>
      <c r="TAD91" s="339"/>
      <c r="TAE91" s="339"/>
      <c r="TAF91" s="339"/>
      <c r="TAG91" s="339"/>
      <c r="TAH91" s="339"/>
      <c r="TAI91" s="339"/>
      <c r="TAJ91" s="339"/>
      <c r="TAK91" s="339"/>
      <c r="TAL91" s="339"/>
      <c r="TAM91" s="339"/>
      <c r="TAN91" s="339"/>
      <c r="TAO91" s="339"/>
      <c r="TAP91" s="339"/>
      <c r="TAQ91" s="339"/>
      <c r="TAR91" s="339"/>
      <c r="TAS91" s="339"/>
      <c r="TAT91" s="339"/>
      <c r="TAU91" s="339"/>
      <c r="TAV91" s="339"/>
      <c r="TAW91" s="339"/>
      <c r="TAX91" s="339"/>
      <c r="TAY91" s="339"/>
      <c r="TAZ91" s="339"/>
      <c r="TBA91" s="339"/>
      <c r="TBB91" s="339"/>
      <c r="TBC91" s="339"/>
      <c r="TBD91" s="339"/>
      <c r="TBE91" s="339"/>
      <c r="TBF91" s="339"/>
      <c r="TBG91" s="339"/>
      <c r="TBH91" s="339"/>
      <c r="TBI91" s="339"/>
      <c r="TBJ91" s="339"/>
      <c r="TBK91" s="339"/>
      <c r="TBL91" s="339"/>
      <c r="TBM91" s="339"/>
      <c r="TBN91" s="339"/>
      <c r="TBO91" s="339"/>
      <c r="TBP91" s="339"/>
      <c r="TBQ91" s="339"/>
      <c r="TBR91" s="339"/>
      <c r="TBS91" s="339"/>
      <c r="TBT91" s="339"/>
      <c r="TBU91" s="339"/>
      <c r="TBV91" s="339"/>
      <c r="TBW91" s="339"/>
      <c r="TBX91" s="339"/>
      <c r="TBY91" s="339"/>
      <c r="TBZ91" s="339"/>
      <c r="TCA91" s="339"/>
      <c r="TCB91" s="339"/>
      <c r="TCC91" s="339"/>
      <c r="TCD91" s="339"/>
      <c r="TCE91" s="339"/>
      <c r="TCF91" s="339"/>
      <c r="TCG91" s="339"/>
      <c r="TCH91" s="339"/>
      <c r="TCI91" s="339"/>
      <c r="TCJ91" s="339"/>
      <c r="TCK91" s="339"/>
      <c r="TCL91" s="339"/>
      <c r="TCM91" s="339"/>
      <c r="TCN91" s="339"/>
      <c r="TCO91" s="339"/>
      <c r="TCP91" s="339"/>
      <c r="TCQ91" s="339"/>
      <c r="TCR91" s="339"/>
      <c r="TCS91" s="339"/>
      <c r="TCT91" s="339"/>
      <c r="TCU91" s="339"/>
      <c r="TCV91" s="339"/>
      <c r="TCW91" s="339"/>
      <c r="TCX91" s="339"/>
      <c r="TCY91" s="339"/>
      <c r="TCZ91" s="339"/>
      <c r="TDA91" s="339"/>
      <c r="TDB91" s="339"/>
      <c r="TDC91" s="339"/>
      <c r="TDD91" s="339"/>
      <c r="TDE91" s="339"/>
      <c r="TDF91" s="339"/>
      <c r="TDG91" s="339"/>
      <c r="TDH91" s="339"/>
      <c r="TDI91" s="339"/>
      <c r="TDJ91" s="339"/>
      <c r="TDK91" s="339"/>
      <c r="TDL91" s="339"/>
      <c r="TDM91" s="339"/>
      <c r="TDN91" s="339"/>
      <c r="TDO91" s="339"/>
      <c r="TDP91" s="339"/>
      <c r="TDQ91" s="339"/>
      <c r="TDR91" s="339"/>
      <c r="TDS91" s="339"/>
      <c r="TDT91" s="339"/>
      <c r="TDU91" s="339"/>
      <c r="TDV91" s="339"/>
      <c r="TDW91" s="339"/>
      <c r="TDX91" s="339"/>
      <c r="TDY91" s="339"/>
      <c r="TDZ91" s="339"/>
      <c r="TEA91" s="339"/>
      <c r="TEB91" s="339"/>
      <c r="TEC91" s="339"/>
      <c r="TED91" s="339"/>
      <c r="TEE91" s="339"/>
      <c r="TEF91" s="339"/>
      <c r="TEG91" s="339"/>
      <c r="TEH91" s="339"/>
      <c r="TEI91" s="339"/>
      <c r="TEJ91" s="339"/>
      <c r="TEK91" s="339"/>
      <c r="TEL91" s="339"/>
      <c r="TEM91" s="339"/>
      <c r="TEN91" s="339"/>
      <c r="TEO91" s="339"/>
      <c r="TEP91" s="339"/>
      <c r="TEQ91" s="339"/>
      <c r="TER91" s="339"/>
      <c r="TES91" s="339"/>
      <c r="TET91" s="339"/>
      <c r="TEU91" s="339"/>
      <c r="TEV91" s="339"/>
      <c r="TEW91" s="339"/>
      <c r="TEX91" s="339"/>
      <c r="TEY91" s="339"/>
      <c r="TEZ91" s="339"/>
      <c r="TFA91" s="339"/>
      <c r="TFB91" s="339"/>
      <c r="TFC91" s="339"/>
      <c r="TFD91" s="339"/>
      <c r="TFE91" s="339"/>
      <c r="TFF91" s="339"/>
      <c r="TFG91" s="339"/>
      <c r="TFH91" s="339"/>
      <c r="TFI91" s="339"/>
      <c r="TFJ91" s="339"/>
      <c r="TFK91" s="339"/>
      <c r="TFL91" s="339"/>
      <c r="TFM91" s="339"/>
      <c r="TFN91" s="339"/>
      <c r="TFO91" s="339"/>
      <c r="TFP91" s="339"/>
      <c r="TFQ91" s="339"/>
      <c r="TFR91" s="339"/>
      <c r="TFS91" s="339"/>
      <c r="TFT91" s="339"/>
      <c r="TFU91" s="339"/>
      <c r="TFV91" s="339"/>
      <c r="TFW91" s="339"/>
      <c r="TFX91" s="339"/>
      <c r="TFY91" s="339"/>
      <c r="TFZ91" s="339"/>
      <c r="TGA91" s="339"/>
      <c r="TGB91" s="339"/>
      <c r="TGC91" s="339"/>
      <c r="TGD91" s="339"/>
      <c r="TGE91" s="339"/>
      <c r="TGF91" s="339"/>
      <c r="TGG91" s="339"/>
      <c r="TGH91" s="339"/>
      <c r="TGI91" s="339"/>
      <c r="TGJ91" s="339"/>
      <c r="TGK91" s="339"/>
      <c r="TGL91" s="339"/>
      <c r="TGM91" s="339"/>
      <c r="TGN91" s="339"/>
      <c r="TGO91" s="339"/>
      <c r="TGP91" s="339"/>
      <c r="TGQ91" s="339"/>
      <c r="TGR91" s="339"/>
      <c r="TGS91" s="339"/>
      <c r="TGT91" s="339"/>
      <c r="TGU91" s="339"/>
      <c r="TGV91" s="339"/>
      <c r="TGW91" s="339"/>
      <c r="TGX91" s="339"/>
      <c r="TGY91" s="339"/>
      <c r="TGZ91" s="339"/>
      <c r="THA91" s="339"/>
      <c r="THB91" s="339"/>
      <c r="THC91" s="339"/>
      <c r="THD91" s="339"/>
      <c r="THE91" s="339"/>
      <c r="THF91" s="339"/>
      <c r="THG91" s="339"/>
      <c r="THH91" s="339"/>
      <c r="THI91" s="339"/>
      <c r="THJ91" s="339"/>
      <c r="THK91" s="339"/>
      <c r="THL91" s="339"/>
      <c r="THM91" s="339"/>
      <c r="THN91" s="339"/>
      <c r="THO91" s="339"/>
      <c r="THP91" s="339"/>
      <c r="THQ91" s="339"/>
      <c r="THR91" s="339"/>
      <c r="THS91" s="339"/>
      <c r="THT91" s="339"/>
      <c r="THU91" s="339"/>
      <c r="THV91" s="339"/>
      <c r="THW91" s="339"/>
      <c r="THX91" s="339"/>
      <c r="THY91" s="339"/>
      <c r="THZ91" s="339"/>
      <c r="TIA91" s="339"/>
      <c r="TIB91" s="339"/>
      <c r="TIC91" s="339"/>
      <c r="TID91" s="339"/>
      <c r="TIE91" s="339"/>
      <c r="TIF91" s="339"/>
      <c r="TIG91" s="339"/>
      <c r="TIH91" s="339"/>
      <c r="TII91" s="339"/>
      <c r="TIJ91" s="339"/>
      <c r="TIK91" s="339"/>
      <c r="TIL91" s="339"/>
      <c r="TIM91" s="339"/>
      <c r="TIN91" s="339"/>
      <c r="TIO91" s="339"/>
      <c r="TIP91" s="339"/>
      <c r="TIQ91" s="339"/>
      <c r="TIR91" s="339"/>
      <c r="TIS91" s="339"/>
      <c r="TIT91" s="339"/>
      <c r="TIU91" s="339"/>
      <c r="TIV91" s="339"/>
      <c r="TIW91" s="339"/>
      <c r="TIX91" s="339"/>
      <c r="TIY91" s="339"/>
      <c r="TIZ91" s="339"/>
      <c r="TJA91" s="339"/>
      <c r="TJB91" s="339"/>
      <c r="TJC91" s="339"/>
      <c r="TJD91" s="339"/>
      <c r="TJE91" s="339"/>
      <c r="TJF91" s="339"/>
      <c r="TJG91" s="339"/>
      <c r="TJH91" s="339"/>
      <c r="TJI91" s="339"/>
      <c r="TJJ91" s="339"/>
      <c r="TJK91" s="339"/>
      <c r="TJL91" s="339"/>
      <c r="TJM91" s="339"/>
      <c r="TJN91" s="339"/>
      <c r="TJO91" s="339"/>
      <c r="TJP91" s="339"/>
      <c r="TJQ91" s="339"/>
      <c r="TJR91" s="339"/>
      <c r="TJS91" s="339"/>
      <c r="TJT91" s="339"/>
      <c r="TJU91" s="339"/>
      <c r="TJV91" s="339"/>
      <c r="TJW91" s="339"/>
      <c r="TJX91" s="339"/>
      <c r="TJY91" s="339"/>
      <c r="TJZ91" s="339"/>
      <c r="TKA91" s="339"/>
      <c r="TKB91" s="339"/>
      <c r="TKC91" s="339"/>
      <c r="TKD91" s="339"/>
      <c r="TKE91" s="339"/>
      <c r="TKF91" s="339"/>
      <c r="TKG91" s="339"/>
      <c r="TKH91" s="339"/>
      <c r="TKI91" s="339"/>
      <c r="TKJ91" s="339"/>
      <c r="TKK91" s="339"/>
      <c r="TKL91" s="339"/>
      <c r="TKM91" s="339"/>
      <c r="TKN91" s="339"/>
      <c r="TKO91" s="339"/>
      <c r="TKP91" s="339"/>
      <c r="TKQ91" s="339"/>
      <c r="TKR91" s="339"/>
      <c r="TKS91" s="339"/>
      <c r="TKT91" s="339"/>
      <c r="TKU91" s="339"/>
      <c r="TKV91" s="339"/>
      <c r="TKW91" s="339"/>
      <c r="TKX91" s="339"/>
      <c r="TKY91" s="339"/>
      <c r="TKZ91" s="339"/>
      <c r="TLA91" s="339"/>
      <c r="TLB91" s="339"/>
      <c r="TLC91" s="339"/>
      <c r="TLD91" s="339"/>
      <c r="TLE91" s="339"/>
      <c r="TLF91" s="339"/>
      <c r="TLG91" s="339"/>
      <c r="TLH91" s="339"/>
      <c r="TLI91" s="339"/>
      <c r="TLJ91" s="339"/>
      <c r="TLK91" s="339"/>
      <c r="TLL91" s="339"/>
      <c r="TLM91" s="339"/>
      <c r="TLN91" s="339"/>
      <c r="TLO91" s="339"/>
      <c r="TLP91" s="339"/>
      <c r="TLQ91" s="339"/>
      <c r="TLR91" s="339"/>
      <c r="TLS91" s="339"/>
      <c r="TLT91" s="339"/>
      <c r="TLU91" s="339"/>
      <c r="TLV91" s="339"/>
      <c r="TLW91" s="339"/>
      <c r="TLX91" s="339"/>
      <c r="TLY91" s="339"/>
      <c r="TLZ91" s="339"/>
      <c r="TMA91" s="339"/>
      <c r="TMB91" s="339"/>
      <c r="TMC91" s="339"/>
      <c r="TMD91" s="339"/>
      <c r="TME91" s="339"/>
      <c r="TMF91" s="339"/>
      <c r="TMG91" s="339"/>
      <c r="TMH91" s="339"/>
      <c r="TMI91" s="339"/>
      <c r="TMJ91" s="339"/>
      <c r="TMK91" s="339"/>
      <c r="TML91" s="339"/>
      <c r="TMM91" s="339"/>
      <c r="TMN91" s="339"/>
      <c r="TMO91" s="339"/>
      <c r="TMP91" s="339"/>
      <c r="TMQ91" s="339"/>
      <c r="TMR91" s="339"/>
      <c r="TMS91" s="339"/>
      <c r="TMT91" s="339"/>
      <c r="TMU91" s="339"/>
      <c r="TMV91" s="339"/>
      <c r="TMW91" s="339"/>
      <c r="TMX91" s="339"/>
      <c r="TMY91" s="339"/>
      <c r="TMZ91" s="339"/>
      <c r="TNA91" s="339"/>
      <c r="TNB91" s="339"/>
      <c r="TNC91" s="339"/>
      <c r="TND91" s="339"/>
      <c r="TNE91" s="339"/>
      <c r="TNF91" s="339"/>
      <c r="TNG91" s="339"/>
      <c r="TNH91" s="339"/>
      <c r="TNI91" s="339"/>
      <c r="TNJ91" s="339"/>
      <c r="TNK91" s="339"/>
      <c r="TNL91" s="339"/>
      <c r="TNM91" s="339"/>
      <c r="TNN91" s="339"/>
      <c r="TNO91" s="339"/>
      <c r="TNP91" s="339"/>
      <c r="TNQ91" s="339"/>
      <c r="TNR91" s="339"/>
      <c r="TNS91" s="339"/>
      <c r="TNT91" s="339"/>
      <c r="TNU91" s="339"/>
      <c r="TNV91" s="339"/>
      <c r="TNW91" s="339"/>
      <c r="TNX91" s="339"/>
      <c r="TNY91" s="339"/>
      <c r="TNZ91" s="339"/>
      <c r="TOA91" s="339"/>
      <c r="TOB91" s="339"/>
      <c r="TOC91" s="339"/>
      <c r="TOD91" s="339"/>
      <c r="TOE91" s="339"/>
      <c r="TOF91" s="339"/>
      <c r="TOG91" s="339"/>
      <c r="TOH91" s="339"/>
      <c r="TOI91" s="339"/>
      <c r="TOJ91" s="339"/>
      <c r="TOK91" s="339"/>
      <c r="TOL91" s="339"/>
      <c r="TOM91" s="339"/>
      <c r="TON91" s="339"/>
      <c r="TOO91" s="339"/>
      <c r="TOP91" s="339"/>
      <c r="TOQ91" s="339"/>
      <c r="TOR91" s="339"/>
      <c r="TOS91" s="339"/>
      <c r="TOT91" s="339"/>
      <c r="TOU91" s="339"/>
      <c r="TOV91" s="339"/>
      <c r="TOW91" s="339"/>
      <c r="TOX91" s="339"/>
      <c r="TOY91" s="339"/>
      <c r="TOZ91" s="339"/>
      <c r="TPA91" s="339"/>
      <c r="TPB91" s="339"/>
      <c r="TPC91" s="339"/>
      <c r="TPD91" s="339"/>
      <c r="TPE91" s="339"/>
      <c r="TPF91" s="339"/>
      <c r="TPG91" s="339"/>
      <c r="TPH91" s="339"/>
      <c r="TPI91" s="339"/>
      <c r="TPJ91" s="339"/>
      <c r="TPK91" s="339"/>
      <c r="TPL91" s="339"/>
      <c r="TPM91" s="339"/>
      <c r="TPN91" s="339"/>
      <c r="TPO91" s="339"/>
      <c r="TPP91" s="339"/>
      <c r="TPQ91" s="339"/>
      <c r="TPR91" s="339"/>
      <c r="TPS91" s="339"/>
      <c r="TPT91" s="339"/>
      <c r="TPU91" s="339"/>
      <c r="TPV91" s="339"/>
      <c r="TPW91" s="339"/>
      <c r="TPX91" s="339"/>
      <c r="TPY91" s="339"/>
      <c r="TPZ91" s="339"/>
      <c r="TQA91" s="339"/>
      <c r="TQB91" s="339"/>
      <c r="TQC91" s="339"/>
      <c r="TQD91" s="339"/>
      <c r="TQE91" s="339"/>
      <c r="TQF91" s="339"/>
      <c r="TQG91" s="339"/>
      <c r="TQH91" s="339"/>
      <c r="TQI91" s="339"/>
      <c r="TQJ91" s="339"/>
      <c r="TQK91" s="339"/>
      <c r="TQL91" s="339"/>
      <c r="TQM91" s="339"/>
      <c r="TQN91" s="339"/>
      <c r="TQO91" s="339"/>
      <c r="TQP91" s="339"/>
      <c r="TQQ91" s="339"/>
      <c r="TQR91" s="339"/>
      <c r="TQS91" s="339"/>
      <c r="TQT91" s="339"/>
      <c r="TQU91" s="339"/>
      <c r="TQV91" s="339"/>
      <c r="TQW91" s="339"/>
      <c r="TQX91" s="339"/>
      <c r="TQY91" s="339"/>
      <c r="TQZ91" s="339"/>
      <c r="TRA91" s="339"/>
      <c r="TRB91" s="339"/>
      <c r="TRC91" s="339"/>
      <c r="TRD91" s="339"/>
      <c r="TRE91" s="339"/>
      <c r="TRF91" s="339"/>
      <c r="TRG91" s="339"/>
      <c r="TRH91" s="339"/>
      <c r="TRI91" s="339"/>
      <c r="TRJ91" s="339"/>
      <c r="TRK91" s="339"/>
      <c r="TRL91" s="339"/>
      <c r="TRM91" s="339"/>
      <c r="TRN91" s="339"/>
      <c r="TRO91" s="339"/>
      <c r="TRP91" s="339"/>
      <c r="TRQ91" s="339"/>
      <c r="TRR91" s="339"/>
      <c r="TRS91" s="339"/>
      <c r="TRT91" s="339"/>
      <c r="TRU91" s="339"/>
      <c r="TRV91" s="339"/>
      <c r="TRW91" s="339"/>
      <c r="TRX91" s="339"/>
      <c r="TRY91" s="339"/>
      <c r="TRZ91" s="339"/>
      <c r="TSA91" s="339"/>
      <c r="TSB91" s="339"/>
      <c r="TSC91" s="339"/>
      <c r="TSD91" s="339"/>
      <c r="TSE91" s="339"/>
      <c r="TSF91" s="339"/>
      <c r="TSG91" s="339"/>
      <c r="TSH91" s="339"/>
      <c r="TSI91" s="339"/>
      <c r="TSJ91" s="339"/>
      <c r="TSK91" s="339"/>
      <c r="TSL91" s="339"/>
      <c r="TSM91" s="339"/>
      <c r="TSN91" s="339"/>
      <c r="TSO91" s="339"/>
      <c r="TSP91" s="339"/>
      <c r="TSQ91" s="339"/>
      <c r="TSR91" s="339"/>
      <c r="TSS91" s="339"/>
      <c r="TST91" s="339"/>
      <c r="TSU91" s="339"/>
      <c r="TSV91" s="339"/>
      <c r="TSW91" s="339"/>
      <c r="TSX91" s="339"/>
      <c r="TSY91" s="339"/>
      <c r="TSZ91" s="339"/>
      <c r="TTA91" s="339"/>
      <c r="TTB91" s="339"/>
      <c r="TTC91" s="339"/>
      <c r="TTD91" s="339"/>
      <c r="TTE91" s="339"/>
      <c r="TTF91" s="339"/>
      <c r="TTG91" s="339"/>
      <c r="TTH91" s="339"/>
      <c r="TTI91" s="339"/>
      <c r="TTJ91" s="339"/>
      <c r="TTK91" s="339"/>
      <c r="TTL91" s="339"/>
      <c r="TTM91" s="339"/>
      <c r="TTN91" s="339"/>
      <c r="TTO91" s="339"/>
      <c r="TTP91" s="339"/>
      <c r="TTQ91" s="339"/>
      <c r="TTR91" s="339"/>
      <c r="TTS91" s="339"/>
      <c r="TTT91" s="339"/>
      <c r="TTU91" s="339"/>
      <c r="TTV91" s="339"/>
      <c r="TTW91" s="339"/>
      <c r="TTX91" s="339"/>
      <c r="TTY91" s="339"/>
      <c r="TTZ91" s="339"/>
      <c r="TUA91" s="339"/>
      <c r="TUB91" s="339"/>
      <c r="TUC91" s="339"/>
      <c r="TUD91" s="339"/>
      <c r="TUE91" s="339"/>
      <c r="TUF91" s="339"/>
      <c r="TUG91" s="339"/>
      <c r="TUH91" s="339"/>
      <c r="TUI91" s="339"/>
      <c r="TUJ91" s="339"/>
      <c r="TUK91" s="339"/>
      <c r="TUL91" s="339"/>
      <c r="TUM91" s="339"/>
      <c r="TUN91" s="339"/>
      <c r="TUO91" s="339"/>
      <c r="TUP91" s="339"/>
      <c r="TUQ91" s="339"/>
      <c r="TUR91" s="339"/>
      <c r="TUS91" s="339"/>
      <c r="TUT91" s="339"/>
      <c r="TUU91" s="339"/>
      <c r="TUV91" s="339"/>
      <c r="TUW91" s="339"/>
      <c r="TUX91" s="339"/>
      <c r="TUY91" s="339"/>
      <c r="TUZ91" s="339"/>
      <c r="TVA91" s="339"/>
      <c r="TVB91" s="339"/>
      <c r="TVC91" s="339"/>
      <c r="TVD91" s="339"/>
      <c r="TVE91" s="339"/>
      <c r="TVF91" s="339"/>
      <c r="TVG91" s="339"/>
      <c r="TVH91" s="339"/>
      <c r="TVI91" s="339"/>
      <c r="TVJ91" s="339"/>
      <c r="TVK91" s="339"/>
      <c r="TVL91" s="339"/>
      <c r="TVM91" s="339"/>
      <c r="TVN91" s="339"/>
      <c r="TVO91" s="339"/>
      <c r="TVP91" s="339"/>
      <c r="TVQ91" s="339"/>
      <c r="TVR91" s="339"/>
      <c r="TVS91" s="339"/>
      <c r="TVT91" s="339"/>
      <c r="TVU91" s="339"/>
      <c r="TVV91" s="339"/>
      <c r="TVW91" s="339"/>
      <c r="TVX91" s="339"/>
      <c r="TVY91" s="339"/>
      <c r="TVZ91" s="339"/>
      <c r="TWA91" s="339"/>
      <c r="TWB91" s="339"/>
      <c r="TWC91" s="339"/>
      <c r="TWD91" s="339"/>
      <c r="TWE91" s="339"/>
      <c r="TWF91" s="339"/>
      <c r="TWG91" s="339"/>
      <c r="TWH91" s="339"/>
      <c r="TWI91" s="339"/>
      <c r="TWJ91" s="339"/>
      <c r="TWK91" s="339"/>
      <c r="TWL91" s="339"/>
      <c r="TWM91" s="339"/>
      <c r="TWN91" s="339"/>
      <c r="TWO91" s="339"/>
      <c r="TWP91" s="339"/>
      <c r="TWQ91" s="339"/>
      <c r="TWR91" s="339"/>
      <c r="TWS91" s="339"/>
      <c r="TWT91" s="339"/>
      <c r="TWU91" s="339"/>
      <c r="TWV91" s="339"/>
      <c r="TWW91" s="339"/>
      <c r="TWX91" s="339"/>
      <c r="TWY91" s="339"/>
      <c r="TWZ91" s="339"/>
      <c r="TXA91" s="339"/>
      <c r="TXB91" s="339"/>
      <c r="TXC91" s="339"/>
      <c r="TXD91" s="339"/>
      <c r="TXE91" s="339"/>
      <c r="TXF91" s="339"/>
      <c r="TXG91" s="339"/>
      <c r="TXH91" s="339"/>
      <c r="TXI91" s="339"/>
      <c r="TXJ91" s="339"/>
      <c r="TXK91" s="339"/>
      <c r="TXL91" s="339"/>
      <c r="TXM91" s="339"/>
      <c r="TXN91" s="339"/>
      <c r="TXO91" s="339"/>
      <c r="TXP91" s="339"/>
      <c r="TXQ91" s="339"/>
      <c r="TXR91" s="339"/>
      <c r="TXS91" s="339"/>
      <c r="TXT91" s="339"/>
      <c r="TXU91" s="339"/>
      <c r="TXV91" s="339"/>
      <c r="TXW91" s="339"/>
      <c r="TXX91" s="339"/>
      <c r="TXY91" s="339"/>
      <c r="TXZ91" s="339"/>
      <c r="TYA91" s="339"/>
      <c r="TYB91" s="339"/>
      <c r="TYC91" s="339"/>
      <c r="TYD91" s="339"/>
      <c r="TYE91" s="339"/>
      <c r="TYF91" s="339"/>
      <c r="TYG91" s="339"/>
      <c r="TYH91" s="339"/>
      <c r="TYI91" s="339"/>
      <c r="TYJ91" s="339"/>
      <c r="TYK91" s="339"/>
      <c r="TYL91" s="339"/>
      <c r="TYM91" s="339"/>
      <c r="TYN91" s="339"/>
      <c r="TYO91" s="339"/>
      <c r="TYP91" s="339"/>
      <c r="TYQ91" s="339"/>
      <c r="TYR91" s="339"/>
      <c r="TYS91" s="339"/>
      <c r="TYT91" s="339"/>
      <c r="TYU91" s="339"/>
      <c r="TYV91" s="339"/>
      <c r="TYW91" s="339"/>
      <c r="TYX91" s="339"/>
      <c r="TYY91" s="339"/>
      <c r="TYZ91" s="339"/>
      <c r="TZA91" s="339"/>
      <c r="TZB91" s="339"/>
      <c r="TZC91" s="339"/>
      <c r="TZD91" s="339"/>
      <c r="TZE91" s="339"/>
      <c r="TZF91" s="339"/>
      <c r="TZG91" s="339"/>
      <c r="TZH91" s="339"/>
      <c r="TZI91" s="339"/>
      <c r="TZJ91" s="339"/>
      <c r="TZK91" s="339"/>
      <c r="TZL91" s="339"/>
      <c r="TZM91" s="339"/>
      <c r="TZN91" s="339"/>
      <c r="TZO91" s="339"/>
      <c r="TZP91" s="339"/>
      <c r="TZQ91" s="339"/>
      <c r="TZR91" s="339"/>
      <c r="TZS91" s="339"/>
      <c r="TZT91" s="339"/>
      <c r="TZU91" s="339"/>
      <c r="TZV91" s="339"/>
      <c r="TZW91" s="339"/>
      <c r="TZX91" s="339"/>
      <c r="TZY91" s="339"/>
      <c r="TZZ91" s="339"/>
      <c r="UAA91" s="339"/>
      <c r="UAB91" s="339"/>
      <c r="UAC91" s="339"/>
      <c r="UAD91" s="339"/>
      <c r="UAE91" s="339"/>
      <c r="UAF91" s="339"/>
      <c r="UAG91" s="339"/>
      <c r="UAH91" s="339"/>
      <c r="UAI91" s="339"/>
      <c r="UAJ91" s="339"/>
      <c r="UAK91" s="339"/>
      <c r="UAL91" s="339"/>
      <c r="UAM91" s="339"/>
      <c r="UAN91" s="339"/>
      <c r="UAO91" s="339"/>
      <c r="UAP91" s="339"/>
      <c r="UAQ91" s="339"/>
      <c r="UAR91" s="339"/>
      <c r="UAS91" s="339"/>
      <c r="UAT91" s="339"/>
      <c r="UAU91" s="339"/>
      <c r="UAV91" s="339"/>
      <c r="UAW91" s="339"/>
      <c r="UAX91" s="339"/>
      <c r="UAY91" s="339"/>
      <c r="UAZ91" s="339"/>
      <c r="UBA91" s="339"/>
      <c r="UBB91" s="339"/>
      <c r="UBC91" s="339"/>
      <c r="UBD91" s="339"/>
      <c r="UBE91" s="339"/>
      <c r="UBF91" s="339"/>
      <c r="UBG91" s="339"/>
      <c r="UBH91" s="339"/>
      <c r="UBI91" s="339"/>
      <c r="UBJ91" s="339"/>
      <c r="UBK91" s="339"/>
      <c r="UBL91" s="339"/>
      <c r="UBM91" s="339"/>
      <c r="UBN91" s="339"/>
      <c r="UBO91" s="339"/>
      <c r="UBP91" s="339"/>
      <c r="UBQ91" s="339"/>
      <c r="UBR91" s="339"/>
      <c r="UBS91" s="339"/>
      <c r="UBT91" s="339"/>
      <c r="UBU91" s="339"/>
      <c r="UBV91" s="339"/>
      <c r="UBW91" s="339"/>
      <c r="UBX91" s="339"/>
      <c r="UBY91" s="339"/>
      <c r="UBZ91" s="339"/>
      <c r="UCA91" s="339"/>
      <c r="UCB91" s="339"/>
      <c r="UCC91" s="339"/>
      <c r="UCD91" s="339"/>
      <c r="UCE91" s="339"/>
      <c r="UCF91" s="339"/>
      <c r="UCG91" s="339"/>
      <c r="UCH91" s="339"/>
      <c r="UCI91" s="339"/>
      <c r="UCJ91" s="339"/>
      <c r="UCK91" s="339"/>
      <c r="UCL91" s="339"/>
      <c r="UCM91" s="339"/>
      <c r="UCN91" s="339"/>
      <c r="UCO91" s="339"/>
      <c r="UCP91" s="339"/>
      <c r="UCQ91" s="339"/>
      <c r="UCR91" s="339"/>
      <c r="UCS91" s="339"/>
      <c r="UCT91" s="339"/>
      <c r="UCU91" s="339"/>
      <c r="UCV91" s="339"/>
      <c r="UCW91" s="339"/>
      <c r="UCX91" s="339"/>
      <c r="UCY91" s="339"/>
      <c r="UCZ91" s="339"/>
      <c r="UDA91" s="339"/>
      <c r="UDB91" s="339"/>
      <c r="UDC91" s="339"/>
      <c r="UDD91" s="339"/>
      <c r="UDE91" s="339"/>
      <c r="UDF91" s="339"/>
      <c r="UDG91" s="339"/>
      <c r="UDH91" s="339"/>
      <c r="UDI91" s="339"/>
      <c r="UDJ91" s="339"/>
      <c r="UDK91" s="339"/>
      <c r="UDL91" s="339"/>
      <c r="UDM91" s="339"/>
      <c r="UDN91" s="339"/>
      <c r="UDO91" s="339"/>
      <c r="UDP91" s="339"/>
      <c r="UDQ91" s="339"/>
      <c r="UDR91" s="339"/>
      <c r="UDS91" s="339"/>
      <c r="UDT91" s="339"/>
      <c r="UDU91" s="339"/>
      <c r="UDV91" s="339"/>
      <c r="UDW91" s="339"/>
      <c r="UDX91" s="339"/>
      <c r="UDY91" s="339"/>
      <c r="UDZ91" s="339"/>
      <c r="UEA91" s="339"/>
      <c r="UEB91" s="339"/>
      <c r="UEC91" s="339"/>
      <c r="UED91" s="339"/>
      <c r="UEE91" s="339"/>
      <c r="UEF91" s="339"/>
      <c r="UEG91" s="339"/>
      <c r="UEH91" s="339"/>
      <c r="UEI91" s="339"/>
      <c r="UEJ91" s="339"/>
      <c r="UEK91" s="339"/>
      <c r="UEL91" s="339"/>
      <c r="UEM91" s="339"/>
      <c r="UEN91" s="339"/>
      <c r="UEO91" s="339"/>
      <c r="UEP91" s="339"/>
      <c r="UEQ91" s="339"/>
      <c r="UER91" s="339"/>
      <c r="UES91" s="339"/>
      <c r="UET91" s="339"/>
      <c r="UEU91" s="339"/>
      <c r="UEV91" s="339"/>
      <c r="UEW91" s="339"/>
      <c r="UEX91" s="339"/>
      <c r="UEY91" s="339"/>
      <c r="UEZ91" s="339"/>
      <c r="UFA91" s="339"/>
      <c r="UFB91" s="339"/>
      <c r="UFC91" s="339"/>
      <c r="UFD91" s="339"/>
      <c r="UFE91" s="339"/>
      <c r="UFF91" s="339"/>
      <c r="UFG91" s="339"/>
      <c r="UFH91" s="339"/>
      <c r="UFI91" s="339"/>
      <c r="UFJ91" s="339"/>
      <c r="UFK91" s="339"/>
      <c r="UFL91" s="339"/>
      <c r="UFM91" s="339"/>
      <c r="UFN91" s="339"/>
      <c r="UFO91" s="339"/>
      <c r="UFP91" s="339"/>
      <c r="UFQ91" s="339"/>
      <c r="UFR91" s="339"/>
      <c r="UFS91" s="339"/>
      <c r="UFT91" s="339"/>
      <c r="UFU91" s="339"/>
      <c r="UFV91" s="339"/>
      <c r="UFW91" s="339"/>
      <c r="UFX91" s="339"/>
      <c r="UFY91" s="339"/>
      <c r="UFZ91" s="339"/>
      <c r="UGA91" s="339"/>
      <c r="UGB91" s="339"/>
      <c r="UGC91" s="339"/>
      <c r="UGD91" s="339"/>
      <c r="UGE91" s="339"/>
      <c r="UGF91" s="339"/>
      <c r="UGG91" s="339"/>
      <c r="UGH91" s="339"/>
      <c r="UGI91" s="339"/>
      <c r="UGJ91" s="339"/>
      <c r="UGK91" s="339"/>
      <c r="UGL91" s="339"/>
      <c r="UGM91" s="339"/>
      <c r="UGN91" s="339"/>
      <c r="UGO91" s="339"/>
      <c r="UGP91" s="339"/>
      <c r="UGQ91" s="339"/>
      <c r="UGR91" s="339"/>
      <c r="UGS91" s="339"/>
      <c r="UGT91" s="339"/>
      <c r="UGU91" s="339"/>
      <c r="UGV91" s="339"/>
      <c r="UGW91" s="339"/>
      <c r="UGX91" s="339"/>
      <c r="UGY91" s="339"/>
      <c r="UGZ91" s="339"/>
      <c r="UHA91" s="339"/>
      <c r="UHB91" s="339"/>
      <c r="UHC91" s="339"/>
      <c r="UHD91" s="339"/>
      <c r="UHE91" s="339"/>
      <c r="UHF91" s="339"/>
      <c r="UHG91" s="339"/>
      <c r="UHH91" s="339"/>
      <c r="UHI91" s="339"/>
      <c r="UHJ91" s="339"/>
      <c r="UHK91" s="339"/>
      <c r="UHL91" s="339"/>
      <c r="UHM91" s="339"/>
      <c r="UHN91" s="339"/>
      <c r="UHO91" s="339"/>
      <c r="UHP91" s="339"/>
      <c r="UHQ91" s="339"/>
      <c r="UHR91" s="339"/>
      <c r="UHS91" s="339"/>
      <c r="UHT91" s="339"/>
      <c r="UHU91" s="339"/>
      <c r="UHV91" s="339"/>
      <c r="UHW91" s="339"/>
      <c r="UHX91" s="339"/>
      <c r="UHY91" s="339"/>
      <c r="UHZ91" s="339"/>
      <c r="UIA91" s="339"/>
      <c r="UIB91" s="339"/>
      <c r="UIC91" s="339"/>
      <c r="UID91" s="339"/>
      <c r="UIE91" s="339"/>
      <c r="UIF91" s="339"/>
      <c r="UIG91" s="339"/>
      <c r="UIH91" s="339"/>
      <c r="UII91" s="339"/>
      <c r="UIJ91" s="339"/>
      <c r="UIK91" s="339"/>
      <c r="UIL91" s="339"/>
      <c r="UIM91" s="339"/>
      <c r="UIN91" s="339"/>
      <c r="UIO91" s="339"/>
      <c r="UIP91" s="339"/>
      <c r="UIQ91" s="339"/>
      <c r="UIR91" s="339"/>
      <c r="UIS91" s="339"/>
      <c r="UIT91" s="339"/>
      <c r="UIU91" s="339"/>
      <c r="UIV91" s="339"/>
      <c r="UIW91" s="339"/>
      <c r="UIX91" s="339"/>
      <c r="UIY91" s="339"/>
      <c r="UIZ91" s="339"/>
      <c r="UJA91" s="339"/>
      <c r="UJB91" s="339"/>
      <c r="UJC91" s="339"/>
      <c r="UJD91" s="339"/>
      <c r="UJE91" s="339"/>
      <c r="UJF91" s="339"/>
      <c r="UJG91" s="339"/>
      <c r="UJH91" s="339"/>
      <c r="UJI91" s="339"/>
      <c r="UJJ91" s="339"/>
      <c r="UJK91" s="339"/>
      <c r="UJL91" s="339"/>
      <c r="UJM91" s="339"/>
      <c r="UJN91" s="339"/>
      <c r="UJO91" s="339"/>
      <c r="UJP91" s="339"/>
      <c r="UJQ91" s="339"/>
      <c r="UJR91" s="339"/>
      <c r="UJS91" s="339"/>
      <c r="UJT91" s="339"/>
      <c r="UJU91" s="339"/>
      <c r="UJV91" s="339"/>
      <c r="UJW91" s="339"/>
      <c r="UJX91" s="339"/>
      <c r="UJY91" s="339"/>
      <c r="UJZ91" s="339"/>
      <c r="UKA91" s="339"/>
      <c r="UKB91" s="339"/>
      <c r="UKC91" s="339"/>
      <c r="UKD91" s="339"/>
      <c r="UKE91" s="339"/>
      <c r="UKF91" s="339"/>
      <c r="UKG91" s="339"/>
      <c r="UKH91" s="339"/>
      <c r="UKI91" s="339"/>
      <c r="UKJ91" s="339"/>
      <c r="UKK91" s="339"/>
      <c r="UKL91" s="339"/>
      <c r="UKM91" s="339"/>
      <c r="UKN91" s="339"/>
      <c r="UKO91" s="339"/>
      <c r="UKP91" s="339"/>
      <c r="UKQ91" s="339"/>
      <c r="UKR91" s="339"/>
      <c r="UKS91" s="339"/>
      <c r="UKT91" s="339"/>
      <c r="UKU91" s="339"/>
      <c r="UKV91" s="339"/>
      <c r="UKW91" s="339"/>
      <c r="UKX91" s="339"/>
      <c r="UKY91" s="339"/>
      <c r="UKZ91" s="339"/>
      <c r="ULA91" s="339"/>
      <c r="ULB91" s="339"/>
      <c r="ULC91" s="339"/>
      <c r="ULD91" s="339"/>
      <c r="ULE91" s="339"/>
      <c r="ULF91" s="339"/>
      <c r="ULG91" s="339"/>
      <c r="ULH91" s="339"/>
      <c r="ULI91" s="339"/>
      <c r="ULJ91" s="339"/>
      <c r="ULK91" s="339"/>
      <c r="ULL91" s="339"/>
      <c r="ULM91" s="339"/>
      <c r="ULN91" s="339"/>
      <c r="ULO91" s="339"/>
      <c r="ULP91" s="339"/>
      <c r="ULQ91" s="339"/>
      <c r="ULR91" s="339"/>
      <c r="ULS91" s="339"/>
      <c r="ULT91" s="339"/>
      <c r="ULU91" s="339"/>
      <c r="ULV91" s="339"/>
      <c r="ULW91" s="339"/>
      <c r="ULX91" s="339"/>
      <c r="ULY91" s="339"/>
      <c r="ULZ91" s="339"/>
      <c r="UMA91" s="339"/>
      <c r="UMB91" s="339"/>
      <c r="UMC91" s="339"/>
      <c r="UMD91" s="339"/>
      <c r="UME91" s="339"/>
      <c r="UMF91" s="339"/>
      <c r="UMG91" s="339"/>
      <c r="UMH91" s="339"/>
      <c r="UMI91" s="339"/>
      <c r="UMJ91" s="339"/>
      <c r="UMK91" s="339"/>
      <c r="UML91" s="339"/>
      <c r="UMM91" s="339"/>
      <c r="UMN91" s="339"/>
      <c r="UMO91" s="339"/>
      <c r="UMP91" s="339"/>
      <c r="UMQ91" s="339"/>
      <c r="UMR91" s="339"/>
      <c r="UMS91" s="339"/>
      <c r="UMT91" s="339"/>
      <c r="UMU91" s="339"/>
      <c r="UMV91" s="339"/>
      <c r="UMW91" s="339"/>
      <c r="UMX91" s="339"/>
      <c r="UMY91" s="339"/>
      <c r="UMZ91" s="339"/>
      <c r="UNA91" s="339"/>
      <c r="UNB91" s="339"/>
      <c r="UNC91" s="339"/>
      <c r="UND91" s="339"/>
      <c r="UNE91" s="339"/>
      <c r="UNF91" s="339"/>
      <c r="UNG91" s="339"/>
      <c r="UNH91" s="339"/>
      <c r="UNI91" s="339"/>
      <c r="UNJ91" s="339"/>
      <c r="UNK91" s="339"/>
      <c r="UNL91" s="339"/>
      <c r="UNM91" s="339"/>
      <c r="UNN91" s="339"/>
      <c r="UNO91" s="339"/>
      <c r="UNP91" s="339"/>
      <c r="UNQ91" s="339"/>
      <c r="UNR91" s="339"/>
      <c r="UNS91" s="339"/>
      <c r="UNT91" s="339"/>
      <c r="UNU91" s="339"/>
      <c r="UNV91" s="339"/>
      <c r="UNW91" s="339"/>
      <c r="UNX91" s="339"/>
      <c r="UNY91" s="339"/>
      <c r="UNZ91" s="339"/>
      <c r="UOA91" s="339"/>
      <c r="UOB91" s="339"/>
      <c r="UOC91" s="339"/>
      <c r="UOD91" s="339"/>
      <c r="UOE91" s="339"/>
      <c r="UOF91" s="339"/>
      <c r="UOG91" s="339"/>
      <c r="UOH91" s="339"/>
      <c r="UOI91" s="339"/>
      <c r="UOJ91" s="339"/>
      <c r="UOK91" s="339"/>
      <c r="UOL91" s="339"/>
      <c r="UOM91" s="339"/>
      <c r="UON91" s="339"/>
      <c r="UOO91" s="339"/>
      <c r="UOP91" s="339"/>
      <c r="UOQ91" s="339"/>
      <c r="UOR91" s="339"/>
      <c r="UOS91" s="339"/>
      <c r="UOT91" s="339"/>
      <c r="UOU91" s="339"/>
      <c r="UOV91" s="339"/>
      <c r="UOW91" s="339"/>
      <c r="UOX91" s="339"/>
      <c r="UOY91" s="339"/>
      <c r="UOZ91" s="339"/>
      <c r="UPA91" s="339"/>
      <c r="UPB91" s="339"/>
      <c r="UPC91" s="339"/>
      <c r="UPD91" s="339"/>
      <c r="UPE91" s="339"/>
      <c r="UPF91" s="339"/>
      <c r="UPG91" s="339"/>
      <c r="UPH91" s="339"/>
      <c r="UPI91" s="339"/>
      <c r="UPJ91" s="339"/>
      <c r="UPK91" s="339"/>
      <c r="UPL91" s="339"/>
      <c r="UPM91" s="339"/>
      <c r="UPN91" s="339"/>
      <c r="UPO91" s="339"/>
      <c r="UPP91" s="339"/>
      <c r="UPQ91" s="339"/>
      <c r="UPR91" s="339"/>
      <c r="UPS91" s="339"/>
      <c r="UPT91" s="339"/>
      <c r="UPU91" s="339"/>
      <c r="UPV91" s="339"/>
      <c r="UPW91" s="339"/>
      <c r="UPX91" s="339"/>
      <c r="UPY91" s="339"/>
      <c r="UPZ91" s="339"/>
      <c r="UQA91" s="339"/>
      <c r="UQB91" s="339"/>
      <c r="UQC91" s="339"/>
      <c r="UQD91" s="339"/>
      <c r="UQE91" s="339"/>
      <c r="UQF91" s="339"/>
      <c r="UQG91" s="339"/>
      <c r="UQH91" s="339"/>
      <c r="UQI91" s="339"/>
      <c r="UQJ91" s="339"/>
      <c r="UQK91" s="339"/>
      <c r="UQL91" s="339"/>
      <c r="UQM91" s="339"/>
      <c r="UQN91" s="339"/>
      <c r="UQO91" s="339"/>
      <c r="UQP91" s="339"/>
      <c r="UQQ91" s="339"/>
      <c r="UQR91" s="339"/>
      <c r="UQS91" s="339"/>
      <c r="UQT91" s="339"/>
      <c r="UQU91" s="339"/>
      <c r="UQV91" s="339"/>
      <c r="UQW91" s="339"/>
      <c r="UQX91" s="339"/>
      <c r="UQY91" s="339"/>
      <c r="UQZ91" s="339"/>
      <c r="URA91" s="339"/>
      <c r="URB91" s="339"/>
      <c r="URC91" s="339"/>
      <c r="URD91" s="339"/>
      <c r="URE91" s="339"/>
      <c r="URF91" s="339"/>
      <c r="URG91" s="339"/>
      <c r="URH91" s="339"/>
      <c r="URI91" s="339"/>
      <c r="URJ91" s="339"/>
      <c r="URK91" s="339"/>
      <c r="URL91" s="339"/>
      <c r="URM91" s="339"/>
      <c r="URN91" s="339"/>
      <c r="URO91" s="339"/>
      <c r="URP91" s="339"/>
      <c r="URQ91" s="339"/>
      <c r="URR91" s="339"/>
      <c r="URS91" s="339"/>
      <c r="URT91" s="339"/>
      <c r="URU91" s="339"/>
      <c r="URV91" s="339"/>
      <c r="URW91" s="339"/>
      <c r="URX91" s="339"/>
      <c r="URY91" s="339"/>
      <c r="URZ91" s="339"/>
      <c r="USA91" s="339"/>
      <c r="USB91" s="339"/>
      <c r="USC91" s="339"/>
      <c r="USD91" s="339"/>
      <c r="USE91" s="339"/>
      <c r="USF91" s="339"/>
      <c r="USG91" s="339"/>
      <c r="USH91" s="339"/>
      <c r="USI91" s="339"/>
      <c r="USJ91" s="339"/>
      <c r="USK91" s="339"/>
      <c r="USL91" s="339"/>
      <c r="USM91" s="339"/>
      <c r="USN91" s="339"/>
      <c r="USO91" s="339"/>
      <c r="USP91" s="339"/>
      <c r="USQ91" s="339"/>
      <c r="USR91" s="339"/>
      <c r="USS91" s="339"/>
      <c r="UST91" s="339"/>
      <c r="USU91" s="339"/>
      <c r="USV91" s="339"/>
      <c r="USW91" s="339"/>
      <c r="USX91" s="339"/>
      <c r="USY91" s="339"/>
      <c r="USZ91" s="339"/>
      <c r="UTA91" s="339"/>
      <c r="UTB91" s="339"/>
      <c r="UTC91" s="339"/>
      <c r="UTD91" s="339"/>
      <c r="UTE91" s="339"/>
      <c r="UTF91" s="339"/>
      <c r="UTG91" s="339"/>
      <c r="UTH91" s="339"/>
      <c r="UTI91" s="339"/>
      <c r="UTJ91" s="339"/>
      <c r="UTK91" s="339"/>
      <c r="UTL91" s="339"/>
      <c r="UTM91" s="339"/>
      <c r="UTN91" s="339"/>
      <c r="UTO91" s="339"/>
      <c r="UTP91" s="339"/>
      <c r="UTQ91" s="339"/>
      <c r="UTR91" s="339"/>
      <c r="UTS91" s="339"/>
      <c r="UTT91" s="339"/>
      <c r="UTU91" s="339"/>
      <c r="UTV91" s="339"/>
      <c r="UTW91" s="339"/>
      <c r="UTX91" s="339"/>
      <c r="UTY91" s="339"/>
      <c r="UTZ91" s="339"/>
      <c r="UUA91" s="339"/>
      <c r="UUB91" s="339"/>
      <c r="UUC91" s="339"/>
      <c r="UUD91" s="339"/>
      <c r="UUE91" s="339"/>
      <c r="UUF91" s="339"/>
      <c r="UUG91" s="339"/>
      <c r="UUH91" s="339"/>
      <c r="UUI91" s="339"/>
      <c r="UUJ91" s="339"/>
      <c r="UUK91" s="339"/>
      <c r="UUL91" s="339"/>
      <c r="UUM91" s="339"/>
      <c r="UUN91" s="339"/>
      <c r="UUO91" s="339"/>
      <c r="UUP91" s="339"/>
      <c r="UUQ91" s="339"/>
      <c r="UUR91" s="339"/>
      <c r="UUS91" s="339"/>
      <c r="UUT91" s="339"/>
      <c r="UUU91" s="339"/>
      <c r="UUV91" s="339"/>
      <c r="UUW91" s="339"/>
      <c r="UUX91" s="339"/>
      <c r="UUY91" s="339"/>
      <c r="UUZ91" s="339"/>
      <c r="UVA91" s="339"/>
      <c r="UVB91" s="339"/>
      <c r="UVC91" s="339"/>
      <c r="UVD91" s="339"/>
      <c r="UVE91" s="339"/>
      <c r="UVF91" s="339"/>
      <c r="UVG91" s="339"/>
      <c r="UVH91" s="339"/>
      <c r="UVI91" s="339"/>
      <c r="UVJ91" s="339"/>
      <c r="UVK91" s="339"/>
      <c r="UVL91" s="339"/>
      <c r="UVM91" s="339"/>
      <c r="UVN91" s="339"/>
      <c r="UVO91" s="339"/>
      <c r="UVP91" s="339"/>
      <c r="UVQ91" s="339"/>
      <c r="UVR91" s="339"/>
      <c r="UVS91" s="339"/>
      <c r="UVT91" s="339"/>
      <c r="UVU91" s="339"/>
      <c r="UVV91" s="339"/>
      <c r="UVW91" s="339"/>
      <c r="UVX91" s="339"/>
      <c r="UVY91" s="339"/>
      <c r="UVZ91" s="339"/>
      <c r="UWA91" s="339"/>
      <c r="UWB91" s="339"/>
      <c r="UWC91" s="339"/>
      <c r="UWD91" s="339"/>
      <c r="UWE91" s="339"/>
      <c r="UWF91" s="339"/>
      <c r="UWG91" s="339"/>
      <c r="UWH91" s="339"/>
      <c r="UWI91" s="339"/>
      <c r="UWJ91" s="339"/>
      <c r="UWK91" s="339"/>
      <c r="UWL91" s="339"/>
      <c r="UWM91" s="339"/>
      <c r="UWN91" s="339"/>
      <c r="UWO91" s="339"/>
      <c r="UWP91" s="339"/>
      <c r="UWQ91" s="339"/>
      <c r="UWR91" s="339"/>
      <c r="UWS91" s="339"/>
      <c r="UWT91" s="339"/>
      <c r="UWU91" s="339"/>
      <c r="UWV91" s="339"/>
      <c r="UWW91" s="339"/>
      <c r="UWX91" s="339"/>
      <c r="UWY91" s="339"/>
      <c r="UWZ91" s="339"/>
      <c r="UXA91" s="339"/>
      <c r="UXB91" s="339"/>
      <c r="UXC91" s="339"/>
      <c r="UXD91" s="339"/>
      <c r="UXE91" s="339"/>
      <c r="UXF91" s="339"/>
      <c r="UXG91" s="339"/>
      <c r="UXH91" s="339"/>
      <c r="UXI91" s="339"/>
      <c r="UXJ91" s="339"/>
      <c r="UXK91" s="339"/>
      <c r="UXL91" s="339"/>
      <c r="UXM91" s="339"/>
      <c r="UXN91" s="339"/>
      <c r="UXO91" s="339"/>
      <c r="UXP91" s="339"/>
      <c r="UXQ91" s="339"/>
      <c r="UXR91" s="339"/>
      <c r="UXS91" s="339"/>
      <c r="UXT91" s="339"/>
      <c r="UXU91" s="339"/>
      <c r="UXV91" s="339"/>
      <c r="UXW91" s="339"/>
      <c r="UXX91" s="339"/>
      <c r="UXY91" s="339"/>
      <c r="UXZ91" s="339"/>
      <c r="UYA91" s="339"/>
      <c r="UYB91" s="339"/>
      <c r="UYC91" s="339"/>
      <c r="UYD91" s="339"/>
      <c r="UYE91" s="339"/>
      <c r="UYF91" s="339"/>
      <c r="UYG91" s="339"/>
      <c r="UYH91" s="339"/>
      <c r="UYI91" s="339"/>
      <c r="UYJ91" s="339"/>
      <c r="UYK91" s="339"/>
      <c r="UYL91" s="339"/>
      <c r="UYM91" s="339"/>
      <c r="UYN91" s="339"/>
      <c r="UYO91" s="339"/>
      <c r="UYP91" s="339"/>
      <c r="UYQ91" s="339"/>
      <c r="UYR91" s="339"/>
      <c r="UYS91" s="339"/>
      <c r="UYT91" s="339"/>
      <c r="UYU91" s="339"/>
      <c r="UYV91" s="339"/>
      <c r="UYW91" s="339"/>
      <c r="UYX91" s="339"/>
      <c r="UYY91" s="339"/>
      <c r="UYZ91" s="339"/>
      <c r="UZA91" s="339"/>
      <c r="UZB91" s="339"/>
      <c r="UZC91" s="339"/>
      <c r="UZD91" s="339"/>
      <c r="UZE91" s="339"/>
      <c r="UZF91" s="339"/>
      <c r="UZG91" s="339"/>
      <c r="UZH91" s="339"/>
      <c r="UZI91" s="339"/>
      <c r="UZJ91" s="339"/>
      <c r="UZK91" s="339"/>
      <c r="UZL91" s="339"/>
      <c r="UZM91" s="339"/>
      <c r="UZN91" s="339"/>
      <c r="UZO91" s="339"/>
      <c r="UZP91" s="339"/>
      <c r="UZQ91" s="339"/>
      <c r="UZR91" s="339"/>
      <c r="UZS91" s="339"/>
      <c r="UZT91" s="339"/>
      <c r="UZU91" s="339"/>
      <c r="UZV91" s="339"/>
      <c r="UZW91" s="339"/>
      <c r="UZX91" s="339"/>
      <c r="UZY91" s="339"/>
      <c r="UZZ91" s="339"/>
      <c r="VAA91" s="339"/>
      <c r="VAB91" s="339"/>
      <c r="VAC91" s="339"/>
      <c r="VAD91" s="339"/>
      <c r="VAE91" s="339"/>
      <c r="VAF91" s="339"/>
      <c r="VAG91" s="339"/>
      <c r="VAH91" s="339"/>
      <c r="VAI91" s="339"/>
      <c r="VAJ91" s="339"/>
      <c r="VAK91" s="339"/>
      <c r="VAL91" s="339"/>
      <c r="VAM91" s="339"/>
      <c r="VAN91" s="339"/>
      <c r="VAO91" s="339"/>
      <c r="VAP91" s="339"/>
      <c r="VAQ91" s="339"/>
      <c r="VAR91" s="339"/>
      <c r="VAS91" s="339"/>
      <c r="VAT91" s="339"/>
      <c r="VAU91" s="339"/>
      <c r="VAV91" s="339"/>
      <c r="VAW91" s="339"/>
      <c r="VAX91" s="339"/>
      <c r="VAY91" s="339"/>
      <c r="VAZ91" s="339"/>
      <c r="VBA91" s="339"/>
      <c r="VBB91" s="339"/>
      <c r="VBC91" s="339"/>
      <c r="VBD91" s="339"/>
      <c r="VBE91" s="339"/>
      <c r="VBF91" s="339"/>
      <c r="VBG91" s="339"/>
      <c r="VBH91" s="339"/>
      <c r="VBI91" s="339"/>
      <c r="VBJ91" s="339"/>
      <c r="VBK91" s="339"/>
      <c r="VBL91" s="339"/>
      <c r="VBM91" s="339"/>
      <c r="VBN91" s="339"/>
      <c r="VBO91" s="339"/>
      <c r="VBP91" s="339"/>
      <c r="VBQ91" s="339"/>
      <c r="VBR91" s="339"/>
      <c r="VBS91" s="339"/>
      <c r="VBT91" s="339"/>
      <c r="VBU91" s="339"/>
      <c r="VBV91" s="339"/>
      <c r="VBW91" s="339"/>
      <c r="VBX91" s="339"/>
      <c r="VBY91" s="339"/>
      <c r="VBZ91" s="339"/>
      <c r="VCA91" s="339"/>
      <c r="VCB91" s="339"/>
      <c r="VCC91" s="339"/>
      <c r="VCD91" s="339"/>
      <c r="VCE91" s="339"/>
      <c r="VCF91" s="339"/>
      <c r="VCG91" s="339"/>
      <c r="VCH91" s="339"/>
      <c r="VCI91" s="339"/>
      <c r="VCJ91" s="339"/>
      <c r="VCK91" s="339"/>
      <c r="VCL91" s="339"/>
      <c r="VCM91" s="339"/>
      <c r="VCN91" s="339"/>
      <c r="VCO91" s="339"/>
      <c r="VCP91" s="339"/>
      <c r="VCQ91" s="339"/>
      <c r="VCR91" s="339"/>
      <c r="VCS91" s="339"/>
      <c r="VCT91" s="339"/>
      <c r="VCU91" s="339"/>
      <c r="VCV91" s="339"/>
      <c r="VCW91" s="339"/>
      <c r="VCX91" s="339"/>
      <c r="VCY91" s="339"/>
      <c r="VCZ91" s="339"/>
      <c r="VDA91" s="339"/>
      <c r="VDB91" s="339"/>
      <c r="VDC91" s="339"/>
      <c r="VDD91" s="339"/>
      <c r="VDE91" s="339"/>
      <c r="VDF91" s="339"/>
      <c r="VDG91" s="339"/>
      <c r="VDH91" s="339"/>
      <c r="VDI91" s="339"/>
      <c r="VDJ91" s="339"/>
      <c r="VDK91" s="339"/>
      <c r="VDL91" s="339"/>
      <c r="VDM91" s="339"/>
      <c r="VDN91" s="339"/>
      <c r="VDO91" s="339"/>
      <c r="VDP91" s="339"/>
      <c r="VDQ91" s="339"/>
      <c r="VDR91" s="339"/>
      <c r="VDS91" s="339"/>
      <c r="VDT91" s="339"/>
      <c r="VDU91" s="339"/>
      <c r="VDV91" s="339"/>
      <c r="VDW91" s="339"/>
      <c r="VDX91" s="339"/>
      <c r="VDY91" s="339"/>
      <c r="VDZ91" s="339"/>
      <c r="VEA91" s="339"/>
      <c r="VEB91" s="339"/>
      <c r="VEC91" s="339"/>
      <c r="VED91" s="339"/>
      <c r="VEE91" s="339"/>
      <c r="VEF91" s="339"/>
      <c r="VEG91" s="339"/>
      <c r="VEH91" s="339"/>
      <c r="VEI91" s="339"/>
      <c r="VEJ91" s="339"/>
      <c r="VEK91" s="339"/>
      <c r="VEL91" s="339"/>
      <c r="VEM91" s="339"/>
      <c r="VEN91" s="339"/>
      <c r="VEO91" s="339"/>
      <c r="VEP91" s="339"/>
      <c r="VEQ91" s="339"/>
      <c r="VER91" s="339"/>
      <c r="VES91" s="339"/>
      <c r="VET91" s="339"/>
      <c r="VEU91" s="339"/>
      <c r="VEV91" s="339"/>
      <c r="VEW91" s="339"/>
      <c r="VEX91" s="339"/>
      <c r="VEY91" s="339"/>
      <c r="VEZ91" s="339"/>
      <c r="VFA91" s="339"/>
      <c r="VFB91" s="339"/>
      <c r="VFC91" s="339"/>
      <c r="VFD91" s="339"/>
      <c r="VFE91" s="339"/>
      <c r="VFF91" s="339"/>
      <c r="VFG91" s="339"/>
      <c r="VFH91" s="339"/>
      <c r="VFI91" s="339"/>
      <c r="VFJ91" s="339"/>
      <c r="VFK91" s="339"/>
      <c r="VFL91" s="339"/>
      <c r="VFM91" s="339"/>
      <c r="VFN91" s="339"/>
      <c r="VFO91" s="339"/>
      <c r="VFP91" s="339"/>
      <c r="VFQ91" s="339"/>
      <c r="VFR91" s="339"/>
      <c r="VFS91" s="339"/>
      <c r="VFT91" s="339"/>
      <c r="VFU91" s="339"/>
      <c r="VFV91" s="339"/>
      <c r="VFW91" s="339"/>
      <c r="VFX91" s="339"/>
      <c r="VFY91" s="339"/>
      <c r="VFZ91" s="339"/>
      <c r="VGA91" s="339"/>
      <c r="VGB91" s="339"/>
      <c r="VGC91" s="339"/>
      <c r="VGD91" s="339"/>
      <c r="VGE91" s="339"/>
      <c r="VGF91" s="339"/>
      <c r="VGG91" s="339"/>
      <c r="VGH91" s="339"/>
      <c r="VGI91" s="339"/>
      <c r="VGJ91" s="339"/>
      <c r="VGK91" s="339"/>
      <c r="VGL91" s="339"/>
      <c r="VGM91" s="339"/>
      <c r="VGN91" s="339"/>
      <c r="VGO91" s="339"/>
      <c r="VGP91" s="339"/>
      <c r="VGQ91" s="339"/>
      <c r="VGR91" s="339"/>
      <c r="VGS91" s="339"/>
      <c r="VGT91" s="339"/>
      <c r="VGU91" s="339"/>
      <c r="VGV91" s="339"/>
      <c r="VGW91" s="339"/>
      <c r="VGX91" s="339"/>
      <c r="VGY91" s="339"/>
      <c r="VGZ91" s="339"/>
      <c r="VHA91" s="339"/>
      <c r="VHB91" s="339"/>
      <c r="VHC91" s="339"/>
      <c r="VHD91" s="339"/>
      <c r="VHE91" s="339"/>
      <c r="VHF91" s="339"/>
      <c r="VHG91" s="339"/>
      <c r="VHH91" s="339"/>
      <c r="VHI91" s="339"/>
      <c r="VHJ91" s="339"/>
      <c r="VHK91" s="339"/>
      <c r="VHL91" s="339"/>
      <c r="VHM91" s="339"/>
      <c r="VHN91" s="339"/>
      <c r="VHO91" s="339"/>
      <c r="VHP91" s="339"/>
      <c r="VHQ91" s="339"/>
      <c r="VHR91" s="339"/>
      <c r="VHS91" s="339"/>
      <c r="VHT91" s="339"/>
      <c r="VHU91" s="339"/>
      <c r="VHV91" s="339"/>
      <c r="VHW91" s="339"/>
      <c r="VHX91" s="339"/>
      <c r="VHY91" s="339"/>
      <c r="VHZ91" s="339"/>
      <c r="VIA91" s="339"/>
      <c r="VIB91" s="339"/>
      <c r="VIC91" s="339"/>
      <c r="VID91" s="339"/>
      <c r="VIE91" s="339"/>
      <c r="VIF91" s="339"/>
      <c r="VIG91" s="339"/>
      <c r="VIH91" s="339"/>
      <c r="VII91" s="339"/>
      <c r="VIJ91" s="339"/>
      <c r="VIK91" s="339"/>
      <c r="VIL91" s="339"/>
      <c r="VIM91" s="339"/>
      <c r="VIN91" s="339"/>
      <c r="VIO91" s="339"/>
      <c r="VIP91" s="339"/>
      <c r="VIQ91" s="339"/>
      <c r="VIR91" s="339"/>
      <c r="VIS91" s="339"/>
      <c r="VIT91" s="339"/>
      <c r="VIU91" s="339"/>
      <c r="VIV91" s="339"/>
      <c r="VIW91" s="339"/>
      <c r="VIX91" s="339"/>
      <c r="VIY91" s="339"/>
      <c r="VIZ91" s="339"/>
      <c r="VJA91" s="339"/>
      <c r="VJB91" s="339"/>
      <c r="VJC91" s="339"/>
      <c r="VJD91" s="339"/>
      <c r="VJE91" s="339"/>
      <c r="VJF91" s="339"/>
      <c r="VJG91" s="339"/>
      <c r="VJH91" s="339"/>
      <c r="VJI91" s="339"/>
      <c r="VJJ91" s="339"/>
      <c r="VJK91" s="339"/>
      <c r="VJL91" s="339"/>
      <c r="VJM91" s="339"/>
      <c r="VJN91" s="339"/>
      <c r="VJO91" s="339"/>
      <c r="VJP91" s="339"/>
      <c r="VJQ91" s="339"/>
      <c r="VJR91" s="339"/>
      <c r="VJS91" s="339"/>
      <c r="VJT91" s="339"/>
      <c r="VJU91" s="339"/>
      <c r="VJV91" s="339"/>
      <c r="VJW91" s="339"/>
      <c r="VJX91" s="339"/>
      <c r="VJY91" s="339"/>
      <c r="VJZ91" s="339"/>
      <c r="VKA91" s="339"/>
      <c r="VKB91" s="339"/>
      <c r="VKC91" s="339"/>
      <c r="VKD91" s="339"/>
      <c r="VKE91" s="339"/>
      <c r="VKF91" s="339"/>
      <c r="VKG91" s="339"/>
      <c r="VKH91" s="339"/>
      <c r="VKI91" s="339"/>
      <c r="VKJ91" s="339"/>
      <c r="VKK91" s="339"/>
      <c r="VKL91" s="339"/>
      <c r="VKM91" s="339"/>
      <c r="VKN91" s="339"/>
      <c r="VKO91" s="339"/>
      <c r="VKP91" s="339"/>
      <c r="VKQ91" s="339"/>
      <c r="VKR91" s="339"/>
      <c r="VKS91" s="339"/>
      <c r="VKT91" s="339"/>
      <c r="VKU91" s="339"/>
      <c r="VKV91" s="339"/>
      <c r="VKW91" s="339"/>
      <c r="VKX91" s="339"/>
      <c r="VKY91" s="339"/>
      <c r="VKZ91" s="339"/>
      <c r="VLA91" s="339"/>
      <c r="VLB91" s="339"/>
      <c r="VLC91" s="339"/>
      <c r="VLD91" s="339"/>
      <c r="VLE91" s="339"/>
      <c r="VLF91" s="339"/>
      <c r="VLG91" s="339"/>
      <c r="VLH91" s="339"/>
      <c r="VLI91" s="339"/>
      <c r="VLJ91" s="339"/>
      <c r="VLK91" s="339"/>
      <c r="VLL91" s="339"/>
      <c r="VLM91" s="339"/>
      <c r="VLN91" s="339"/>
      <c r="VLO91" s="339"/>
      <c r="VLP91" s="339"/>
      <c r="VLQ91" s="339"/>
      <c r="VLR91" s="339"/>
      <c r="VLS91" s="339"/>
      <c r="VLT91" s="339"/>
      <c r="VLU91" s="339"/>
      <c r="VLV91" s="339"/>
      <c r="VLW91" s="339"/>
      <c r="VLX91" s="339"/>
      <c r="VLY91" s="339"/>
      <c r="VLZ91" s="339"/>
      <c r="VMA91" s="339"/>
      <c r="VMB91" s="339"/>
      <c r="VMC91" s="339"/>
      <c r="VMD91" s="339"/>
      <c r="VME91" s="339"/>
      <c r="VMF91" s="339"/>
      <c r="VMG91" s="339"/>
      <c r="VMH91" s="339"/>
      <c r="VMI91" s="339"/>
      <c r="VMJ91" s="339"/>
      <c r="VMK91" s="339"/>
      <c r="VML91" s="339"/>
      <c r="VMM91" s="339"/>
      <c r="VMN91" s="339"/>
      <c r="VMO91" s="339"/>
      <c r="VMP91" s="339"/>
      <c r="VMQ91" s="339"/>
      <c r="VMR91" s="339"/>
      <c r="VMS91" s="339"/>
      <c r="VMT91" s="339"/>
      <c r="VMU91" s="339"/>
      <c r="VMV91" s="339"/>
      <c r="VMW91" s="339"/>
      <c r="VMX91" s="339"/>
      <c r="VMY91" s="339"/>
      <c r="VMZ91" s="339"/>
      <c r="VNA91" s="339"/>
      <c r="VNB91" s="339"/>
      <c r="VNC91" s="339"/>
      <c r="VND91" s="339"/>
      <c r="VNE91" s="339"/>
      <c r="VNF91" s="339"/>
      <c r="VNG91" s="339"/>
      <c r="VNH91" s="339"/>
      <c r="VNI91" s="339"/>
      <c r="VNJ91" s="339"/>
      <c r="VNK91" s="339"/>
      <c r="VNL91" s="339"/>
      <c r="VNM91" s="339"/>
      <c r="VNN91" s="339"/>
      <c r="VNO91" s="339"/>
      <c r="VNP91" s="339"/>
      <c r="VNQ91" s="339"/>
      <c r="VNR91" s="339"/>
      <c r="VNS91" s="339"/>
      <c r="VNT91" s="339"/>
      <c r="VNU91" s="339"/>
      <c r="VNV91" s="339"/>
      <c r="VNW91" s="339"/>
      <c r="VNX91" s="339"/>
      <c r="VNY91" s="339"/>
      <c r="VNZ91" s="339"/>
      <c r="VOA91" s="339"/>
      <c r="VOB91" s="339"/>
      <c r="VOC91" s="339"/>
      <c r="VOD91" s="339"/>
      <c r="VOE91" s="339"/>
      <c r="VOF91" s="339"/>
      <c r="VOG91" s="339"/>
      <c r="VOH91" s="339"/>
      <c r="VOI91" s="339"/>
      <c r="VOJ91" s="339"/>
      <c r="VOK91" s="339"/>
      <c r="VOL91" s="339"/>
      <c r="VOM91" s="339"/>
      <c r="VON91" s="339"/>
      <c r="VOO91" s="339"/>
      <c r="VOP91" s="339"/>
      <c r="VOQ91" s="339"/>
      <c r="VOR91" s="339"/>
      <c r="VOS91" s="339"/>
      <c r="VOT91" s="339"/>
      <c r="VOU91" s="339"/>
      <c r="VOV91" s="339"/>
      <c r="VOW91" s="339"/>
      <c r="VOX91" s="339"/>
      <c r="VOY91" s="339"/>
      <c r="VOZ91" s="339"/>
      <c r="VPA91" s="339"/>
      <c r="VPB91" s="339"/>
      <c r="VPC91" s="339"/>
      <c r="VPD91" s="339"/>
      <c r="VPE91" s="339"/>
      <c r="VPF91" s="339"/>
      <c r="VPG91" s="339"/>
      <c r="VPH91" s="339"/>
      <c r="VPI91" s="339"/>
      <c r="VPJ91" s="339"/>
      <c r="VPK91" s="339"/>
      <c r="VPL91" s="339"/>
      <c r="VPM91" s="339"/>
      <c r="VPN91" s="339"/>
      <c r="VPO91" s="339"/>
      <c r="VPP91" s="339"/>
      <c r="VPQ91" s="339"/>
      <c r="VPR91" s="339"/>
      <c r="VPS91" s="339"/>
      <c r="VPT91" s="339"/>
      <c r="VPU91" s="339"/>
      <c r="VPV91" s="339"/>
      <c r="VPW91" s="339"/>
      <c r="VPX91" s="339"/>
      <c r="VPY91" s="339"/>
      <c r="VPZ91" s="339"/>
      <c r="VQA91" s="339"/>
      <c r="VQB91" s="339"/>
      <c r="VQC91" s="339"/>
      <c r="VQD91" s="339"/>
      <c r="VQE91" s="339"/>
      <c r="VQF91" s="339"/>
      <c r="VQG91" s="339"/>
      <c r="VQH91" s="339"/>
      <c r="VQI91" s="339"/>
      <c r="VQJ91" s="339"/>
      <c r="VQK91" s="339"/>
      <c r="VQL91" s="339"/>
      <c r="VQM91" s="339"/>
      <c r="VQN91" s="339"/>
      <c r="VQO91" s="339"/>
      <c r="VQP91" s="339"/>
      <c r="VQQ91" s="339"/>
      <c r="VQR91" s="339"/>
      <c r="VQS91" s="339"/>
      <c r="VQT91" s="339"/>
      <c r="VQU91" s="339"/>
      <c r="VQV91" s="339"/>
      <c r="VQW91" s="339"/>
      <c r="VQX91" s="339"/>
      <c r="VQY91" s="339"/>
      <c r="VQZ91" s="339"/>
      <c r="VRA91" s="339"/>
      <c r="VRB91" s="339"/>
      <c r="VRC91" s="339"/>
      <c r="VRD91" s="339"/>
      <c r="VRE91" s="339"/>
      <c r="VRF91" s="339"/>
      <c r="VRG91" s="339"/>
      <c r="VRH91" s="339"/>
      <c r="VRI91" s="339"/>
      <c r="VRJ91" s="339"/>
      <c r="VRK91" s="339"/>
      <c r="VRL91" s="339"/>
      <c r="VRM91" s="339"/>
      <c r="VRN91" s="339"/>
      <c r="VRO91" s="339"/>
      <c r="VRP91" s="339"/>
      <c r="VRQ91" s="339"/>
      <c r="VRR91" s="339"/>
      <c r="VRS91" s="339"/>
      <c r="VRT91" s="339"/>
      <c r="VRU91" s="339"/>
      <c r="VRV91" s="339"/>
      <c r="VRW91" s="339"/>
      <c r="VRX91" s="339"/>
      <c r="VRY91" s="339"/>
      <c r="VRZ91" s="339"/>
      <c r="VSA91" s="339"/>
      <c r="VSB91" s="339"/>
      <c r="VSC91" s="339"/>
      <c r="VSD91" s="339"/>
      <c r="VSE91" s="339"/>
      <c r="VSF91" s="339"/>
      <c r="VSG91" s="339"/>
      <c r="VSH91" s="339"/>
      <c r="VSI91" s="339"/>
      <c r="VSJ91" s="339"/>
      <c r="VSK91" s="339"/>
      <c r="VSL91" s="339"/>
      <c r="VSM91" s="339"/>
      <c r="VSN91" s="339"/>
      <c r="VSO91" s="339"/>
      <c r="VSP91" s="339"/>
      <c r="VSQ91" s="339"/>
      <c r="VSR91" s="339"/>
      <c r="VSS91" s="339"/>
      <c r="VST91" s="339"/>
      <c r="VSU91" s="339"/>
      <c r="VSV91" s="339"/>
      <c r="VSW91" s="339"/>
      <c r="VSX91" s="339"/>
      <c r="VSY91" s="339"/>
      <c r="VSZ91" s="339"/>
      <c r="VTA91" s="339"/>
      <c r="VTB91" s="339"/>
      <c r="VTC91" s="339"/>
      <c r="VTD91" s="339"/>
      <c r="VTE91" s="339"/>
      <c r="VTF91" s="339"/>
      <c r="VTG91" s="339"/>
      <c r="VTH91" s="339"/>
      <c r="VTI91" s="339"/>
      <c r="VTJ91" s="339"/>
      <c r="VTK91" s="339"/>
      <c r="VTL91" s="339"/>
      <c r="VTM91" s="339"/>
      <c r="VTN91" s="339"/>
      <c r="VTO91" s="339"/>
      <c r="VTP91" s="339"/>
      <c r="VTQ91" s="339"/>
      <c r="VTR91" s="339"/>
      <c r="VTS91" s="339"/>
      <c r="VTT91" s="339"/>
      <c r="VTU91" s="339"/>
      <c r="VTV91" s="339"/>
      <c r="VTW91" s="339"/>
      <c r="VTX91" s="339"/>
      <c r="VTY91" s="339"/>
      <c r="VTZ91" s="339"/>
      <c r="VUA91" s="339"/>
      <c r="VUB91" s="339"/>
      <c r="VUC91" s="339"/>
      <c r="VUD91" s="339"/>
      <c r="VUE91" s="339"/>
      <c r="VUF91" s="339"/>
      <c r="VUG91" s="339"/>
      <c r="VUH91" s="339"/>
      <c r="VUI91" s="339"/>
      <c r="VUJ91" s="339"/>
      <c r="VUK91" s="339"/>
      <c r="VUL91" s="339"/>
      <c r="VUM91" s="339"/>
      <c r="VUN91" s="339"/>
      <c r="VUO91" s="339"/>
      <c r="VUP91" s="339"/>
      <c r="VUQ91" s="339"/>
      <c r="VUR91" s="339"/>
      <c r="VUS91" s="339"/>
      <c r="VUT91" s="339"/>
      <c r="VUU91" s="339"/>
      <c r="VUV91" s="339"/>
      <c r="VUW91" s="339"/>
      <c r="VUX91" s="339"/>
      <c r="VUY91" s="339"/>
      <c r="VUZ91" s="339"/>
      <c r="VVA91" s="339"/>
      <c r="VVB91" s="339"/>
      <c r="VVC91" s="339"/>
      <c r="VVD91" s="339"/>
      <c r="VVE91" s="339"/>
      <c r="VVF91" s="339"/>
      <c r="VVG91" s="339"/>
      <c r="VVH91" s="339"/>
      <c r="VVI91" s="339"/>
      <c r="VVJ91" s="339"/>
      <c r="VVK91" s="339"/>
      <c r="VVL91" s="339"/>
      <c r="VVM91" s="339"/>
      <c r="VVN91" s="339"/>
      <c r="VVO91" s="339"/>
      <c r="VVP91" s="339"/>
      <c r="VVQ91" s="339"/>
      <c r="VVR91" s="339"/>
      <c r="VVS91" s="339"/>
      <c r="VVT91" s="339"/>
      <c r="VVU91" s="339"/>
      <c r="VVV91" s="339"/>
      <c r="VVW91" s="339"/>
      <c r="VVX91" s="339"/>
      <c r="VVY91" s="339"/>
      <c r="VVZ91" s="339"/>
      <c r="VWA91" s="339"/>
      <c r="VWB91" s="339"/>
      <c r="VWC91" s="339"/>
      <c r="VWD91" s="339"/>
      <c r="VWE91" s="339"/>
      <c r="VWF91" s="339"/>
      <c r="VWG91" s="339"/>
      <c r="VWH91" s="339"/>
      <c r="VWI91" s="339"/>
      <c r="VWJ91" s="339"/>
      <c r="VWK91" s="339"/>
      <c r="VWL91" s="339"/>
      <c r="VWM91" s="339"/>
      <c r="VWN91" s="339"/>
      <c r="VWO91" s="339"/>
      <c r="VWP91" s="339"/>
      <c r="VWQ91" s="339"/>
      <c r="VWR91" s="339"/>
      <c r="VWS91" s="339"/>
      <c r="VWT91" s="339"/>
      <c r="VWU91" s="339"/>
      <c r="VWV91" s="339"/>
      <c r="VWW91" s="339"/>
      <c r="VWX91" s="339"/>
      <c r="VWY91" s="339"/>
      <c r="VWZ91" s="339"/>
      <c r="VXA91" s="339"/>
      <c r="VXB91" s="339"/>
      <c r="VXC91" s="339"/>
      <c r="VXD91" s="339"/>
      <c r="VXE91" s="339"/>
      <c r="VXF91" s="339"/>
      <c r="VXG91" s="339"/>
      <c r="VXH91" s="339"/>
      <c r="VXI91" s="339"/>
      <c r="VXJ91" s="339"/>
      <c r="VXK91" s="339"/>
      <c r="VXL91" s="339"/>
      <c r="VXM91" s="339"/>
      <c r="VXN91" s="339"/>
      <c r="VXO91" s="339"/>
      <c r="VXP91" s="339"/>
      <c r="VXQ91" s="339"/>
      <c r="VXR91" s="339"/>
      <c r="VXS91" s="339"/>
      <c r="VXT91" s="339"/>
      <c r="VXU91" s="339"/>
      <c r="VXV91" s="339"/>
      <c r="VXW91" s="339"/>
      <c r="VXX91" s="339"/>
      <c r="VXY91" s="339"/>
      <c r="VXZ91" s="339"/>
      <c r="VYA91" s="339"/>
      <c r="VYB91" s="339"/>
      <c r="VYC91" s="339"/>
      <c r="VYD91" s="339"/>
      <c r="VYE91" s="339"/>
      <c r="VYF91" s="339"/>
      <c r="VYG91" s="339"/>
      <c r="VYH91" s="339"/>
      <c r="VYI91" s="339"/>
      <c r="VYJ91" s="339"/>
      <c r="VYK91" s="339"/>
      <c r="VYL91" s="339"/>
      <c r="VYM91" s="339"/>
      <c r="VYN91" s="339"/>
      <c r="VYO91" s="339"/>
      <c r="VYP91" s="339"/>
      <c r="VYQ91" s="339"/>
      <c r="VYR91" s="339"/>
      <c r="VYS91" s="339"/>
      <c r="VYT91" s="339"/>
      <c r="VYU91" s="339"/>
      <c r="VYV91" s="339"/>
      <c r="VYW91" s="339"/>
      <c r="VYX91" s="339"/>
      <c r="VYY91" s="339"/>
      <c r="VYZ91" s="339"/>
      <c r="VZA91" s="339"/>
      <c r="VZB91" s="339"/>
      <c r="VZC91" s="339"/>
      <c r="VZD91" s="339"/>
      <c r="VZE91" s="339"/>
      <c r="VZF91" s="339"/>
      <c r="VZG91" s="339"/>
      <c r="VZH91" s="339"/>
      <c r="VZI91" s="339"/>
      <c r="VZJ91" s="339"/>
      <c r="VZK91" s="339"/>
      <c r="VZL91" s="339"/>
      <c r="VZM91" s="339"/>
      <c r="VZN91" s="339"/>
      <c r="VZO91" s="339"/>
      <c r="VZP91" s="339"/>
      <c r="VZQ91" s="339"/>
      <c r="VZR91" s="339"/>
      <c r="VZS91" s="339"/>
      <c r="VZT91" s="339"/>
      <c r="VZU91" s="339"/>
      <c r="VZV91" s="339"/>
      <c r="VZW91" s="339"/>
      <c r="VZX91" s="339"/>
      <c r="VZY91" s="339"/>
      <c r="VZZ91" s="339"/>
      <c r="WAA91" s="339"/>
      <c r="WAB91" s="339"/>
      <c r="WAC91" s="339"/>
      <c r="WAD91" s="339"/>
      <c r="WAE91" s="339"/>
      <c r="WAF91" s="339"/>
      <c r="WAG91" s="339"/>
      <c r="WAH91" s="339"/>
      <c r="WAI91" s="339"/>
      <c r="WAJ91" s="339"/>
      <c r="WAK91" s="339"/>
      <c r="WAL91" s="339"/>
      <c r="WAM91" s="339"/>
      <c r="WAN91" s="339"/>
      <c r="WAO91" s="339"/>
      <c r="WAP91" s="339"/>
      <c r="WAQ91" s="339"/>
      <c r="WAR91" s="339"/>
      <c r="WAS91" s="339"/>
      <c r="WAT91" s="339"/>
      <c r="WAU91" s="339"/>
      <c r="WAV91" s="339"/>
      <c r="WAW91" s="339"/>
      <c r="WAX91" s="339"/>
      <c r="WAY91" s="339"/>
      <c r="WAZ91" s="339"/>
      <c r="WBA91" s="339"/>
      <c r="WBB91" s="339"/>
      <c r="WBC91" s="339"/>
      <c r="WBD91" s="339"/>
      <c r="WBE91" s="339"/>
      <c r="WBF91" s="339"/>
      <c r="WBG91" s="339"/>
      <c r="WBH91" s="339"/>
      <c r="WBI91" s="339"/>
      <c r="WBJ91" s="339"/>
      <c r="WBK91" s="339"/>
      <c r="WBL91" s="339"/>
      <c r="WBM91" s="339"/>
      <c r="WBN91" s="339"/>
      <c r="WBO91" s="339"/>
      <c r="WBP91" s="339"/>
      <c r="WBQ91" s="339"/>
      <c r="WBR91" s="339"/>
      <c r="WBS91" s="339"/>
      <c r="WBT91" s="339"/>
      <c r="WBU91" s="339"/>
      <c r="WBV91" s="339"/>
      <c r="WBW91" s="339"/>
      <c r="WBX91" s="339"/>
      <c r="WBY91" s="339"/>
      <c r="WBZ91" s="339"/>
      <c r="WCA91" s="339"/>
      <c r="WCB91" s="339"/>
      <c r="WCC91" s="339"/>
      <c r="WCD91" s="339"/>
      <c r="WCE91" s="339"/>
      <c r="WCF91" s="339"/>
      <c r="WCG91" s="339"/>
      <c r="WCH91" s="339"/>
      <c r="WCI91" s="339"/>
      <c r="WCJ91" s="339"/>
      <c r="WCK91" s="339"/>
      <c r="WCL91" s="339"/>
      <c r="WCM91" s="339"/>
      <c r="WCN91" s="339"/>
      <c r="WCO91" s="339"/>
      <c r="WCP91" s="339"/>
      <c r="WCQ91" s="339"/>
      <c r="WCR91" s="339"/>
      <c r="WCS91" s="339"/>
      <c r="WCT91" s="339"/>
      <c r="WCU91" s="339"/>
      <c r="WCV91" s="339"/>
      <c r="WCW91" s="339"/>
      <c r="WCX91" s="339"/>
      <c r="WCY91" s="339"/>
      <c r="WCZ91" s="339"/>
      <c r="WDA91" s="339"/>
      <c r="WDB91" s="339"/>
      <c r="WDC91" s="339"/>
      <c r="WDD91" s="339"/>
      <c r="WDE91" s="339"/>
      <c r="WDF91" s="339"/>
      <c r="WDG91" s="339"/>
      <c r="WDH91" s="339"/>
      <c r="WDI91" s="339"/>
      <c r="WDJ91" s="339"/>
      <c r="WDK91" s="339"/>
      <c r="WDL91" s="339"/>
      <c r="WDM91" s="339"/>
      <c r="WDN91" s="339"/>
      <c r="WDO91" s="339"/>
      <c r="WDP91" s="339"/>
      <c r="WDQ91" s="339"/>
      <c r="WDR91" s="339"/>
      <c r="WDS91" s="339"/>
      <c r="WDT91" s="339"/>
      <c r="WDU91" s="339"/>
      <c r="WDV91" s="339"/>
      <c r="WDW91" s="339"/>
      <c r="WDX91" s="339"/>
      <c r="WDY91" s="339"/>
      <c r="WDZ91" s="339"/>
      <c r="WEA91" s="339"/>
      <c r="WEB91" s="339"/>
      <c r="WEC91" s="339"/>
      <c r="WED91" s="339"/>
      <c r="WEE91" s="339"/>
      <c r="WEF91" s="339"/>
      <c r="WEG91" s="339"/>
      <c r="WEH91" s="339"/>
      <c r="WEI91" s="339"/>
      <c r="WEJ91" s="339"/>
      <c r="WEK91" s="339"/>
      <c r="WEL91" s="339"/>
      <c r="WEM91" s="339"/>
      <c r="WEN91" s="339"/>
      <c r="WEO91" s="339"/>
      <c r="WEP91" s="339"/>
      <c r="WEQ91" s="339"/>
      <c r="WER91" s="339"/>
      <c r="WES91" s="339"/>
      <c r="WET91" s="339"/>
      <c r="WEU91" s="339"/>
      <c r="WEV91" s="339"/>
      <c r="WEW91" s="339"/>
      <c r="WEX91" s="339"/>
      <c r="WEY91" s="339"/>
      <c r="WEZ91" s="339"/>
      <c r="WFA91" s="339"/>
      <c r="WFB91" s="339"/>
      <c r="WFC91" s="339"/>
      <c r="WFD91" s="339"/>
      <c r="WFE91" s="339"/>
      <c r="WFF91" s="339"/>
      <c r="WFG91" s="339"/>
      <c r="WFH91" s="339"/>
      <c r="WFI91" s="339"/>
      <c r="WFJ91" s="339"/>
      <c r="WFK91" s="339"/>
      <c r="WFL91" s="339"/>
      <c r="WFM91" s="339"/>
      <c r="WFN91" s="339"/>
      <c r="WFO91" s="339"/>
      <c r="WFP91" s="339"/>
      <c r="WFQ91" s="339"/>
      <c r="WFR91" s="339"/>
      <c r="WFS91" s="339"/>
      <c r="WFT91" s="339"/>
      <c r="WFU91" s="339"/>
      <c r="WFV91" s="339"/>
      <c r="WFW91" s="339"/>
      <c r="WFX91" s="339"/>
      <c r="WFY91" s="339"/>
      <c r="WFZ91" s="339"/>
      <c r="WGA91" s="339"/>
      <c r="WGB91" s="339"/>
      <c r="WGC91" s="339"/>
      <c r="WGD91" s="339"/>
      <c r="WGE91" s="339"/>
      <c r="WGF91" s="339"/>
      <c r="WGG91" s="339"/>
      <c r="WGH91" s="339"/>
      <c r="WGI91" s="339"/>
      <c r="WGJ91" s="339"/>
      <c r="WGK91" s="339"/>
      <c r="WGL91" s="339"/>
      <c r="WGM91" s="339"/>
      <c r="WGN91" s="339"/>
      <c r="WGO91" s="339"/>
      <c r="WGP91" s="339"/>
      <c r="WGQ91" s="339"/>
      <c r="WGR91" s="339"/>
      <c r="WGS91" s="339"/>
      <c r="WGT91" s="339"/>
      <c r="WGU91" s="339"/>
      <c r="WGV91" s="339"/>
      <c r="WGW91" s="339"/>
      <c r="WGX91" s="339"/>
      <c r="WGY91" s="339"/>
      <c r="WGZ91" s="339"/>
      <c r="WHA91" s="339"/>
      <c r="WHB91" s="339"/>
      <c r="WHC91" s="339"/>
      <c r="WHD91" s="339"/>
      <c r="WHE91" s="339"/>
      <c r="WHF91" s="339"/>
      <c r="WHG91" s="339"/>
      <c r="WHH91" s="339"/>
      <c r="WHI91" s="339"/>
      <c r="WHJ91" s="339"/>
      <c r="WHK91" s="339"/>
      <c r="WHL91" s="339"/>
      <c r="WHM91" s="339"/>
      <c r="WHN91" s="339"/>
      <c r="WHO91" s="339"/>
      <c r="WHP91" s="339"/>
      <c r="WHQ91" s="339"/>
      <c r="WHR91" s="339"/>
      <c r="WHS91" s="339"/>
      <c r="WHT91" s="339"/>
      <c r="WHU91" s="339"/>
      <c r="WHV91" s="339"/>
      <c r="WHW91" s="339"/>
      <c r="WHX91" s="339"/>
      <c r="WHY91" s="339"/>
      <c r="WHZ91" s="339"/>
      <c r="WIA91" s="339"/>
      <c r="WIB91" s="339"/>
      <c r="WIC91" s="339"/>
      <c r="WID91" s="339"/>
      <c r="WIE91" s="339"/>
      <c r="WIF91" s="339"/>
      <c r="WIG91" s="339"/>
      <c r="WIH91" s="339"/>
      <c r="WII91" s="339"/>
      <c r="WIJ91" s="339"/>
      <c r="WIK91" s="339"/>
      <c r="WIL91" s="339"/>
      <c r="WIM91" s="339"/>
      <c r="WIN91" s="339"/>
      <c r="WIO91" s="339"/>
      <c r="WIP91" s="339"/>
      <c r="WIQ91" s="339"/>
      <c r="WIR91" s="339"/>
      <c r="WIS91" s="339"/>
      <c r="WIT91" s="339"/>
      <c r="WIU91" s="339"/>
      <c r="WIV91" s="339"/>
      <c r="WIW91" s="339"/>
      <c r="WIX91" s="339"/>
      <c r="WIY91" s="339"/>
      <c r="WIZ91" s="339"/>
      <c r="WJA91" s="339"/>
      <c r="WJB91" s="339"/>
      <c r="WJC91" s="339"/>
      <c r="WJD91" s="339"/>
      <c r="WJE91" s="339"/>
      <c r="WJF91" s="339"/>
      <c r="WJG91" s="339"/>
      <c r="WJH91" s="339"/>
      <c r="WJI91" s="339"/>
      <c r="WJJ91" s="339"/>
      <c r="WJK91" s="339"/>
      <c r="WJL91" s="339"/>
      <c r="WJM91" s="339"/>
      <c r="WJN91" s="339"/>
      <c r="WJO91" s="339"/>
      <c r="WJP91" s="339"/>
      <c r="WJQ91" s="339"/>
      <c r="WJR91" s="339"/>
      <c r="WJS91" s="339"/>
      <c r="WJT91" s="339"/>
      <c r="WJU91" s="339"/>
      <c r="WJV91" s="339"/>
      <c r="WJW91" s="339"/>
      <c r="WJX91" s="339"/>
      <c r="WJY91" s="339"/>
      <c r="WJZ91" s="339"/>
      <c r="WKA91" s="339"/>
      <c r="WKB91" s="339"/>
      <c r="WKC91" s="339"/>
      <c r="WKD91" s="339"/>
      <c r="WKE91" s="339"/>
      <c r="WKF91" s="339"/>
      <c r="WKG91" s="339"/>
      <c r="WKH91" s="339"/>
      <c r="WKI91" s="339"/>
      <c r="WKJ91" s="339"/>
      <c r="WKK91" s="339"/>
      <c r="WKL91" s="339"/>
      <c r="WKM91" s="339"/>
      <c r="WKN91" s="339"/>
      <c r="WKO91" s="339"/>
      <c r="WKP91" s="339"/>
      <c r="WKQ91" s="339"/>
      <c r="WKR91" s="339"/>
      <c r="WKS91" s="339"/>
      <c r="WKT91" s="339"/>
      <c r="WKU91" s="339"/>
      <c r="WKV91" s="339"/>
      <c r="WKW91" s="339"/>
      <c r="WKX91" s="339"/>
      <c r="WKY91" s="339"/>
      <c r="WKZ91" s="339"/>
      <c r="WLA91" s="339"/>
      <c r="WLB91" s="339"/>
      <c r="WLC91" s="339"/>
      <c r="WLD91" s="339"/>
      <c r="WLE91" s="339"/>
      <c r="WLF91" s="339"/>
      <c r="WLG91" s="339"/>
      <c r="WLH91" s="339"/>
      <c r="WLI91" s="339"/>
      <c r="WLJ91" s="339"/>
      <c r="WLK91" s="339"/>
      <c r="WLL91" s="339"/>
      <c r="WLM91" s="339"/>
      <c r="WLN91" s="339"/>
      <c r="WLO91" s="339"/>
      <c r="WLP91" s="339"/>
      <c r="WLQ91" s="339"/>
      <c r="WLR91" s="339"/>
      <c r="WLS91" s="339"/>
      <c r="WLT91" s="339"/>
      <c r="WLU91" s="339"/>
      <c r="WLV91" s="339"/>
      <c r="WLW91" s="339"/>
      <c r="WLX91" s="339"/>
      <c r="WLY91" s="339"/>
      <c r="WLZ91" s="339"/>
      <c r="WMA91" s="339"/>
      <c r="WMB91" s="339"/>
      <c r="WMC91" s="339"/>
      <c r="WMD91" s="339"/>
      <c r="WME91" s="339"/>
      <c r="WMF91" s="339"/>
      <c r="WMG91" s="339"/>
      <c r="WMH91" s="339"/>
      <c r="WMI91" s="339"/>
      <c r="WMJ91" s="339"/>
      <c r="WMK91" s="339"/>
      <c r="WML91" s="339"/>
      <c r="WMM91" s="339"/>
      <c r="WMN91" s="339"/>
      <c r="WMO91" s="339"/>
      <c r="WMP91" s="339"/>
      <c r="WMQ91" s="339"/>
      <c r="WMR91" s="339"/>
      <c r="WMS91" s="339"/>
      <c r="WMT91" s="339"/>
      <c r="WMU91" s="339"/>
      <c r="WMV91" s="339"/>
      <c r="WMW91" s="339"/>
      <c r="WMX91" s="339"/>
      <c r="WMY91" s="339"/>
      <c r="WMZ91" s="339"/>
      <c r="WNA91" s="339"/>
      <c r="WNB91" s="339"/>
      <c r="WNC91" s="339"/>
      <c r="WND91" s="339"/>
      <c r="WNE91" s="339"/>
      <c r="WNF91" s="339"/>
      <c r="WNG91" s="339"/>
      <c r="WNH91" s="339"/>
      <c r="WNI91" s="339"/>
      <c r="WNJ91" s="339"/>
      <c r="WNK91" s="339"/>
      <c r="WNL91" s="339"/>
      <c r="WNM91" s="339"/>
      <c r="WNN91" s="339"/>
      <c r="WNO91" s="339"/>
      <c r="WNP91" s="339"/>
      <c r="WNQ91" s="339"/>
      <c r="WNR91" s="339"/>
      <c r="WNS91" s="339"/>
      <c r="WNT91" s="339"/>
      <c r="WNU91" s="339"/>
      <c r="WNV91" s="339"/>
      <c r="WNW91" s="339"/>
      <c r="WNX91" s="339"/>
      <c r="WNY91" s="339"/>
      <c r="WNZ91" s="339"/>
      <c r="WOA91" s="339"/>
      <c r="WOB91" s="339"/>
      <c r="WOC91" s="339"/>
      <c r="WOD91" s="339"/>
      <c r="WOE91" s="339"/>
      <c r="WOF91" s="339"/>
      <c r="WOG91" s="339"/>
      <c r="WOH91" s="339"/>
      <c r="WOI91" s="339"/>
      <c r="WOJ91" s="339"/>
      <c r="WOK91" s="339"/>
      <c r="WOL91" s="339"/>
      <c r="WOM91" s="339"/>
      <c r="WON91" s="339"/>
      <c r="WOO91" s="339"/>
      <c r="WOP91" s="339"/>
      <c r="WOQ91" s="339"/>
      <c r="WOR91" s="339"/>
      <c r="WOS91" s="339"/>
      <c r="WOT91" s="339"/>
      <c r="WOU91" s="339"/>
      <c r="WOV91" s="339"/>
      <c r="WOW91" s="339"/>
      <c r="WOX91" s="339"/>
      <c r="WOY91" s="339"/>
      <c r="WOZ91" s="339"/>
      <c r="WPA91" s="339"/>
      <c r="WPB91" s="339"/>
      <c r="WPC91" s="339"/>
      <c r="WPD91" s="339"/>
      <c r="WPE91" s="339"/>
      <c r="WPF91" s="339"/>
      <c r="WPG91" s="339"/>
      <c r="WPH91" s="339"/>
      <c r="WPI91" s="339"/>
      <c r="WPJ91" s="339"/>
      <c r="WPK91" s="339"/>
      <c r="WPL91" s="339"/>
      <c r="WPM91" s="339"/>
      <c r="WPN91" s="339"/>
      <c r="WPO91" s="339"/>
      <c r="WPP91" s="339"/>
      <c r="WPQ91" s="339"/>
      <c r="WPR91" s="339"/>
      <c r="WPS91" s="339"/>
      <c r="WPT91" s="339"/>
      <c r="WPU91" s="339"/>
      <c r="WPV91" s="339"/>
      <c r="WPW91" s="339"/>
      <c r="WPX91" s="339"/>
      <c r="WPY91" s="339"/>
      <c r="WPZ91" s="339"/>
      <c r="WQA91" s="339"/>
      <c r="WQB91" s="339"/>
      <c r="WQC91" s="339"/>
      <c r="WQD91" s="339"/>
      <c r="WQE91" s="339"/>
      <c r="WQF91" s="339"/>
      <c r="WQG91" s="339"/>
      <c r="WQH91" s="339"/>
      <c r="WQI91" s="339"/>
      <c r="WQJ91" s="339"/>
      <c r="WQK91" s="339"/>
      <c r="WQL91" s="339"/>
      <c r="WQM91" s="339"/>
      <c r="WQN91" s="339"/>
      <c r="WQO91" s="339"/>
      <c r="WQP91" s="339"/>
      <c r="WQQ91" s="339"/>
      <c r="WQR91" s="339"/>
      <c r="WQS91" s="339"/>
      <c r="WQT91" s="339"/>
      <c r="WQU91" s="339"/>
      <c r="WQV91" s="339"/>
      <c r="WQW91" s="339"/>
      <c r="WQX91" s="339"/>
      <c r="WQY91" s="339"/>
      <c r="WQZ91" s="339"/>
      <c r="WRA91" s="339"/>
      <c r="WRB91" s="339"/>
      <c r="WRC91" s="339"/>
      <c r="WRD91" s="339"/>
      <c r="WRE91" s="339"/>
      <c r="WRF91" s="339"/>
      <c r="WRG91" s="339"/>
      <c r="WRH91" s="339"/>
      <c r="WRI91" s="339"/>
      <c r="WRJ91" s="339"/>
      <c r="WRK91" s="339"/>
      <c r="WRL91" s="339"/>
      <c r="WRM91" s="339"/>
      <c r="WRN91" s="339"/>
      <c r="WRO91" s="339"/>
      <c r="WRP91" s="339"/>
      <c r="WRQ91" s="339"/>
      <c r="WRR91" s="339"/>
      <c r="WRS91" s="339"/>
      <c r="WRT91" s="339"/>
      <c r="WRU91" s="339"/>
      <c r="WRV91" s="339"/>
      <c r="WRW91" s="339"/>
      <c r="WRX91" s="339"/>
      <c r="WRY91" s="339"/>
      <c r="WRZ91" s="339"/>
      <c r="WSA91" s="339"/>
      <c r="WSB91" s="339"/>
      <c r="WSC91" s="339"/>
      <c r="WSD91" s="339"/>
      <c r="WSE91" s="339"/>
      <c r="WSF91" s="339"/>
      <c r="WSG91" s="339"/>
      <c r="WSH91" s="339"/>
      <c r="WSI91" s="339"/>
      <c r="WSJ91" s="339"/>
      <c r="WSK91" s="339"/>
      <c r="WSL91" s="339"/>
      <c r="WSM91" s="339"/>
      <c r="WSN91" s="339"/>
      <c r="WSO91" s="339"/>
      <c r="WSP91" s="339"/>
      <c r="WSQ91" s="339"/>
      <c r="WSR91" s="339"/>
      <c r="WSS91" s="339"/>
      <c r="WST91" s="339"/>
      <c r="WSU91" s="339"/>
      <c r="WSV91" s="339"/>
      <c r="WSW91" s="339"/>
      <c r="WSX91" s="339"/>
      <c r="WSY91" s="339"/>
      <c r="WSZ91" s="339"/>
      <c r="WTA91" s="339"/>
      <c r="WTB91" s="339"/>
      <c r="WTC91" s="339"/>
      <c r="WTD91" s="339"/>
      <c r="WTE91" s="339"/>
      <c r="WTF91" s="339"/>
      <c r="WTG91" s="339"/>
      <c r="WTH91" s="339"/>
      <c r="WTI91" s="339"/>
      <c r="WTJ91" s="339"/>
      <c r="WTK91" s="339"/>
      <c r="WTL91" s="339"/>
      <c r="WTM91" s="339"/>
      <c r="WTN91" s="339"/>
      <c r="WTO91" s="339"/>
      <c r="WTP91" s="339"/>
      <c r="WTQ91" s="339"/>
      <c r="WTR91" s="339"/>
      <c r="WTS91" s="339"/>
      <c r="WTT91" s="339"/>
      <c r="WTU91" s="339"/>
      <c r="WTV91" s="339"/>
      <c r="WTW91" s="339"/>
      <c r="WTX91" s="339"/>
      <c r="WTY91" s="339"/>
      <c r="WTZ91" s="339"/>
      <c r="WUA91" s="339"/>
      <c r="WUB91" s="339"/>
      <c r="WUC91" s="339"/>
      <c r="WUD91" s="339"/>
      <c r="WUE91" s="339"/>
      <c r="WUF91" s="339"/>
      <c r="WUG91" s="339"/>
      <c r="WUH91" s="339"/>
      <c r="WUI91" s="339"/>
      <c r="WUJ91" s="339"/>
      <c r="WUK91" s="339"/>
      <c r="WUL91" s="339"/>
      <c r="WUM91" s="339"/>
      <c r="WUN91" s="339"/>
      <c r="WUO91" s="339"/>
      <c r="WUP91" s="339"/>
      <c r="WUQ91" s="339"/>
      <c r="WUR91" s="339"/>
      <c r="WUS91" s="339"/>
      <c r="WUT91" s="339"/>
      <c r="WUU91" s="339"/>
      <c r="WUV91" s="339"/>
      <c r="WUW91" s="339"/>
      <c r="WUX91" s="339"/>
      <c r="WUY91" s="339"/>
      <c r="WUZ91" s="339"/>
      <c r="WVA91" s="339"/>
      <c r="WVB91" s="339"/>
      <c r="WVC91" s="339"/>
      <c r="WVD91" s="339"/>
      <c r="WVE91" s="339"/>
      <c r="WVF91" s="339"/>
      <c r="WVG91" s="339"/>
      <c r="WVH91" s="339"/>
      <c r="WVI91" s="339"/>
      <c r="WVJ91" s="339"/>
      <c r="WVK91" s="339"/>
      <c r="WVL91" s="339"/>
      <c r="WVM91" s="339"/>
      <c r="WVN91" s="339"/>
      <c r="WVO91" s="339"/>
      <c r="WVP91" s="339"/>
      <c r="WVQ91" s="339"/>
      <c r="WVR91" s="339"/>
      <c r="WVS91" s="339"/>
      <c r="WVT91" s="339"/>
      <c r="WVU91" s="339"/>
      <c r="WVV91" s="339"/>
      <c r="WVW91" s="339"/>
      <c r="WVX91" s="339"/>
      <c r="WVY91" s="339"/>
      <c r="WVZ91" s="339"/>
      <c r="WWA91" s="339"/>
      <c r="WWB91" s="339"/>
      <c r="WWC91" s="339"/>
      <c r="WWD91" s="339"/>
      <c r="WWE91" s="339"/>
      <c r="WWF91" s="339"/>
      <c r="WWG91" s="339"/>
      <c r="WWH91" s="339"/>
      <c r="WWI91" s="339"/>
      <c r="WWJ91" s="339"/>
      <c r="WWK91" s="339"/>
      <c r="WWL91" s="339"/>
      <c r="WWM91" s="339"/>
      <c r="WWN91" s="339"/>
      <c r="WWO91" s="339"/>
      <c r="WWP91" s="339"/>
      <c r="WWQ91" s="339"/>
      <c r="WWR91" s="339"/>
      <c r="WWS91" s="339"/>
      <c r="WWT91" s="339"/>
      <c r="WWU91" s="339"/>
      <c r="WWV91" s="339"/>
      <c r="WWW91" s="339"/>
      <c r="WWX91" s="339"/>
      <c r="WWY91" s="339"/>
      <c r="WWZ91" s="339"/>
      <c r="WXA91" s="339"/>
      <c r="WXB91" s="339"/>
      <c r="WXC91" s="339"/>
      <c r="WXD91" s="339"/>
      <c r="WXE91" s="339"/>
      <c r="WXF91" s="339"/>
      <c r="WXG91" s="339"/>
      <c r="WXH91" s="339"/>
      <c r="WXI91" s="339"/>
      <c r="WXJ91" s="339"/>
      <c r="WXK91" s="339"/>
      <c r="WXL91" s="339"/>
      <c r="WXM91" s="339"/>
      <c r="WXN91" s="339"/>
      <c r="WXO91" s="339"/>
      <c r="WXP91" s="339"/>
      <c r="WXQ91" s="339"/>
      <c r="WXR91" s="339"/>
      <c r="WXS91" s="339"/>
      <c r="WXT91" s="339"/>
      <c r="WXU91" s="339"/>
      <c r="WXV91" s="339"/>
      <c r="WXW91" s="339"/>
      <c r="WXX91" s="339"/>
      <c r="WXY91" s="339"/>
      <c r="WXZ91" s="339"/>
      <c r="WYA91" s="339"/>
      <c r="WYB91" s="339"/>
      <c r="WYC91" s="339"/>
      <c r="WYD91" s="339"/>
      <c r="WYE91" s="339"/>
      <c r="WYF91" s="339"/>
      <c r="WYG91" s="339"/>
      <c r="WYH91" s="339"/>
      <c r="WYI91" s="339"/>
      <c r="WYJ91" s="339"/>
      <c r="WYK91" s="339"/>
      <c r="WYL91" s="339"/>
      <c r="WYM91" s="339"/>
      <c r="WYN91" s="339"/>
      <c r="WYO91" s="339"/>
      <c r="WYP91" s="339"/>
      <c r="WYQ91" s="339"/>
      <c r="WYR91" s="339"/>
      <c r="WYS91" s="339"/>
      <c r="WYT91" s="339"/>
      <c r="WYU91" s="339"/>
      <c r="WYV91" s="339"/>
      <c r="WYW91" s="339"/>
      <c r="WYX91" s="339"/>
      <c r="WYY91" s="339"/>
      <c r="WYZ91" s="339"/>
      <c r="WZA91" s="339"/>
      <c r="WZB91" s="339"/>
      <c r="WZC91" s="339"/>
      <c r="WZD91" s="339"/>
      <c r="WZE91" s="339"/>
      <c r="WZF91" s="339"/>
      <c r="WZG91" s="339"/>
      <c r="WZH91" s="339"/>
      <c r="WZI91" s="339"/>
      <c r="WZJ91" s="339"/>
      <c r="WZK91" s="339"/>
      <c r="WZL91" s="339"/>
      <c r="WZM91" s="339"/>
      <c r="WZN91" s="339"/>
      <c r="WZO91" s="339"/>
      <c r="WZP91" s="339"/>
      <c r="WZQ91" s="339"/>
      <c r="WZR91" s="339"/>
      <c r="WZS91" s="339"/>
      <c r="WZT91" s="339"/>
      <c r="WZU91" s="339"/>
      <c r="WZV91" s="339"/>
      <c r="WZW91" s="339"/>
      <c r="WZX91" s="339"/>
      <c r="WZY91" s="339"/>
      <c r="WZZ91" s="339"/>
      <c r="XAA91" s="339"/>
      <c r="XAB91" s="339"/>
      <c r="XAC91" s="339"/>
      <c r="XAD91" s="339"/>
      <c r="XAE91" s="339"/>
      <c r="XAF91" s="339"/>
      <c r="XAG91" s="339"/>
      <c r="XAH91" s="339"/>
      <c r="XAI91" s="339"/>
      <c r="XAJ91" s="339"/>
      <c r="XAK91" s="339"/>
      <c r="XAL91" s="339"/>
      <c r="XAM91" s="339"/>
      <c r="XAN91" s="339"/>
      <c r="XAO91" s="339"/>
      <c r="XAP91" s="339"/>
      <c r="XAQ91" s="339"/>
      <c r="XAR91" s="339"/>
      <c r="XAS91" s="339"/>
      <c r="XAT91" s="339"/>
      <c r="XAU91" s="339"/>
      <c r="XAV91" s="339"/>
      <c r="XAW91" s="339"/>
      <c r="XAX91" s="339"/>
      <c r="XAY91" s="339"/>
      <c r="XAZ91" s="339"/>
      <c r="XBA91" s="339"/>
      <c r="XBB91" s="339"/>
      <c r="XBC91" s="339"/>
      <c r="XBD91" s="339"/>
      <c r="XBE91" s="339"/>
      <c r="XBF91" s="339"/>
      <c r="XBG91" s="339"/>
      <c r="XBH91" s="339"/>
      <c r="XBI91" s="339"/>
      <c r="XBJ91" s="339"/>
      <c r="XBK91" s="339"/>
      <c r="XBL91" s="339"/>
      <c r="XBM91" s="339"/>
      <c r="XBN91" s="339"/>
      <c r="XBO91" s="339"/>
      <c r="XBP91" s="339"/>
      <c r="XBQ91" s="339"/>
      <c r="XBR91" s="339"/>
      <c r="XBS91" s="339"/>
      <c r="XBT91" s="339"/>
      <c r="XBU91" s="339"/>
      <c r="XBV91" s="339"/>
      <c r="XBW91" s="339"/>
      <c r="XBX91" s="339"/>
      <c r="XBY91" s="339"/>
      <c r="XBZ91" s="339"/>
      <c r="XCA91" s="339"/>
      <c r="XCB91" s="339"/>
      <c r="XCC91" s="339"/>
      <c r="XCD91" s="339"/>
      <c r="XCE91" s="339"/>
      <c r="XCF91" s="339"/>
      <c r="XCG91" s="339"/>
      <c r="XCH91" s="339"/>
      <c r="XCI91" s="339"/>
      <c r="XCJ91" s="339"/>
      <c r="XCK91" s="339"/>
      <c r="XCL91" s="339"/>
      <c r="XCM91" s="339"/>
      <c r="XCN91" s="339"/>
      <c r="XCO91" s="339"/>
      <c r="XCP91" s="339"/>
      <c r="XCQ91" s="339"/>
      <c r="XCR91" s="339"/>
      <c r="XCS91" s="339"/>
      <c r="XCT91" s="339"/>
      <c r="XCU91" s="339"/>
      <c r="XCV91" s="339"/>
      <c r="XCW91" s="339"/>
      <c r="XCX91" s="339"/>
      <c r="XCY91" s="339"/>
      <c r="XCZ91" s="339"/>
      <c r="XDA91" s="339"/>
      <c r="XDB91" s="339"/>
      <c r="XDC91" s="339"/>
      <c r="XDD91" s="339"/>
      <c r="XDE91" s="339"/>
      <c r="XDF91" s="339"/>
      <c r="XDG91" s="339"/>
      <c r="XDH91" s="339"/>
      <c r="XDI91" s="339"/>
      <c r="XDJ91" s="339"/>
      <c r="XDK91" s="339"/>
      <c r="XDL91" s="339"/>
      <c r="XDM91" s="339"/>
      <c r="XDN91" s="339"/>
      <c r="XDO91" s="339"/>
      <c r="XDP91" s="339"/>
      <c r="XDQ91" s="339"/>
      <c r="XDR91" s="339"/>
      <c r="XDS91" s="339"/>
      <c r="XDT91" s="339"/>
      <c r="XDU91" s="339"/>
      <c r="XDV91" s="339"/>
      <c r="XDW91" s="339"/>
      <c r="XDX91" s="339"/>
      <c r="XDY91" s="339"/>
      <c r="XDZ91" s="339"/>
      <c r="XEA91" s="339"/>
      <c r="XEB91" s="339"/>
      <c r="XEC91" s="339"/>
      <c r="XED91" s="339"/>
      <c r="XEE91" s="339"/>
      <c r="XEF91" s="339"/>
      <c r="XEG91" s="339"/>
      <c r="XEH91" s="339"/>
      <c r="XEI91" s="339"/>
      <c r="XEJ91" s="339"/>
      <c r="XEK91" s="339"/>
      <c r="XEL91" s="339"/>
      <c r="XEM91" s="339"/>
      <c r="XEN91" s="339"/>
      <c r="XEO91" s="339"/>
      <c r="XEP91" s="339"/>
      <c r="XEQ91" s="339"/>
      <c r="XER91" s="339"/>
      <c r="XES91" s="339"/>
      <c r="XET91" s="339"/>
      <c r="XEU91" s="339"/>
      <c r="XEV91" s="339"/>
      <c r="XEW91" s="339"/>
      <c r="XEX91" s="339"/>
      <c r="XEY91" s="339"/>
      <c r="XEZ91" s="339"/>
      <c r="XFA91" s="339"/>
      <c r="XFB91" s="339"/>
      <c r="XFC91" s="339"/>
      <c r="XFD91" s="339"/>
    </row>
    <row r="92" spans="1:16384" s="128" customFormat="1" x14ac:dyDescent="0.2">
      <c r="A92" s="125" t="s">
        <v>485</v>
      </c>
      <c r="B92" s="127"/>
      <c r="C92" s="127"/>
      <c r="D92" s="127"/>
      <c r="E92" s="127"/>
      <c r="F92" s="127"/>
      <c r="G92" s="127"/>
      <c r="H92" s="127"/>
      <c r="I92" s="127"/>
    </row>
    <row r="93" spans="1:16384" s="127" customFormat="1" ht="48.75" customHeight="1" x14ac:dyDescent="0.2">
      <c r="A93" s="339" t="s">
        <v>547</v>
      </c>
      <c r="B93" s="339"/>
      <c r="C93" s="339"/>
      <c r="D93" s="339"/>
      <c r="E93" s="339"/>
      <c r="F93" s="339"/>
      <c r="G93" s="339"/>
      <c r="H93" s="339"/>
      <c r="I93" s="339"/>
      <c r="J93" s="339"/>
      <c r="K93" s="339"/>
      <c r="L93" s="339"/>
      <c r="M93" s="339"/>
      <c r="N93" s="339"/>
      <c r="O93" s="339"/>
      <c r="P93" s="339"/>
      <c r="Q93" s="339"/>
      <c r="R93" s="339"/>
      <c r="S93" s="339"/>
      <c r="T93" s="339"/>
      <c r="U93" s="339"/>
      <c r="V93" s="339"/>
      <c r="W93" s="339"/>
      <c r="X93" s="339"/>
      <c r="Y93" s="339"/>
      <c r="Z93" s="339"/>
      <c r="AA93" s="339"/>
      <c r="AB93" s="339"/>
      <c r="AC93" s="339"/>
      <c r="AD93" s="339"/>
      <c r="AE93" s="339"/>
      <c r="AF93" s="339"/>
      <c r="AG93" s="339"/>
      <c r="AH93" s="339"/>
      <c r="AI93" s="339"/>
      <c r="AJ93" s="339"/>
      <c r="AK93" s="339"/>
      <c r="AL93" s="339"/>
      <c r="AM93" s="339"/>
      <c r="AN93" s="339"/>
      <c r="AO93" s="339"/>
      <c r="AP93" s="339"/>
      <c r="AQ93" s="339"/>
      <c r="AR93" s="339"/>
      <c r="AS93" s="339"/>
      <c r="AT93" s="339"/>
      <c r="AU93" s="339"/>
      <c r="AV93" s="339"/>
      <c r="AW93" s="339"/>
      <c r="AX93" s="339"/>
      <c r="AY93" s="339"/>
      <c r="AZ93" s="339"/>
      <c r="BA93" s="339"/>
      <c r="BB93" s="339"/>
      <c r="BC93" s="339"/>
      <c r="BD93" s="339"/>
      <c r="BE93" s="339"/>
      <c r="BF93" s="339"/>
      <c r="BG93" s="339"/>
      <c r="BH93" s="339"/>
      <c r="BI93" s="339"/>
      <c r="BJ93" s="339"/>
      <c r="BK93" s="339"/>
      <c r="BL93" s="339"/>
      <c r="BM93" s="339"/>
      <c r="BN93" s="339"/>
      <c r="BO93" s="339"/>
      <c r="BP93" s="339"/>
      <c r="BQ93" s="339"/>
      <c r="BR93" s="339"/>
      <c r="BS93" s="339"/>
      <c r="BT93" s="339"/>
      <c r="BU93" s="339"/>
      <c r="BV93" s="339"/>
      <c r="BW93" s="339"/>
      <c r="BX93" s="339"/>
      <c r="BY93" s="339"/>
      <c r="BZ93" s="339"/>
      <c r="CA93" s="339"/>
      <c r="CB93" s="339"/>
      <c r="CC93" s="339"/>
      <c r="CD93" s="339"/>
      <c r="CE93" s="339"/>
      <c r="CF93" s="339"/>
      <c r="CG93" s="339"/>
      <c r="CH93" s="339"/>
      <c r="CI93" s="339"/>
      <c r="CJ93" s="339"/>
      <c r="CK93" s="339"/>
      <c r="CL93" s="339"/>
      <c r="CM93" s="339"/>
      <c r="CN93" s="339"/>
      <c r="CO93" s="339"/>
      <c r="CP93" s="339"/>
      <c r="CQ93" s="339"/>
      <c r="CR93" s="339"/>
      <c r="CS93" s="339"/>
      <c r="CT93" s="339"/>
      <c r="CU93" s="339"/>
      <c r="CV93" s="339"/>
      <c r="CW93" s="339"/>
      <c r="CX93" s="339"/>
      <c r="CY93" s="339"/>
      <c r="CZ93" s="339"/>
      <c r="DA93" s="339"/>
      <c r="DB93" s="339"/>
      <c r="DC93" s="339"/>
      <c r="DD93" s="339"/>
      <c r="DE93" s="339"/>
      <c r="DF93" s="339"/>
      <c r="DG93" s="339"/>
      <c r="DH93" s="339"/>
      <c r="DI93" s="339"/>
      <c r="DJ93" s="339"/>
      <c r="DK93" s="339"/>
      <c r="DL93" s="339"/>
      <c r="DM93" s="339"/>
      <c r="DN93" s="339"/>
      <c r="DO93" s="339"/>
      <c r="DP93" s="339"/>
      <c r="DQ93" s="339"/>
      <c r="DR93" s="339"/>
      <c r="DS93" s="339"/>
      <c r="DT93" s="339"/>
      <c r="DU93" s="339"/>
      <c r="DV93" s="339"/>
      <c r="DW93" s="339"/>
      <c r="DX93" s="339"/>
      <c r="DY93" s="339"/>
      <c r="DZ93" s="339"/>
      <c r="EA93" s="339"/>
      <c r="EB93" s="339"/>
      <c r="EC93" s="339"/>
      <c r="ED93" s="339"/>
      <c r="EE93" s="339"/>
      <c r="EF93" s="339"/>
      <c r="EG93" s="339"/>
      <c r="EH93" s="339"/>
      <c r="EI93" s="339"/>
      <c r="EJ93" s="339"/>
      <c r="EK93" s="339"/>
      <c r="EL93" s="339"/>
      <c r="EM93" s="339"/>
      <c r="EN93" s="339"/>
      <c r="EO93" s="339"/>
      <c r="EP93" s="339"/>
      <c r="EQ93" s="339"/>
      <c r="ER93" s="339"/>
      <c r="ES93" s="339"/>
      <c r="ET93" s="339"/>
      <c r="EU93" s="339"/>
      <c r="EV93" s="339"/>
      <c r="EW93" s="339"/>
      <c r="EX93" s="339"/>
      <c r="EY93" s="339"/>
      <c r="EZ93" s="339"/>
      <c r="FA93" s="339"/>
      <c r="FB93" s="339"/>
      <c r="FC93" s="339"/>
      <c r="FD93" s="339"/>
      <c r="FE93" s="339"/>
      <c r="FF93" s="339"/>
      <c r="FG93" s="339"/>
      <c r="FH93" s="339"/>
      <c r="FI93" s="339"/>
      <c r="FJ93" s="339"/>
      <c r="FK93" s="339"/>
      <c r="FL93" s="339"/>
      <c r="FM93" s="339"/>
      <c r="FN93" s="339"/>
      <c r="FO93" s="339"/>
      <c r="FP93" s="339"/>
      <c r="FQ93" s="339"/>
      <c r="FR93" s="339"/>
      <c r="FS93" s="339"/>
      <c r="FT93" s="339"/>
      <c r="FU93" s="339"/>
      <c r="FV93" s="339"/>
      <c r="FW93" s="339"/>
      <c r="FX93" s="339"/>
      <c r="FY93" s="339"/>
      <c r="FZ93" s="339"/>
      <c r="GA93" s="339"/>
      <c r="GB93" s="339"/>
      <c r="GC93" s="339"/>
      <c r="GD93" s="339"/>
      <c r="GE93" s="339"/>
      <c r="GF93" s="339"/>
      <c r="GG93" s="339"/>
      <c r="GH93" s="339"/>
      <c r="GI93" s="339"/>
      <c r="GJ93" s="339"/>
      <c r="GK93" s="339"/>
      <c r="GL93" s="339"/>
      <c r="GM93" s="339"/>
      <c r="GN93" s="339"/>
      <c r="GO93" s="339"/>
      <c r="GP93" s="339"/>
      <c r="GQ93" s="339"/>
      <c r="GR93" s="339"/>
      <c r="GS93" s="339"/>
      <c r="GT93" s="339"/>
      <c r="GU93" s="339"/>
      <c r="GV93" s="339"/>
      <c r="GW93" s="339"/>
      <c r="GX93" s="339"/>
      <c r="GY93" s="339"/>
      <c r="GZ93" s="339"/>
      <c r="HA93" s="339"/>
      <c r="HB93" s="339"/>
      <c r="HC93" s="339"/>
      <c r="HD93" s="339"/>
      <c r="HE93" s="339"/>
      <c r="HF93" s="339"/>
      <c r="HG93" s="339"/>
      <c r="HH93" s="339"/>
      <c r="HI93" s="339"/>
      <c r="HJ93" s="339"/>
      <c r="HK93" s="339"/>
      <c r="HL93" s="339"/>
      <c r="HM93" s="339"/>
      <c r="HN93" s="339"/>
      <c r="HO93" s="339"/>
      <c r="HP93" s="339"/>
      <c r="HQ93" s="339"/>
      <c r="HR93" s="339"/>
      <c r="HS93" s="339"/>
      <c r="HT93" s="339"/>
      <c r="HU93" s="339"/>
      <c r="HV93" s="339"/>
      <c r="HW93" s="339"/>
      <c r="HX93" s="339"/>
      <c r="HY93" s="339"/>
      <c r="HZ93" s="339"/>
      <c r="IA93" s="339"/>
      <c r="IB93" s="339"/>
      <c r="IC93" s="339"/>
      <c r="ID93" s="339"/>
      <c r="IE93" s="339"/>
      <c r="IF93" s="339"/>
      <c r="IG93" s="339"/>
      <c r="IH93" s="339"/>
      <c r="II93" s="339"/>
      <c r="IJ93" s="339"/>
      <c r="IK93" s="339"/>
      <c r="IL93" s="339"/>
      <c r="IM93" s="339"/>
      <c r="IN93" s="339"/>
      <c r="IO93" s="339"/>
      <c r="IP93" s="339"/>
      <c r="IQ93" s="339"/>
      <c r="IR93" s="339"/>
      <c r="IS93" s="339"/>
      <c r="IT93" s="339"/>
      <c r="IU93" s="339"/>
      <c r="IV93" s="339"/>
      <c r="IW93" s="339"/>
      <c r="IX93" s="339"/>
      <c r="IY93" s="339"/>
      <c r="IZ93" s="339"/>
      <c r="JA93" s="339"/>
      <c r="JB93" s="339"/>
      <c r="JC93" s="339"/>
      <c r="JD93" s="339"/>
      <c r="JE93" s="339"/>
      <c r="JF93" s="339"/>
      <c r="JG93" s="339"/>
      <c r="JH93" s="339"/>
      <c r="JI93" s="339"/>
      <c r="JJ93" s="339"/>
      <c r="JK93" s="339"/>
      <c r="JL93" s="339"/>
      <c r="JM93" s="339"/>
      <c r="JN93" s="339"/>
      <c r="JO93" s="339"/>
      <c r="JP93" s="339"/>
      <c r="JQ93" s="339"/>
      <c r="JR93" s="339"/>
      <c r="JS93" s="339"/>
      <c r="JT93" s="339"/>
      <c r="JU93" s="339"/>
      <c r="JV93" s="339"/>
      <c r="JW93" s="339"/>
      <c r="JX93" s="339"/>
      <c r="JY93" s="339"/>
      <c r="JZ93" s="339"/>
      <c r="KA93" s="339"/>
      <c r="KB93" s="339"/>
      <c r="KC93" s="339"/>
      <c r="KD93" s="339"/>
      <c r="KE93" s="339"/>
      <c r="KF93" s="339"/>
      <c r="KG93" s="339"/>
      <c r="KH93" s="339"/>
      <c r="KI93" s="339"/>
      <c r="KJ93" s="339"/>
      <c r="KK93" s="339"/>
      <c r="KL93" s="339"/>
      <c r="KM93" s="339"/>
      <c r="KN93" s="339"/>
      <c r="KO93" s="339"/>
      <c r="KP93" s="339"/>
      <c r="KQ93" s="339"/>
      <c r="KR93" s="339"/>
      <c r="KS93" s="339"/>
      <c r="KT93" s="339"/>
      <c r="KU93" s="339"/>
      <c r="KV93" s="339"/>
      <c r="KW93" s="339"/>
      <c r="KX93" s="339"/>
      <c r="KY93" s="339"/>
      <c r="KZ93" s="339"/>
      <c r="LA93" s="339"/>
      <c r="LB93" s="339"/>
      <c r="LC93" s="339"/>
      <c r="LD93" s="339"/>
      <c r="LE93" s="339"/>
      <c r="LF93" s="339"/>
      <c r="LG93" s="339"/>
      <c r="LH93" s="339"/>
      <c r="LI93" s="339"/>
      <c r="LJ93" s="339"/>
      <c r="LK93" s="339"/>
      <c r="LL93" s="339"/>
      <c r="LM93" s="339"/>
      <c r="LN93" s="339"/>
      <c r="LO93" s="339"/>
      <c r="LP93" s="339"/>
      <c r="LQ93" s="339"/>
      <c r="LR93" s="339"/>
      <c r="LS93" s="339"/>
      <c r="LT93" s="339"/>
      <c r="LU93" s="339"/>
      <c r="LV93" s="339"/>
      <c r="LW93" s="339"/>
      <c r="LX93" s="339"/>
      <c r="LY93" s="339"/>
      <c r="LZ93" s="339"/>
      <c r="MA93" s="339"/>
      <c r="MB93" s="339"/>
      <c r="MC93" s="339"/>
      <c r="MD93" s="339"/>
      <c r="ME93" s="339"/>
      <c r="MF93" s="339"/>
      <c r="MG93" s="339"/>
      <c r="MH93" s="339"/>
      <c r="MI93" s="339"/>
      <c r="MJ93" s="339"/>
      <c r="MK93" s="339"/>
      <c r="ML93" s="339"/>
      <c r="MM93" s="339"/>
      <c r="MN93" s="339"/>
      <c r="MO93" s="339"/>
      <c r="MP93" s="339"/>
      <c r="MQ93" s="339"/>
      <c r="MR93" s="339"/>
      <c r="MS93" s="339"/>
      <c r="MT93" s="339"/>
      <c r="MU93" s="339"/>
      <c r="MV93" s="339"/>
      <c r="MW93" s="339"/>
      <c r="MX93" s="339"/>
      <c r="MY93" s="339"/>
      <c r="MZ93" s="339"/>
      <c r="NA93" s="339"/>
      <c r="NB93" s="339"/>
      <c r="NC93" s="339"/>
      <c r="ND93" s="339"/>
      <c r="NE93" s="339"/>
      <c r="NF93" s="339"/>
      <c r="NG93" s="339"/>
      <c r="NH93" s="339"/>
      <c r="NI93" s="339"/>
      <c r="NJ93" s="339"/>
      <c r="NK93" s="339"/>
      <c r="NL93" s="339"/>
      <c r="NM93" s="339"/>
      <c r="NN93" s="339"/>
      <c r="NO93" s="339"/>
      <c r="NP93" s="339"/>
      <c r="NQ93" s="339"/>
      <c r="NR93" s="339"/>
      <c r="NS93" s="339"/>
      <c r="NT93" s="339"/>
      <c r="NU93" s="339"/>
      <c r="NV93" s="339"/>
      <c r="NW93" s="339"/>
      <c r="NX93" s="339"/>
      <c r="NY93" s="339"/>
      <c r="NZ93" s="339"/>
      <c r="OA93" s="339"/>
      <c r="OB93" s="339"/>
      <c r="OC93" s="339"/>
      <c r="OD93" s="339"/>
      <c r="OE93" s="339"/>
      <c r="OF93" s="339"/>
      <c r="OG93" s="339"/>
      <c r="OH93" s="339"/>
      <c r="OI93" s="339"/>
      <c r="OJ93" s="339"/>
      <c r="OK93" s="339"/>
      <c r="OL93" s="339"/>
      <c r="OM93" s="339"/>
      <c r="ON93" s="339"/>
      <c r="OO93" s="339"/>
      <c r="OP93" s="339"/>
      <c r="OQ93" s="339"/>
      <c r="OR93" s="339"/>
      <c r="OS93" s="339"/>
      <c r="OT93" s="339"/>
      <c r="OU93" s="339"/>
      <c r="OV93" s="339"/>
      <c r="OW93" s="339"/>
      <c r="OX93" s="339"/>
      <c r="OY93" s="339"/>
      <c r="OZ93" s="339"/>
      <c r="PA93" s="339"/>
      <c r="PB93" s="339"/>
      <c r="PC93" s="339"/>
      <c r="PD93" s="339"/>
      <c r="PE93" s="339"/>
      <c r="PF93" s="339"/>
      <c r="PG93" s="339"/>
      <c r="PH93" s="339"/>
      <c r="PI93" s="339"/>
      <c r="PJ93" s="339"/>
      <c r="PK93" s="339"/>
      <c r="PL93" s="339"/>
      <c r="PM93" s="339"/>
      <c r="PN93" s="339"/>
      <c r="PO93" s="339"/>
      <c r="PP93" s="339"/>
      <c r="PQ93" s="339"/>
      <c r="PR93" s="339"/>
      <c r="PS93" s="339"/>
      <c r="PT93" s="339"/>
      <c r="PU93" s="339"/>
      <c r="PV93" s="339"/>
      <c r="PW93" s="339"/>
      <c r="PX93" s="339"/>
      <c r="PY93" s="339"/>
      <c r="PZ93" s="339"/>
      <c r="QA93" s="339"/>
      <c r="QB93" s="339"/>
      <c r="QC93" s="339"/>
      <c r="QD93" s="339"/>
      <c r="QE93" s="339"/>
      <c r="QF93" s="339"/>
      <c r="QG93" s="339"/>
      <c r="QH93" s="339"/>
      <c r="QI93" s="339"/>
      <c r="QJ93" s="339"/>
      <c r="QK93" s="339"/>
      <c r="QL93" s="339"/>
      <c r="QM93" s="339"/>
      <c r="QN93" s="339"/>
      <c r="QO93" s="339"/>
      <c r="QP93" s="339"/>
      <c r="QQ93" s="339"/>
      <c r="QR93" s="339"/>
      <c r="QS93" s="339"/>
      <c r="QT93" s="339"/>
      <c r="QU93" s="339"/>
      <c r="QV93" s="339"/>
      <c r="QW93" s="339"/>
      <c r="QX93" s="339"/>
      <c r="QY93" s="339"/>
      <c r="QZ93" s="339"/>
      <c r="RA93" s="339"/>
      <c r="RB93" s="339"/>
      <c r="RC93" s="339"/>
      <c r="RD93" s="339"/>
      <c r="RE93" s="339"/>
      <c r="RF93" s="339"/>
      <c r="RG93" s="339"/>
      <c r="RH93" s="339"/>
      <c r="RI93" s="339"/>
      <c r="RJ93" s="339"/>
      <c r="RK93" s="339"/>
      <c r="RL93" s="339"/>
      <c r="RM93" s="339"/>
      <c r="RN93" s="339"/>
      <c r="RO93" s="339"/>
      <c r="RP93" s="339"/>
      <c r="RQ93" s="339"/>
      <c r="RR93" s="339"/>
      <c r="RS93" s="339"/>
      <c r="RT93" s="339"/>
      <c r="RU93" s="339"/>
      <c r="RV93" s="339"/>
      <c r="RW93" s="339"/>
      <c r="RX93" s="339"/>
      <c r="RY93" s="339"/>
      <c r="RZ93" s="339"/>
      <c r="SA93" s="339"/>
      <c r="SB93" s="339"/>
      <c r="SC93" s="339"/>
      <c r="SD93" s="339"/>
      <c r="SE93" s="339"/>
      <c r="SF93" s="339"/>
      <c r="SG93" s="339"/>
      <c r="SH93" s="339"/>
      <c r="SI93" s="339"/>
      <c r="SJ93" s="339"/>
      <c r="SK93" s="339"/>
      <c r="SL93" s="339"/>
      <c r="SM93" s="339"/>
      <c r="SN93" s="339"/>
      <c r="SO93" s="339"/>
      <c r="SP93" s="339"/>
      <c r="SQ93" s="339"/>
      <c r="SR93" s="339"/>
      <c r="SS93" s="339"/>
      <c r="ST93" s="339"/>
      <c r="SU93" s="339"/>
      <c r="SV93" s="339"/>
      <c r="SW93" s="339"/>
      <c r="SX93" s="339"/>
      <c r="SY93" s="339"/>
      <c r="SZ93" s="339"/>
      <c r="TA93" s="339"/>
      <c r="TB93" s="339"/>
      <c r="TC93" s="339"/>
      <c r="TD93" s="339"/>
      <c r="TE93" s="339"/>
      <c r="TF93" s="339"/>
      <c r="TG93" s="339"/>
      <c r="TH93" s="339"/>
      <c r="TI93" s="339"/>
      <c r="TJ93" s="339"/>
      <c r="TK93" s="339"/>
      <c r="TL93" s="339"/>
      <c r="TM93" s="339"/>
      <c r="TN93" s="339"/>
      <c r="TO93" s="339"/>
      <c r="TP93" s="339"/>
      <c r="TQ93" s="339"/>
      <c r="TR93" s="339"/>
      <c r="TS93" s="339"/>
      <c r="TT93" s="339"/>
      <c r="TU93" s="339"/>
      <c r="TV93" s="339"/>
      <c r="TW93" s="339"/>
      <c r="TX93" s="339"/>
      <c r="TY93" s="339"/>
      <c r="TZ93" s="339"/>
      <c r="UA93" s="339"/>
      <c r="UB93" s="339"/>
      <c r="UC93" s="339"/>
      <c r="UD93" s="339"/>
      <c r="UE93" s="339"/>
      <c r="UF93" s="339"/>
      <c r="UG93" s="339"/>
      <c r="UH93" s="339"/>
      <c r="UI93" s="339"/>
      <c r="UJ93" s="339"/>
      <c r="UK93" s="339"/>
      <c r="UL93" s="339"/>
      <c r="UM93" s="339"/>
      <c r="UN93" s="339"/>
      <c r="UO93" s="339"/>
      <c r="UP93" s="339"/>
      <c r="UQ93" s="339"/>
      <c r="UR93" s="339"/>
      <c r="US93" s="339"/>
      <c r="UT93" s="339"/>
      <c r="UU93" s="339"/>
      <c r="UV93" s="339"/>
      <c r="UW93" s="339"/>
      <c r="UX93" s="339"/>
      <c r="UY93" s="339"/>
      <c r="UZ93" s="339"/>
      <c r="VA93" s="339"/>
      <c r="VB93" s="339"/>
      <c r="VC93" s="339"/>
      <c r="VD93" s="339"/>
      <c r="VE93" s="339"/>
      <c r="VF93" s="339"/>
      <c r="VG93" s="339"/>
      <c r="VH93" s="339"/>
      <c r="VI93" s="339"/>
      <c r="VJ93" s="339"/>
      <c r="VK93" s="339"/>
      <c r="VL93" s="339"/>
      <c r="VM93" s="339"/>
      <c r="VN93" s="339"/>
      <c r="VO93" s="339"/>
      <c r="VP93" s="339"/>
      <c r="VQ93" s="339"/>
      <c r="VR93" s="339"/>
      <c r="VS93" s="339"/>
      <c r="VT93" s="339"/>
      <c r="VU93" s="339"/>
      <c r="VV93" s="339"/>
      <c r="VW93" s="339"/>
      <c r="VX93" s="339"/>
      <c r="VY93" s="339"/>
      <c r="VZ93" s="339"/>
      <c r="WA93" s="339"/>
      <c r="WB93" s="339"/>
      <c r="WC93" s="339"/>
      <c r="WD93" s="339"/>
      <c r="WE93" s="339"/>
      <c r="WF93" s="339"/>
      <c r="WG93" s="339"/>
      <c r="WH93" s="339"/>
      <c r="WI93" s="339"/>
      <c r="WJ93" s="339"/>
      <c r="WK93" s="339"/>
      <c r="WL93" s="339"/>
      <c r="WM93" s="339"/>
      <c r="WN93" s="339"/>
      <c r="WO93" s="339"/>
      <c r="WP93" s="339"/>
      <c r="WQ93" s="339"/>
      <c r="WR93" s="339"/>
      <c r="WS93" s="339"/>
      <c r="WT93" s="339"/>
      <c r="WU93" s="339"/>
      <c r="WV93" s="339"/>
      <c r="WW93" s="339"/>
      <c r="WX93" s="339"/>
      <c r="WY93" s="339"/>
      <c r="WZ93" s="339"/>
      <c r="XA93" s="339"/>
      <c r="XB93" s="339"/>
      <c r="XC93" s="339"/>
      <c r="XD93" s="339"/>
      <c r="XE93" s="339"/>
      <c r="XF93" s="339"/>
      <c r="XG93" s="339"/>
      <c r="XH93" s="339"/>
      <c r="XI93" s="339"/>
      <c r="XJ93" s="339"/>
      <c r="XK93" s="339"/>
      <c r="XL93" s="339"/>
      <c r="XM93" s="339"/>
      <c r="XN93" s="339"/>
      <c r="XO93" s="339"/>
      <c r="XP93" s="339"/>
      <c r="XQ93" s="339"/>
      <c r="XR93" s="339"/>
      <c r="XS93" s="339"/>
      <c r="XT93" s="339"/>
      <c r="XU93" s="339"/>
      <c r="XV93" s="339"/>
      <c r="XW93" s="339"/>
      <c r="XX93" s="339"/>
      <c r="XY93" s="339"/>
      <c r="XZ93" s="339"/>
      <c r="YA93" s="339"/>
      <c r="YB93" s="339"/>
      <c r="YC93" s="339"/>
      <c r="YD93" s="339"/>
      <c r="YE93" s="339"/>
      <c r="YF93" s="339"/>
      <c r="YG93" s="339"/>
      <c r="YH93" s="339"/>
      <c r="YI93" s="339"/>
      <c r="YJ93" s="339"/>
      <c r="YK93" s="339"/>
      <c r="YL93" s="339"/>
      <c r="YM93" s="339"/>
      <c r="YN93" s="339"/>
      <c r="YO93" s="339"/>
      <c r="YP93" s="339"/>
      <c r="YQ93" s="339"/>
      <c r="YR93" s="339"/>
      <c r="YS93" s="339"/>
      <c r="YT93" s="339"/>
      <c r="YU93" s="339"/>
      <c r="YV93" s="339"/>
      <c r="YW93" s="339"/>
      <c r="YX93" s="339"/>
      <c r="YY93" s="339"/>
      <c r="YZ93" s="339"/>
      <c r="ZA93" s="339"/>
      <c r="ZB93" s="339"/>
      <c r="ZC93" s="339"/>
      <c r="ZD93" s="339"/>
      <c r="ZE93" s="339"/>
      <c r="ZF93" s="339"/>
      <c r="ZG93" s="339"/>
      <c r="ZH93" s="339"/>
      <c r="ZI93" s="339"/>
      <c r="ZJ93" s="339"/>
      <c r="ZK93" s="339"/>
      <c r="ZL93" s="339"/>
      <c r="ZM93" s="339"/>
      <c r="ZN93" s="339"/>
      <c r="ZO93" s="339"/>
      <c r="ZP93" s="339"/>
      <c r="ZQ93" s="339"/>
      <c r="ZR93" s="339"/>
      <c r="ZS93" s="339"/>
      <c r="ZT93" s="339"/>
      <c r="ZU93" s="339"/>
      <c r="ZV93" s="339"/>
      <c r="ZW93" s="339"/>
      <c r="ZX93" s="339"/>
      <c r="ZY93" s="339"/>
      <c r="ZZ93" s="339"/>
      <c r="AAA93" s="339"/>
      <c r="AAB93" s="339"/>
      <c r="AAC93" s="339"/>
      <c r="AAD93" s="339"/>
      <c r="AAE93" s="339"/>
      <c r="AAF93" s="339"/>
      <c r="AAG93" s="339"/>
      <c r="AAH93" s="339"/>
      <c r="AAI93" s="339"/>
      <c r="AAJ93" s="339"/>
      <c r="AAK93" s="339"/>
      <c r="AAL93" s="339"/>
      <c r="AAM93" s="339"/>
      <c r="AAN93" s="339"/>
      <c r="AAO93" s="339"/>
      <c r="AAP93" s="339"/>
      <c r="AAQ93" s="339"/>
      <c r="AAR93" s="339"/>
      <c r="AAS93" s="339"/>
      <c r="AAT93" s="339"/>
      <c r="AAU93" s="339"/>
      <c r="AAV93" s="339"/>
      <c r="AAW93" s="339"/>
      <c r="AAX93" s="339"/>
      <c r="AAY93" s="339"/>
      <c r="AAZ93" s="339"/>
      <c r="ABA93" s="339"/>
      <c r="ABB93" s="339"/>
      <c r="ABC93" s="339"/>
      <c r="ABD93" s="339"/>
      <c r="ABE93" s="339"/>
      <c r="ABF93" s="339"/>
      <c r="ABG93" s="339"/>
      <c r="ABH93" s="339"/>
      <c r="ABI93" s="339"/>
      <c r="ABJ93" s="339"/>
      <c r="ABK93" s="339"/>
      <c r="ABL93" s="339"/>
      <c r="ABM93" s="339"/>
      <c r="ABN93" s="339"/>
      <c r="ABO93" s="339"/>
      <c r="ABP93" s="339"/>
      <c r="ABQ93" s="339"/>
      <c r="ABR93" s="339"/>
      <c r="ABS93" s="339"/>
      <c r="ABT93" s="339"/>
      <c r="ABU93" s="339"/>
      <c r="ABV93" s="339"/>
      <c r="ABW93" s="339"/>
      <c r="ABX93" s="339"/>
      <c r="ABY93" s="339"/>
      <c r="ABZ93" s="339"/>
      <c r="ACA93" s="339"/>
      <c r="ACB93" s="339"/>
      <c r="ACC93" s="339"/>
      <c r="ACD93" s="339"/>
      <c r="ACE93" s="339"/>
      <c r="ACF93" s="339"/>
      <c r="ACG93" s="339"/>
      <c r="ACH93" s="339"/>
      <c r="ACI93" s="339"/>
      <c r="ACJ93" s="339"/>
      <c r="ACK93" s="339"/>
      <c r="ACL93" s="339"/>
      <c r="ACM93" s="339"/>
      <c r="ACN93" s="339"/>
      <c r="ACO93" s="339"/>
      <c r="ACP93" s="339"/>
      <c r="ACQ93" s="339"/>
      <c r="ACR93" s="339"/>
      <c r="ACS93" s="339"/>
      <c r="ACT93" s="339"/>
      <c r="ACU93" s="339"/>
      <c r="ACV93" s="339"/>
      <c r="ACW93" s="339"/>
      <c r="ACX93" s="339"/>
      <c r="ACY93" s="339"/>
      <c r="ACZ93" s="339"/>
      <c r="ADA93" s="339"/>
      <c r="ADB93" s="339"/>
      <c r="ADC93" s="339"/>
      <c r="ADD93" s="339"/>
      <c r="ADE93" s="339"/>
      <c r="ADF93" s="339"/>
      <c r="ADG93" s="339"/>
      <c r="ADH93" s="339"/>
      <c r="ADI93" s="339"/>
      <c r="ADJ93" s="339"/>
      <c r="ADK93" s="339"/>
      <c r="ADL93" s="339"/>
      <c r="ADM93" s="339"/>
      <c r="ADN93" s="339"/>
      <c r="ADO93" s="339"/>
      <c r="ADP93" s="339"/>
      <c r="ADQ93" s="339"/>
      <c r="ADR93" s="339"/>
      <c r="ADS93" s="339"/>
      <c r="ADT93" s="339"/>
      <c r="ADU93" s="339"/>
      <c r="ADV93" s="339"/>
      <c r="ADW93" s="339"/>
      <c r="ADX93" s="339"/>
      <c r="ADY93" s="339"/>
      <c r="ADZ93" s="339"/>
      <c r="AEA93" s="339"/>
      <c r="AEB93" s="339"/>
      <c r="AEC93" s="339"/>
      <c r="AED93" s="339"/>
      <c r="AEE93" s="339"/>
      <c r="AEF93" s="339"/>
      <c r="AEG93" s="339"/>
      <c r="AEH93" s="339"/>
      <c r="AEI93" s="339"/>
      <c r="AEJ93" s="339"/>
      <c r="AEK93" s="339"/>
      <c r="AEL93" s="339"/>
      <c r="AEM93" s="339"/>
      <c r="AEN93" s="339"/>
      <c r="AEO93" s="339"/>
      <c r="AEP93" s="339"/>
      <c r="AEQ93" s="339"/>
      <c r="AER93" s="339"/>
      <c r="AES93" s="339"/>
      <c r="AET93" s="339"/>
      <c r="AEU93" s="339"/>
      <c r="AEV93" s="339"/>
      <c r="AEW93" s="339"/>
      <c r="AEX93" s="339"/>
      <c r="AEY93" s="339"/>
      <c r="AEZ93" s="339"/>
      <c r="AFA93" s="339"/>
      <c r="AFB93" s="339"/>
      <c r="AFC93" s="339"/>
      <c r="AFD93" s="339"/>
      <c r="AFE93" s="339"/>
      <c r="AFF93" s="339"/>
      <c r="AFG93" s="339"/>
      <c r="AFH93" s="339"/>
      <c r="AFI93" s="339"/>
      <c r="AFJ93" s="339"/>
      <c r="AFK93" s="339"/>
      <c r="AFL93" s="339"/>
      <c r="AFM93" s="339"/>
      <c r="AFN93" s="339"/>
      <c r="AFO93" s="339"/>
      <c r="AFP93" s="339"/>
      <c r="AFQ93" s="339"/>
      <c r="AFR93" s="339"/>
      <c r="AFS93" s="339"/>
      <c r="AFT93" s="339"/>
      <c r="AFU93" s="339"/>
      <c r="AFV93" s="339"/>
      <c r="AFW93" s="339"/>
      <c r="AFX93" s="339"/>
      <c r="AFY93" s="339"/>
      <c r="AFZ93" s="339"/>
      <c r="AGA93" s="339"/>
      <c r="AGB93" s="339"/>
      <c r="AGC93" s="339"/>
      <c r="AGD93" s="339"/>
      <c r="AGE93" s="339"/>
      <c r="AGF93" s="339"/>
      <c r="AGG93" s="339"/>
      <c r="AGH93" s="339"/>
      <c r="AGI93" s="339"/>
      <c r="AGJ93" s="339"/>
      <c r="AGK93" s="339"/>
      <c r="AGL93" s="339"/>
      <c r="AGM93" s="339"/>
      <c r="AGN93" s="339"/>
      <c r="AGO93" s="339"/>
      <c r="AGP93" s="339"/>
      <c r="AGQ93" s="339"/>
      <c r="AGR93" s="339"/>
      <c r="AGS93" s="339"/>
      <c r="AGT93" s="339"/>
      <c r="AGU93" s="339"/>
      <c r="AGV93" s="339"/>
      <c r="AGW93" s="339"/>
      <c r="AGX93" s="339"/>
      <c r="AGY93" s="339"/>
      <c r="AGZ93" s="339"/>
      <c r="AHA93" s="339"/>
      <c r="AHB93" s="339"/>
      <c r="AHC93" s="339"/>
      <c r="AHD93" s="339"/>
      <c r="AHE93" s="339"/>
      <c r="AHF93" s="339"/>
      <c r="AHG93" s="339"/>
      <c r="AHH93" s="339"/>
      <c r="AHI93" s="339"/>
      <c r="AHJ93" s="339"/>
      <c r="AHK93" s="339"/>
      <c r="AHL93" s="339"/>
      <c r="AHM93" s="339"/>
      <c r="AHN93" s="339"/>
      <c r="AHO93" s="339"/>
      <c r="AHP93" s="339"/>
      <c r="AHQ93" s="339"/>
      <c r="AHR93" s="339"/>
      <c r="AHS93" s="339"/>
      <c r="AHT93" s="339"/>
      <c r="AHU93" s="339"/>
      <c r="AHV93" s="339"/>
      <c r="AHW93" s="339"/>
      <c r="AHX93" s="339"/>
      <c r="AHY93" s="339"/>
      <c r="AHZ93" s="339"/>
      <c r="AIA93" s="339"/>
      <c r="AIB93" s="339"/>
      <c r="AIC93" s="339"/>
      <c r="AID93" s="339"/>
      <c r="AIE93" s="339"/>
      <c r="AIF93" s="339"/>
      <c r="AIG93" s="339"/>
      <c r="AIH93" s="339"/>
      <c r="AII93" s="339"/>
      <c r="AIJ93" s="339"/>
      <c r="AIK93" s="339"/>
      <c r="AIL93" s="339"/>
      <c r="AIM93" s="339"/>
      <c r="AIN93" s="339"/>
      <c r="AIO93" s="339"/>
      <c r="AIP93" s="339"/>
      <c r="AIQ93" s="339"/>
      <c r="AIR93" s="339"/>
      <c r="AIS93" s="339"/>
      <c r="AIT93" s="339"/>
      <c r="AIU93" s="339"/>
      <c r="AIV93" s="339"/>
      <c r="AIW93" s="339"/>
      <c r="AIX93" s="339"/>
      <c r="AIY93" s="339"/>
      <c r="AIZ93" s="339"/>
      <c r="AJA93" s="339"/>
      <c r="AJB93" s="339"/>
      <c r="AJC93" s="339"/>
      <c r="AJD93" s="339"/>
      <c r="AJE93" s="339"/>
      <c r="AJF93" s="339"/>
      <c r="AJG93" s="339"/>
      <c r="AJH93" s="339"/>
      <c r="AJI93" s="339"/>
      <c r="AJJ93" s="339"/>
      <c r="AJK93" s="339"/>
      <c r="AJL93" s="339"/>
      <c r="AJM93" s="339"/>
      <c r="AJN93" s="339"/>
      <c r="AJO93" s="339"/>
      <c r="AJP93" s="339"/>
      <c r="AJQ93" s="339"/>
      <c r="AJR93" s="339"/>
      <c r="AJS93" s="339"/>
      <c r="AJT93" s="339"/>
      <c r="AJU93" s="339"/>
      <c r="AJV93" s="339"/>
      <c r="AJW93" s="339"/>
      <c r="AJX93" s="339"/>
      <c r="AJY93" s="339"/>
      <c r="AJZ93" s="339"/>
      <c r="AKA93" s="339"/>
      <c r="AKB93" s="339"/>
      <c r="AKC93" s="339"/>
      <c r="AKD93" s="339"/>
      <c r="AKE93" s="339"/>
      <c r="AKF93" s="339"/>
      <c r="AKG93" s="339"/>
      <c r="AKH93" s="339"/>
      <c r="AKI93" s="339"/>
      <c r="AKJ93" s="339"/>
      <c r="AKK93" s="339"/>
      <c r="AKL93" s="339"/>
      <c r="AKM93" s="339"/>
      <c r="AKN93" s="339"/>
      <c r="AKO93" s="339"/>
      <c r="AKP93" s="339"/>
      <c r="AKQ93" s="339"/>
      <c r="AKR93" s="339"/>
      <c r="AKS93" s="339"/>
      <c r="AKT93" s="339"/>
      <c r="AKU93" s="339"/>
      <c r="AKV93" s="339"/>
      <c r="AKW93" s="339"/>
      <c r="AKX93" s="339"/>
      <c r="AKY93" s="339"/>
      <c r="AKZ93" s="339"/>
      <c r="ALA93" s="339"/>
      <c r="ALB93" s="339"/>
      <c r="ALC93" s="339"/>
      <c r="ALD93" s="339"/>
      <c r="ALE93" s="339"/>
      <c r="ALF93" s="339"/>
      <c r="ALG93" s="339"/>
      <c r="ALH93" s="339"/>
      <c r="ALI93" s="339"/>
      <c r="ALJ93" s="339"/>
      <c r="ALK93" s="339"/>
      <c r="ALL93" s="339"/>
      <c r="ALM93" s="339"/>
      <c r="ALN93" s="339"/>
      <c r="ALO93" s="339"/>
      <c r="ALP93" s="339"/>
      <c r="ALQ93" s="339"/>
      <c r="ALR93" s="339"/>
      <c r="ALS93" s="339"/>
      <c r="ALT93" s="339"/>
      <c r="ALU93" s="339"/>
      <c r="ALV93" s="339"/>
      <c r="ALW93" s="339"/>
      <c r="ALX93" s="339"/>
      <c r="ALY93" s="339"/>
      <c r="ALZ93" s="339"/>
      <c r="AMA93" s="339"/>
      <c r="AMB93" s="339"/>
      <c r="AMC93" s="339"/>
      <c r="AMD93" s="339"/>
      <c r="AME93" s="339"/>
      <c r="AMF93" s="339"/>
      <c r="AMG93" s="339"/>
      <c r="AMH93" s="339"/>
      <c r="AMI93" s="339"/>
      <c r="AMJ93" s="339"/>
      <c r="AMK93" s="339"/>
      <c r="AML93" s="339"/>
      <c r="AMM93" s="339"/>
      <c r="AMN93" s="339"/>
      <c r="AMO93" s="339"/>
      <c r="AMP93" s="339"/>
      <c r="AMQ93" s="339"/>
      <c r="AMR93" s="339"/>
      <c r="AMS93" s="339"/>
      <c r="AMT93" s="339"/>
      <c r="AMU93" s="339"/>
      <c r="AMV93" s="339"/>
      <c r="AMW93" s="339"/>
      <c r="AMX93" s="339"/>
      <c r="AMY93" s="339"/>
      <c r="AMZ93" s="339"/>
      <c r="ANA93" s="339"/>
      <c r="ANB93" s="339"/>
      <c r="ANC93" s="339"/>
      <c r="AND93" s="339"/>
      <c r="ANE93" s="339"/>
      <c r="ANF93" s="339"/>
      <c r="ANG93" s="339"/>
      <c r="ANH93" s="339"/>
      <c r="ANI93" s="339"/>
      <c r="ANJ93" s="339"/>
      <c r="ANK93" s="339"/>
      <c r="ANL93" s="339"/>
      <c r="ANM93" s="339"/>
      <c r="ANN93" s="339"/>
      <c r="ANO93" s="339"/>
      <c r="ANP93" s="339"/>
      <c r="ANQ93" s="339"/>
      <c r="ANR93" s="339"/>
      <c r="ANS93" s="339"/>
      <c r="ANT93" s="339"/>
      <c r="ANU93" s="339"/>
      <c r="ANV93" s="339"/>
      <c r="ANW93" s="339"/>
      <c r="ANX93" s="339"/>
      <c r="ANY93" s="339"/>
      <c r="ANZ93" s="339"/>
      <c r="AOA93" s="339"/>
      <c r="AOB93" s="339"/>
      <c r="AOC93" s="339"/>
      <c r="AOD93" s="339"/>
      <c r="AOE93" s="339"/>
      <c r="AOF93" s="339"/>
      <c r="AOG93" s="339"/>
      <c r="AOH93" s="339"/>
      <c r="AOI93" s="339"/>
      <c r="AOJ93" s="339"/>
      <c r="AOK93" s="339"/>
      <c r="AOL93" s="339"/>
      <c r="AOM93" s="339"/>
      <c r="AON93" s="339"/>
      <c r="AOO93" s="339"/>
      <c r="AOP93" s="339"/>
      <c r="AOQ93" s="339"/>
      <c r="AOR93" s="339"/>
      <c r="AOS93" s="339"/>
      <c r="AOT93" s="339"/>
      <c r="AOU93" s="339"/>
      <c r="AOV93" s="339"/>
      <c r="AOW93" s="339"/>
      <c r="AOX93" s="339"/>
      <c r="AOY93" s="339"/>
      <c r="AOZ93" s="339"/>
      <c r="APA93" s="339"/>
      <c r="APB93" s="339"/>
      <c r="APC93" s="339"/>
      <c r="APD93" s="339"/>
      <c r="APE93" s="339"/>
      <c r="APF93" s="339"/>
      <c r="APG93" s="339"/>
      <c r="APH93" s="339"/>
      <c r="API93" s="339"/>
      <c r="APJ93" s="339"/>
      <c r="APK93" s="339"/>
      <c r="APL93" s="339"/>
      <c r="APM93" s="339"/>
      <c r="APN93" s="339"/>
      <c r="APO93" s="339"/>
      <c r="APP93" s="339"/>
      <c r="APQ93" s="339"/>
      <c r="APR93" s="339"/>
      <c r="APS93" s="339"/>
      <c r="APT93" s="339"/>
      <c r="APU93" s="339"/>
      <c r="APV93" s="339"/>
      <c r="APW93" s="339"/>
      <c r="APX93" s="339"/>
      <c r="APY93" s="339"/>
      <c r="APZ93" s="339"/>
      <c r="AQA93" s="339"/>
      <c r="AQB93" s="339"/>
      <c r="AQC93" s="339"/>
      <c r="AQD93" s="339"/>
      <c r="AQE93" s="339"/>
      <c r="AQF93" s="339"/>
      <c r="AQG93" s="339"/>
      <c r="AQH93" s="339"/>
      <c r="AQI93" s="339"/>
      <c r="AQJ93" s="339"/>
      <c r="AQK93" s="339"/>
      <c r="AQL93" s="339"/>
      <c r="AQM93" s="339"/>
      <c r="AQN93" s="339"/>
      <c r="AQO93" s="339"/>
      <c r="AQP93" s="339"/>
      <c r="AQQ93" s="339"/>
      <c r="AQR93" s="339"/>
      <c r="AQS93" s="339"/>
      <c r="AQT93" s="339"/>
      <c r="AQU93" s="339"/>
      <c r="AQV93" s="339"/>
      <c r="AQW93" s="339"/>
      <c r="AQX93" s="339"/>
      <c r="AQY93" s="339"/>
      <c r="AQZ93" s="339"/>
      <c r="ARA93" s="339"/>
      <c r="ARB93" s="339"/>
      <c r="ARC93" s="339"/>
      <c r="ARD93" s="339"/>
      <c r="ARE93" s="339"/>
      <c r="ARF93" s="339"/>
      <c r="ARG93" s="339"/>
      <c r="ARH93" s="339"/>
      <c r="ARI93" s="339"/>
      <c r="ARJ93" s="339"/>
      <c r="ARK93" s="339"/>
      <c r="ARL93" s="339"/>
      <c r="ARM93" s="339"/>
      <c r="ARN93" s="339"/>
      <c r="ARO93" s="339"/>
      <c r="ARP93" s="339"/>
      <c r="ARQ93" s="339"/>
      <c r="ARR93" s="339"/>
      <c r="ARS93" s="339"/>
      <c r="ART93" s="339"/>
      <c r="ARU93" s="339"/>
      <c r="ARV93" s="339"/>
      <c r="ARW93" s="339"/>
      <c r="ARX93" s="339"/>
      <c r="ARY93" s="339"/>
      <c r="ARZ93" s="339"/>
      <c r="ASA93" s="339"/>
      <c r="ASB93" s="339"/>
      <c r="ASC93" s="339"/>
      <c r="ASD93" s="339"/>
      <c r="ASE93" s="339"/>
      <c r="ASF93" s="339"/>
      <c r="ASG93" s="339"/>
      <c r="ASH93" s="339"/>
      <c r="ASI93" s="339"/>
      <c r="ASJ93" s="339"/>
      <c r="ASK93" s="339"/>
      <c r="ASL93" s="339"/>
      <c r="ASM93" s="339"/>
      <c r="ASN93" s="339"/>
      <c r="ASO93" s="339"/>
      <c r="ASP93" s="339"/>
      <c r="ASQ93" s="339"/>
      <c r="ASR93" s="339"/>
      <c r="ASS93" s="339"/>
      <c r="AST93" s="339"/>
      <c r="ASU93" s="339"/>
      <c r="ASV93" s="339"/>
      <c r="ASW93" s="339"/>
      <c r="ASX93" s="339"/>
      <c r="ASY93" s="339"/>
      <c r="ASZ93" s="339"/>
      <c r="ATA93" s="339"/>
      <c r="ATB93" s="339"/>
      <c r="ATC93" s="339"/>
      <c r="ATD93" s="339"/>
      <c r="ATE93" s="339"/>
      <c r="ATF93" s="339"/>
      <c r="ATG93" s="339"/>
      <c r="ATH93" s="339"/>
      <c r="ATI93" s="339"/>
      <c r="ATJ93" s="339"/>
      <c r="ATK93" s="339"/>
      <c r="ATL93" s="339"/>
      <c r="ATM93" s="339"/>
      <c r="ATN93" s="339"/>
      <c r="ATO93" s="339"/>
      <c r="ATP93" s="339"/>
      <c r="ATQ93" s="339"/>
      <c r="ATR93" s="339"/>
      <c r="ATS93" s="339"/>
      <c r="ATT93" s="339"/>
      <c r="ATU93" s="339"/>
      <c r="ATV93" s="339"/>
      <c r="ATW93" s="339"/>
      <c r="ATX93" s="339"/>
      <c r="ATY93" s="339"/>
      <c r="ATZ93" s="339"/>
      <c r="AUA93" s="339"/>
      <c r="AUB93" s="339"/>
      <c r="AUC93" s="339"/>
      <c r="AUD93" s="339"/>
      <c r="AUE93" s="339"/>
      <c r="AUF93" s="339"/>
      <c r="AUG93" s="339"/>
      <c r="AUH93" s="339"/>
      <c r="AUI93" s="339"/>
      <c r="AUJ93" s="339"/>
      <c r="AUK93" s="339"/>
      <c r="AUL93" s="339"/>
      <c r="AUM93" s="339"/>
      <c r="AUN93" s="339"/>
      <c r="AUO93" s="339"/>
      <c r="AUP93" s="339"/>
      <c r="AUQ93" s="339"/>
      <c r="AUR93" s="339"/>
      <c r="AUS93" s="339"/>
      <c r="AUT93" s="339"/>
      <c r="AUU93" s="339"/>
      <c r="AUV93" s="339"/>
      <c r="AUW93" s="339"/>
      <c r="AUX93" s="339"/>
      <c r="AUY93" s="339"/>
      <c r="AUZ93" s="339"/>
      <c r="AVA93" s="339"/>
      <c r="AVB93" s="339"/>
      <c r="AVC93" s="339"/>
      <c r="AVD93" s="339"/>
      <c r="AVE93" s="339"/>
      <c r="AVF93" s="339"/>
      <c r="AVG93" s="339"/>
      <c r="AVH93" s="339"/>
      <c r="AVI93" s="339"/>
      <c r="AVJ93" s="339"/>
      <c r="AVK93" s="339"/>
      <c r="AVL93" s="339"/>
      <c r="AVM93" s="339"/>
      <c r="AVN93" s="339"/>
      <c r="AVO93" s="339"/>
      <c r="AVP93" s="339"/>
      <c r="AVQ93" s="339"/>
      <c r="AVR93" s="339"/>
      <c r="AVS93" s="339"/>
      <c r="AVT93" s="339"/>
      <c r="AVU93" s="339"/>
      <c r="AVV93" s="339"/>
      <c r="AVW93" s="339"/>
      <c r="AVX93" s="339"/>
      <c r="AVY93" s="339"/>
      <c r="AVZ93" s="339"/>
      <c r="AWA93" s="339"/>
      <c r="AWB93" s="339"/>
      <c r="AWC93" s="339"/>
      <c r="AWD93" s="339"/>
      <c r="AWE93" s="339"/>
      <c r="AWF93" s="339"/>
      <c r="AWG93" s="339"/>
      <c r="AWH93" s="339"/>
      <c r="AWI93" s="339"/>
      <c r="AWJ93" s="339"/>
      <c r="AWK93" s="339"/>
      <c r="AWL93" s="339"/>
      <c r="AWM93" s="339"/>
      <c r="AWN93" s="339"/>
      <c r="AWO93" s="339"/>
      <c r="AWP93" s="339"/>
      <c r="AWQ93" s="339"/>
      <c r="AWR93" s="339"/>
      <c r="AWS93" s="339"/>
      <c r="AWT93" s="339"/>
      <c r="AWU93" s="339"/>
      <c r="AWV93" s="339"/>
      <c r="AWW93" s="339"/>
      <c r="AWX93" s="339"/>
      <c r="AWY93" s="339"/>
      <c r="AWZ93" s="339"/>
      <c r="AXA93" s="339"/>
      <c r="AXB93" s="339"/>
      <c r="AXC93" s="339"/>
      <c r="AXD93" s="339"/>
      <c r="AXE93" s="339"/>
      <c r="AXF93" s="339"/>
      <c r="AXG93" s="339"/>
      <c r="AXH93" s="339"/>
      <c r="AXI93" s="339"/>
      <c r="AXJ93" s="339"/>
      <c r="AXK93" s="339"/>
      <c r="AXL93" s="339"/>
      <c r="AXM93" s="339"/>
      <c r="AXN93" s="339"/>
      <c r="AXO93" s="339"/>
      <c r="AXP93" s="339"/>
      <c r="AXQ93" s="339"/>
      <c r="AXR93" s="339"/>
      <c r="AXS93" s="339"/>
      <c r="AXT93" s="339"/>
      <c r="AXU93" s="339"/>
      <c r="AXV93" s="339"/>
      <c r="AXW93" s="339"/>
      <c r="AXX93" s="339"/>
      <c r="AXY93" s="339"/>
      <c r="AXZ93" s="339"/>
      <c r="AYA93" s="339"/>
      <c r="AYB93" s="339"/>
      <c r="AYC93" s="339"/>
      <c r="AYD93" s="339"/>
      <c r="AYE93" s="339"/>
      <c r="AYF93" s="339"/>
      <c r="AYG93" s="339"/>
      <c r="AYH93" s="339"/>
      <c r="AYI93" s="339"/>
      <c r="AYJ93" s="339"/>
      <c r="AYK93" s="339"/>
      <c r="AYL93" s="339"/>
      <c r="AYM93" s="339"/>
      <c r="AYN93" s="339"/>
      <c r="AYO93" s="339"/>
      <c r="AYP93" s="339"/>
      <c r="AYQ93" s="339"/>
      <c r="AYR93" s="339"/>
      <c r="AYS93" s="339"/>
      <c r="AYT93" s="339"/>
      <c r="AYU93" s="339"/>
      <c r="AYV93" s="339"/>
      <c r="AYW93" s="339"/>
      <c r="AYX93" s="339"/>
      <c r="AYY93" s="339"/>
      <c r="AYZ93" s="339"/>
      <c r="AZA93" s="339"/>
      <c r="AZB93" s="339"/>
      <c r="AZC93" s="339"/>
      <c r="AZD93" s="339"/>
      <c r="AZE93" s="339"/>
      <c r="AZF93" s="339"/>
      <c r="AZG93" s="339"/>
      <c r="AZH93" s="339"/>
      <c r="AZI93" s="339"/>
      <c r="AZJ93" s="339"/>
      <c r="AZK93" s="339"/>
      <c r="AZL93" s="339"/>
      <c r="AZM93" s="339"/>
      <c r="AZN93" s="339"/>
      <c r="AZO93" s="339"/>
      <c r="AZP93" s="339"/>
      <c r="AZQ93" s="339"/>
      <c r="AZR93" s="339"/>
      <c r="AZS93" s="339"/>
      <c r="AZT93" s="339"/>
      <c r="AZU93" s="339"/>
      <c r="AZV93" s="339"/>
      <c r="AZW93" s="339"/>
      <c r="AZX93" s="339"/>
      <c r="AZY93" s="339"/>
      <c r="AZZ93" s="339"/>
      <c r="BAA93" s="339"/>
      <c r="BAB93" s="339"/>
      <c r="BAC93" s="339"/>
      <c r="BAD93" s="339"/>
      <c r="BAE93" s="339"/>
      <c r="BAF93" s="339"/>
      <c r="BAG93" s="339"/>
      <c r="BAH93" s="339"/>
      <c r="BAI93" s="339"/>
      <c r="BAJ93" s="339"/>
      <c r="BAK93" s="339"/>
      <c r="BAL93" s="339"/>
      <c r="BAM93" s="339"/>
      <c r="BAN93" s="339"/>
      <c r="BAO93" s="339"/>
      <c r="BAP93" s="339"/>
      <c r="BAQ93" s="339"/>
      <c r="BAR93" s="339"/>
      <c r="BAS93" s="339"/>
      <c r="BAT93" s="339"/>
      <c r="BAU93" s="339"/>
      <c r="BAV93" s="339"/>
      <c r="BAW93" s="339"/>
      <c r="BAX93" s="339"/>
      <c r="BAY93" s="339"/>
      <c r="BAZ93" s="339"/>
      <c r="BBA93" s="339"/>
      <c r="BBB93" s="339"/>
      <c r="BBC93" s="339"/>
      <c r="BBD93" s="339"/>
      <c r="BBE93" s="339"/>
      <c r="BBF93" s="339"/>
      <c r="BBG93" s="339"/>
      <c r="BBH93" s="339"/>
      <c r="BBI93" s="339"/>
      <c r="BBJ93" s="339"/>
      <c r="BBK93" s="339"/>
      <c r="BBL93" s="339"/>
      <c r="BBM93" s="339"/>
      <c r="BBN93" s="339"/>
      <c r="BBO93" s="339"/>
      <c r="BBP93" s="339"/>
      <c r="BBQ93" s="339"/>
      <c r="BBR93" s="339"/>
      <c r="BBS93" s="339"/>
      <c r="BBT93" s="339"/>
      <c r="BBU93" s="339"/>
      <c r="BBV93" s="339"/>
      <c r="BBW93" s="339"/>
      <c r="BBX93" s="339"/>
      <c r="BBY93" s="339"/>
      <c r="BBZ93" s="339"/>
      <c r="BCA93" s="339"/>
      <c r="BCB93" s="339"/>
      <c r="BCC93" s="339"/>
      <c r="BCD93" s="339"/>
      <c r="BCE93" s="339"/>
      <c r="BCF93" s="339"/>
      <c r="BCG93" s="339"/>
      <c r="BCH93" s="339"/>
      <c r="BCI93" s="339"/>
      <c r="BCJ93" s="339"/>
      <c r="BCK93" s="339"/>
      <c r="BCL93" s="339"/>
      <c r="BCM93" s="339"/>
      <c r="BCN93" s="339"/>
      <c r="BCO93" s="339"/>
      <c r="BCP93" s="339"/>
      <c r="BCQ93" s="339"/>
      <c r="BCR93" s="339"/>
      <c r="BCS93" s="339"/>
      <c r="BCT93" s="339"/>
      <c r="BCU93" s="339"/>
      <c r="BCV93" s="339"/>
      <c r="BCW93" s="339"/>
      <c r="BCX93" s="339"/>
      <c r="BCY93" s="339"/>
      <c r="BCZ93" s="339"/>
      <c r="BDA93" s="339"/>
      <c r="BDB93" s="339"/>
      <c r="BDC93" s="339"/>
      <c r="BDD93" s="339"/>
      <c r="BDE93" s="339"/>
      <c r="BDF93" s="339"/>
      <c r="BDG93" s="339"/>
      <c r="BDH93" s="339"/>
      <c r="BDI93" s="339"/>
      <c r="BDJ93" s="339"/>
      <c r="BDK93" s="339"/>
      <c r="BDL93" s="339"/>
      <c r="BDM93" s="339"/>
      <c r="BDN93" s="339"/>
      <c r="BDO93" s="339"/>
      <c r="BDP93" s="339"/>
      <c r="BDQ93" s="339"/>
      <c r="BDR93" s="339"/>
      <c r="BDS93" s="339"/>
      <c r="BDT93" s="339"/>
      <c r="BDU93" s="339"/>
      <c r="BDV93" s="339"/>
      <c r="BDW93" s="339"/>
      <c r="BDX93" s="339"/>
      <c r="BDY93" s="339"/>
      <c r="BDZ93" s="339"/>
      <c r="BEA93" s="339"/>
      <c r="BEB93" s="339"/>
      <c r="BEC93" s="339"/>
      <c r="BED93" s="339"/>
      <c r="BEE93" s="339"/>
      <c r="BEF93" s="339"/>
      <c r="BEG93" s="339"/>
      <c r="BEH93" s="339"/>
      <c r="BEI93" s="339"/>
      <c r="BEJ93" s="339"/>
      <c r="BEK93" s="339"/>
      <c r="BEL93" s="339"/>
      <c r="BEM93" s="339"/>
      <c r="BEN93" s="339"/>
      <c r="BEO93" s="339"/>
      <c r="BEP93" s="339"/>
      <c r="BEQ93" s="339"/>
      <c r="BER93" s="339"/>
      <c r="BES93" s="339"/>
      <c r="BET93" s="339"/>
      <c r="BEU93" s="339"/>
      <c r="BEV93" s="339"/>
      <c r="BEW93" s="339"/>
      <c r="BEX93" s="339"/>
      <c r="BEY93" s="339"/>
      <c r="BEZ93" s="339"/>
      <c r="BFA93" s="339"/>
      <c r="BFB93" s="339"/>
      <c r="BFC93" s="339"/>
      <c r="BFD93" s="339"/>
      <c r="BFE93" s="339"/>
      <c r="BFF93" s="339"/>
      <c r="BFG93" s="339"/>
      <c r="BFH93" s="339"/>
      <c r="BFI93" s="339"/>
      <c r="BFJ93" s="339"/>
      <c r="BFK93" s="339"/>
      <c r="BFL93" s="339"/>
      <c r="BFM93" s="339"/>
      <c r="BFN93" s="339"/>
      <c r="BFO93" s="339"/>
      <c r="BFP93" s="339"/>
      <c r="BFQ93" s="339"/>
      <c r="BFR93" s="339"/>
      <c r="BFS93" s="339"/>
      <c r="BFT93" s="339"/>
      <c r="BFU93" s="339"/>
      <c r="BFV93" s="339"/>
      <c r="BFW93" s="339"/>
      <c r="BFX93" s="339"/>
      <c r="BFY93" s="339"/>
      <c r="BFZ93" s="339"/>
      <c r="BGA93" s="339"/>
      <c r="BGB93" s="339"/>
      <c r="BGC93" s="339"/>
      <c r="BGD93" s="339"/>
      <c r="BGE93" s="339"/>
      <c r="BGF93" s="339"/>
      <c r="BGG93" s="339"/>
      <c r="BGH93" s="339"/>
      <c r="BGI93" s="339"/>
      <c r="BGJ93" s="339"/>
      <c r="BGK93" s="339"/>
      <c r="BGL93" s="339"/>
      <c r="BGM93" s="339"/>
      <c r="BGN93" s="339"/>
      <c r="BGO93" s="339"/>
      <c r="BGP93" s="339"/>
      <c r="BGQ93" s="339"/>
      <c r="BGR93" s="339"/>
      <c r="BGS93" s="339"/>
      <c r="BGT93" s="339"/>
      <c r="BGU93" s="339"/>
      <c r="BGV93" s="339"/>
      <c r="BGW93" s="339"/>
      <c r="BGX93" s="339"/>
      <c r="BGY93" s="339"/>
      <c r="BGZ93" s="339"/>
      <c r="BHA93" s="339"/>
      <c r="BHB93" s="339"/>
      <c r="BHC93" s="339"/>
      <c r="BHD93" s="339"/>
      <c r="BHE93" s="339"/>
      <c r="BHF93" s="339"/>
      <c r="BHG93" s="339"/>
      <c r="BHH93" s="339"/>
      <c r="BHI93" s="339"/>
      <c r="BHJ93" s="339"/>
      <c r="BHK93" s="339"/>
      <c r="BHL93" s="339"/>
      <c r="BHM93" s="339"/>
      <c r="BHN93" s="339"/>
      <c r="BHO93" s="339"/>
      <c r="BHP93" s="339"/>
      <c r="BHQ93" s="339"/>
      <c r="BHR93" s="339"/>
      <c r="BHS93" s="339"/>
      <c r="BHT93" s="339"/>
      <c r="BHU93" s="339"/>
      <c r="BHV93" s="339"/>
      <c r="BHW93" s="339"/>
      <c r="BHX93" s="339"/>
      <c r="BHY93" s="339"/>
      <c r="BHZ93" s="339"/>
      <c r="BIA93" s="339"/>
      <c r="BIB93" s="339"/>
      <c r="BIC93" s="339"/>
      <c r="BID93" s="339"/>
      <c r="BIE93" s="339"/>
      <c r="BIF93" s="339"/>
      <c r="BIG93" s="339"/>
      <c r="BIH93" s="339"/>
      <c r="BII93" s="339"/>
      <c r="BIJ93" s="339"/>
      <c r="BIK93" s="339"/>
      <c r="BIL93" s="339"/>
      <c r="BIM93" s="339"/>
      <c r="BIN93" s="339"/>
      <c r="BIO93" s="339"/>
      <c r="BIP93" s="339"/>
      <c r="BIQ93" s="339"/>
      <c r="BIR93" s="339"/>
      <c r="BIS93" s="339"/>
      <c r="BIT93" s="339"/>
      <c r="BIU93" s="339"/>
      <c r="BIV93" s="339"/>
      <c r="BIW93" s="339"/>
      <c r="BIX93" s="339"/>
      <c r="BIY93" s="339"/>
      <c r="BIZ93" s="339"/>
      <c r="BJA93" s="339"/>
      <c r="BJB93" s="339"/>
      <c r="BJC93" s="339"/>
      <c r="BJD93" s="339"/>
      <c r="BJE93" s="339"/>
      <c r="BJF93" s="339"/>
      <c r="BJG93" s="339"/>
      <c r="BJH93" s="339"/>
      <c r="BJI93" s="339"/>
      <c r="BJJ93" s="339"/>
      <c r="BJK93" s="339"/>
      <c r="BJL93" s="339"/>
      <c r="BJM93" s="339"/>
      <c r="BJN93" s="339"/>
      <c r="BJO93" s="339"/>
      <c r="BJP93" s="339"/>
      <c r="BJQ93" s="339"/>
      <c r="BJR93" s="339"/>
      <c r="BJS93" s="339"/>
      <c r="BJT93" s="339"/>
      <c r="BJU93" s="339"/>
      <c r="BJV93" s="339"/>
      <c r="BJW93" s="339"/>
      <c r="BJX93" s="339"/>
      <c r="BJY93" s="339"/>
      <c r="BJZ93" s="339"/>
      <c r="BKA93" s="339"/>
      <c r="BKB93" s="339"/>
      <c r="BKC93" s="339"/>
      <c r="BKD93" s="339"/>
      <c r="BKE93" s="339"/>
      <c r="BKF93" s="339"/>
      <c r="BKG93" s="339"/>
      <c r="BKH93" s="339"/>
      <c r="BKI93" s="339"/>
      <c r="BKJ93" s="339"/>
      <c r="BKK93" s="339"/>
      <c r="BKL93" s="339"/>
      <c r="BKM93" s="339"/>
      <c r="BKN93" s="339"/>
      <c r="BKO93" s="339"/>
      <c r="BKP93" s="339"/>
      <c r="BKQ93" s="339"/>
      <c r="BKR93" s="339"/>
      <c r="BKS93" s="339"/>
      <c r="BKT93" s="339"/>
      <c r="BKU93" s="339"/>
      <c r="BKV93" s="339"/>
      <c r="BKW93" s="339"/>
      <c r="BKX93" s="339"/>
      <c r="BKY93" s="339"/>
      <c r="BKZ93" s="339"/>
      <c r="BLA93" s="339"/>
      <c r="BLB93" s="339"/>
      <c r="BLC93" s="339"/>
      <c r="BLD93" s="339"/>
      <c r="BLE93" s="339"/>
      <c r="BLF93" s="339"/>
      <c r="BLG93" s="339"/>
      <c r="BLH93" s="339"/>
      <c r="BLI93" s="339"/>
      <c r="BLJ93" s="339"/>
      <c r="BLK93" s="339"/>
      <c r="BLL93" s="339"/>
      <c r="BLM93" s="339"/>
      <c r="BLN93" s="339"/>
      <c r="BLO93" s="339"/>
      <c r="BLP93" s="339"/>
      <c r="BLQ93" s="339"/>
      <c r="BLR93" s="339"/>
      <c r="BLS93" s="339"/>
      <c r="BLT93" s="339"/>
      <c r="BLU93" s="339"/>
      <c r="BLV93" s="339"/>
      <c r="BLW93" s="339"/>
      <c r="BLX93" s="339"/>
      <c r="BLY93" s="339"/>
      <c r="BLZ93" s="339"/>
      <c r="BMA93" s="339"/>
      <c r="BMB93" s="339"/>
      <c r="BMC93" s="339"/>
      <c r="BMD93" s="339"/>
      <c r="BME93" s="339"/>
      <c r="BMF93" s="339"/>
      <c r="BMG93" s="339"/>
      <c r="BMH93" s="339"/>
      <c r="BMI93" s="339"/>
      <c r="BMJ93" s="339"/>
      <c r="BMK93" s="339"/>
      <c r="BML93" s="339"/>
      <c r="BMM93" s="339"/>
      <c r="BMN93" s="339"/>
      <c r="BMO93" s="339"/>
      <c r="BMP93" s="339"/>
      <c r="BMQ93" s="339"/>
      <c r="BMR93" s="339"/>
      <c r="BMS93" s="339"/>
      <c r="BMT93" s="339"/>
      <c r="BMU93" s="339"/>
      <c r="BMV93" s="339"/>
      <c r="BMW93" s="339"/>
      <c r="BMX93" s="339"/>
      <c r="BMY93" s="339"/>
      <c r="BMZ93" s="339"/>
      <c r="BNA93" s="339"/>
      <c r="BNB93" s="339"/>
      <c r="BNC93" s="339"/>
      <c r="BND93" s="339"/>
      <c r="BNE93" s="339"/>
      <c r="BNF93" s="339"/>
      <c r="BNG93" s="339"/>
      <c r="BNH93" s="339"/>
      <c r="BNI93" s="339"/>
      <c r="BNJ93" s="339"/>
      <c r="BNK93" s="339"/>
      <c r="BNL93" s="339"/>
      <c r="BNM93" s="339"/>
      <c r="BNN93" s="339"/>
      <c r="BNO93" s="339"/>
      <c r="BNP93" s="339"/>
      <c r="BNQ93" s="339"/>
      <c r="BNR93" s="339"/>
      <c r="BNS93" s="339"/>
      <c r="BNT93" s="339"/>
      <c r="BNU93" s="339"/>
      <c r="BNV93" s="339"/>
      <c r="BNW93" s="339"/>
      <c r="BNX93" s="339"/>
      <c r="BNY93" s="339"/>
      <c r="BNZ93" s="339"/>
      <c r="BOA93" s="339"/>
      <c r="BOB93" s="339"/>
      <c r="BOC93" s="339"/>
      <c r="BOD93" s="339"/>
      <c r="BOE93" s="339"/>
      <c r="BOF93" s="339"/>
      <c r="BOG93" s="339"/>
      <c r="BOH93" s="339"/>
      <c r="BOI93" s="339"/>
      <c r="BOJ93" s="339"/>
      <c r="BOK93" s="339"/>
      <c r="BOL93" s="339"/>
      <c r="BOM93" s="339"/>
      <c r="BON93" s="339"/>
      <c r="BOO93" s="339"/>
      <c r="BOP93" s="339"/>
      <c r="BOQ93" s="339"/>
      <c r="BOR93" s="339"/>
      <c r="BOS93" s="339"/>
      <c r="BOT93" s="339"/>
      <c r="BOU93" s="339"/>
      <c r="BOV93" s="339"/>
      <c r="BOW93" s="339"/>
      <c r="BOX93" s="339"/>
      <c r="BOY93" s="339"/>
      <c r="BOZ93" s="339"/>
      <c r="BPA93" s="339"/>
      <c r="BPB93" s="339"/>
      <c r="BPC93" s="339"/>
      <c r="BPD93" s="339"/>
      <c r="BPE93" s="339"/>
      <c r="BPF93" s="339"/>
      <c r="BPG93" s="339"/>
      <c r="BPH93" s="339"/>
      <c r="BPI93" s="339"/>
      <c r="BPJ93" s="339"/>
      <c r="BPK93" s="339"/>
      <c r="BPL93" s="339"/>
      <c r="BPM93" s="339"/>
      <c r="BPN93" s="339"/>
      <c r="BPO93" s="339"/>
      <c r="BPP93" s="339"/>
      <c r="BPQ93" s="339"/>
      <c r="BPR93" s="339"/>
      <c r="BPS93" s="339"/>
      <c r="BPT93" s="339"/>
      <c r="BPU93" s="339"/>
      <c r="BPV93" s="339"/>
      <c r="BPW93" s="339"/>
      <c r="BPX93" s="339"/>
      <c r="BPY93" s="339"/>
      <c r="BPZ93" s="339"/>
      <c r="BQA93" s="339"/>
      <c r="BQB93" s="339"/>
      <c r="BQC93" s="339"/>
      <c r="BQD93" s="339"/>
      <c r="BQE93" s="339"/>
      <c r="BQF93" s="339"/>
      <c r="BQG93" s="339"/>
      <c r="BQH93" s="339"/>
      <c r="BQI93" s="339"/>
      <c r="BQJ93" s="339"/>
      <c r="BQK93" s="339"/>
      <c r="BQL93" s="339"/>
      <c r="BQM93" s="339"/>
      <c r="BQN93" s="339"/>
      <c r="BQO93" s="339"/>
      <c r="BQP93" s="339"/>
      <c r="BQQ93" s="339"/>
      <c r="BQR93" s="339"/>
      <c r="BQS93" s="339"/>
      <c r="BQT93" s="339"/>
      <c r="BQU93" s="339"/>
      <c r="BQV93" s="339"/>
      <c r="BQW93" s="339"/>
      <c r="BQX93" s="339"/>
      <c r="BQY93" s="339"/>
      <c r="BQZ93" s="339"/>
      <c r="BRA93" s="339"/>
      <c r="BRB93" s="339"/>
      <c r="BRC93" s="339"/>
      <c r="BRD93" s="339"/>
      <c r="BRE93" s="339"/>
      <c r="BRF93" s="339"/>
      <c r="BRG93" s="339"/>
      <c r="BRH93" s="339"/>
      <c r="BRI93" s="339"/>
      <c r="BRJ93" s="339"/>
      <c r="BRK93" s="339"/>
      <c r="BRL93" s="339"/>
      <c r="BRM93" s="339"/>
      <c r="BRN93" s="339"/>
      <c r="BRO93" s="339"/>
      <c r="BRP93" s="339"/>
      <c r="BRQ93" s="339"/>
      <c r="BRR93" s="339"/>
      <c r="BRS93" s="339"/>
      <c r="BRT93" s="339"/>
      <c r="BRU93" s="339"/>
      <c r="BRV93" s="339"/>
      <c r="BRW93" s="339"/>
      <c r="BRX93" s="339"/>
      <c r="BRY93" s="339"/>
      <c r="BRZ93" s="339"/>
      <c r="BSA93" s="339"/>
      <c r="BSB93" s="339"/>
      <c r="BSC93" s="339"/>
      <c r="BSD93" s="339"/>
      <c r="BSE93" s="339"/>
      <c r="BSF93" s="339"/>
      <c r="BSG93" s="339"/>
      <c r="BSH93" s="339"/>
      <c r="BSI93" s="339"/>
      <c r="BSJ93" s="339"/>
      <c r="BSK93" s="339"/>
      <c r="BSL93" s="339"/>
      <c r="BSM93" s="339"/>
      <c r="BSN93" s="339"/>
      <c r="BSO93" s="339"/>
      <c r="BSP93" s="339"/>
      <c r="BSQ93" s="339"/>
      <c r="BSR93" s="339"/>
      <c r="BSS93" s="339"/>
      <c r="BST93" s="339"/>
      <c r="BSU93" s="339"/>
      <c r="BSV93" s="339"/>
      <c r="BSW93" s="339"/>
      <c r="BSX93" s="339"/>
      <c r="BSY93" s="339"/>
      <c r="BSZ93" s="339"/>
      <c r="BTA93" s="339"/>
      <c r="BTB93" s="339"/>
      <c r="BTC93" s="339"/>
      <c r="BTD93" s="339"/>
      <c r="BTE93" s="339"/>
      <c r="BTF93" s="339"/>
      <c r="BTG93" s="339"/>
      <c r="BTH93" s="339"/>
      <c r="BTI93" s="339"/>
      <c r="BTJ93" s="339"/>
      <c r="BTK93" s="339"/>
      <c r="BTL93" s="339"/>
      <c r="BTM93" s="339"/>
      <c r="BTN93" s="339"/>
      <c r="BTO93" s="339"/>
      <c r="BTP93" s="339"/>
      <c r="BTQ93" s="339"/>
      <c r="BTR93" s="339"/>
      <c r="BTS93" s="339"/>
      <c r="BTT93" s="339"/>
      <c r="BTU93" s="339"/>
      <c r="BTV93" s="339"/>
      <c r="BTW93" s="339"/>
      <c r="BTX93" s="339"/>
      <c r="BTY93" s="339"/>
      <c r="BTZ93" s="339"/>
      <c r="BUA93" s="339"/>
      <c r="BUB93" s="339"/>
      <c r="BUC93" s="339"/>
      <c r="BUD93" s="339"/>
      <c r="BUE93" s="339"/>
      <c r="BUF93" s="339"/>
      <c r="BUG93" s="339"/>
      <c r="BUH93" s="339"/>
      <c r="BUI93" s="339"/>
      <c r="BUJ93" s="339"/>
      <c r="BUK93" s="339"/>
      <c r="BUL93" s="339"/>
      <c r="BUM93" s="339"/>
      <c r="BUN93" s="339"/>
      <c r="BUO93" s="339"/>
      <c r="BUP93" s="339"/>
      <c r="BUQ93" s="339"/>
      <c r="BUR93" s="339"/>
      <c r="BUS93" s="339"/>
      <c r="BUT93" s="339"/>
      <c r="BUU93" s="339"/>
      <c r="BUV93" s="339"/>
      <c r="BUW93" s="339"/>
      <c r="BUX93" s="339"/>
      <c r="BUY93" s="339"/>
      <c r="BUZ93" s="339"/>
      <c r="BVA93" s="339"/>
      <c r="BVB93" s="339"/>
      <c r="BVC93" s="339"/>
      <c r="BVD93" s="339"/>
      <c r="BVE93" s="339"/>
      <c r="BVF93" s="339"/>
      <c r="BVG93" s="339"/>
      <c r="BVH93" s="339"/>
      <c r="BVI93" s="339"/>
      <c r="BVJ93" s="339"/>
      <c r="BVK93" s="339"/>
      <c r="BVL93" s="339"/>
      <c r="BVM93" s="339"/>
      <c r="BVN93" s="339"/>
      <c r="BVO93" s="339"/>
      <c r="BVP93" s="339"/>
      <c r="BVQ93" s="339"/>
      <c r="BVR93" s="339"/>
      <c r="BVS93" s="339"/>
      <c r="BVT93" s="339"/>
      <c r="BVU93" s="339"/>
      <c r="BVV93" s="339"/>
      <c r="BVW93" s="339"/>
      <c r="BVX93" s="339"/>
      <c r="BVY93" s="339"/>
      <c r="BVZ93" s="339"/>
      <c r="BWA93" s="339"/>
      <c r="BWB93" s="339"/>
      <c r="BWC93" s="339"/>
      <c r="BWD93" s="339"/>
      <c r="BWE93" s="339"/>
      <c r="BWF93" s="339"/>
      <c r="BWG93" s="339"/>
      <c r="BWH93" s="339"/>
      <c r="BWI93" s="339"/>
      <c r="BWJ93" s="339"/>
      <c r="BWK93" s="339"/>
      <c r="BWL93" s="339"/>
      <c r="BWM93" s="339"/>
      <c r="BWN93" s="339"/>
      <c r="BWO93" s="339"/>
      <c r="BWP93" s="339"/>
      <c r="BWQ93" s="339"/>
      <c r="BWR93" s="339"/>
      <c r="BWS93" s="339"/>
      <c r="BWT93" s="339"/>
      <c r="BWU93" s="339"/>
      <c r="BWV93" s="339"/>
      <c r="BWW93" s="339"/>
      <c r="BWX93" s="339"/>
      <c r="BWY93" s="339"/>
      <c r="BWZ93" s="339"/>
      <c r="BXA93" s="339"/>
      <c r="BXB93" s="339"/>
      <c r="BXC93" s="339"/>
      <c r="BXD93" s="339"/>
      <c r="BXE93" s="339"/>
      <c r="BXF93" s="339"/>
      <c r="BXG93" s="339"/>
      <c r="BXH93" s="339"/>
      <c r="BXI93" s="339"/>
      <c r="BXJ93" s="339"/>
      <c r="BXK93" s="339"/>
      <c r="BXL93" s="339"/>
      <c r="BXM93" s="339"/>
      <c r="BXN93" s="339"/>
      <c r="BXO93" s="339"/>
      <c r="BXP93" s="339"/>
      <c r="BXQ93" s="339"/>
      <c r="BXR93" s="339"/>
      <c r="BXS93" s="339"/>
      <c r="BXT93" s="339"/>
      <c r="BXU93" s="339"/>
      <c r="BXV93" s="339"/>
      <c r="BXW93" s="339"/>
      <c r="BXX93" s="339"/>
      <c r="BXY93" s="339"/>
      <c r="BXZ93" s="339"/>
      <c r="BYA93" s="339"/>
      <c r="BYB93" s="339"/>
      <c r="BYC93" s="339"/>
      <c r="BYD93" s="339"/>
      <c r="BYE93" s="339"/>
      <c r="BYF93" s="339"/>
      <c r="BYG93" s="339"/>
      <c r="BYH93" s="339"/>
      <c r="BYI93" s="339"/>
      <c r="BYJ93" s="339"/>
      <c r="BYK93" s="339"/>
      <c r="BYL93" s="339"/>
      <c r="BYM93" s="339"/>
      <c r="BYN93" s="339"/>
      <c r="BYO93" s="339"/>
      <c r="BYP93" s="339"/>
      <c r="BYQ93" s="339"/>
      <c r="BYR93" s="339"/>
      <c r="BYS93" s="339"/>
      <c r="BYT93" s="339"/>
      <c r="BYU93" s="339"/>
      <c r="BYV93" s="339"/>
      <c r="BYW93" s="339"/>
      <c r="BYX93" s="339"/>
      <c r="BYY93" s="339"/>
      <c r="BYZ93" s="339"/>
      <c r="BZA93" s="339"/>
      <c r="BZB93" s="339"/>
      <c r="BZC93" s="339"/>
      <c r="BZD93" s="339"/>
      <c r="BZE93" s="339"/>
      <c r="BZF93" s="339"/>
      <c r="BZG93" s="339"/>
      <c r="BZH93" s="339"/>
      <c r="BZI93" s="339"/>
      <c r="BZJ93" s="339"/>
      <c r="BZK93" s="339"/>
      <c r="BZL93" s="339"/>
      <c r="BZM93" s="339"/>
      <c r="BZN93" s="339"/>
      <c r="BZO93" s="339"/>
      <c r="BZP93" s="339"/>
      <c r="BZQ93" s="339"/>
      <c r="BZR93" s="339"/>
      <c r="BZS93" s="339"/>
      <c r="BZT93" s="339"/>
      <c r="BZU93" s="339"/>
      <c r="BZV93" s="339"/>
      <c r="BZW93" s="339"/>
      <c r="BZX93" s="339"/>
      <c r="BZY93" s="339"/>
      <c r="BZZ93" s="339"/>
      <c r="CAA93" s="339"/>
      <c r="CAB93" s="339"/>
      <c r="CAC93" s="339"/>
      <c r="CAD93" s="339"/>
      <c r="CAE93" s="339"/>
      <c r="CAF93" s="339"/>
      <c r="CAG93" s="339"/>
      <c r="CAH93" s="339"/>
      <c r="CAI93" s="339"/>
      <c r="CAJ93" s="339"/>
      <c r="CAK93" s="339"/>
      <c r="CAL93" s="339"/>
      <c r="CAM93" s="339"/>
      <c r="CAN93" s="339"/>
      <c r="CAO93" s="339"/>
      <c r="CAP93" s="339"/>
      <c r="CAQ93" s="339"/>
      <c r="CAR93" s="339"/>
      <c r="CAS93" s="339"/>
      <c r="CAT93" s="339"/>
      <c r="CAU93" s="339"/>
      <c r="CAV93" s="339"/>
      <c r="CAW93" s="339"/>
      <c r="CAX93" s="339"/>
      <c r="CAY93" s="339"/>
      <c r="CAZ93" s="339"/>
      <c r="CBA93" s="339"/>
      <c r="CBB93" s="339"/>
      <c r="CBC93" s="339"/>
      <c r="CBD93" s="339"/>
      <c r="CBE93" s="339"/>
      <c r="CBF93" s="339"/>
      <c r="CBG93" s="339"/>
      <c r="CBH93" s="339"/>
      <c r="CBI93" s="339"/>
      <c r="CBJ93" s="339"/>
      <c r="CBK93" s="339"/>
      <c r="CBL93" s="339"/>
      <c r="CBM93" s="339"/>
      <c r="CBN93" s="339"/>
      <c r="CBO93" s="339"/>
      <c r="CBP93" s="339"/>
      <c r="CBQ93" s="339"/>
      <c r="CBR93" s="339"/>
      <c r="CBS93" s="339"/>
      <c r="CBT93" s="339"/>
      <c r="CBU93" s="339"/>
      <c r="CBV93" s="339"/>
      <c r="CBW93" s="339"/>
      <c r="CBX93" s="339"/>
      <c r="CBY93" s="339"/>
      <c r="CBZ93" s="339"/>
      <c r="CCA93" s="339"/>
      <c r="CCB93" s="339"/>
      <c r="CCC93" s="339"/>
      <c r="CCD93" s="339"/>
      <c r="CCE93" s="339"/>
      <c r="CCF93" s="339"/>
      <c r="CCG93" s="339"/>
      <c r="CCH93" s="339"/>
      <c r="CCI93" s="339"/>
      <c r="CCJ93" s="339"/>
      <c r="CCK93" s="339"/>
      <c r="CCL93" s="339"/>
      <c r="CCM93" s="339"/>
      <c r="CCN93" s="339"/>
      <c r="CCO93" s="339"/>
      <c r="CCP93" s="339"/>
      <c r="CCQ93" s="339"/>
      <c r="CCR93" s="339"/>
      <c r="CCS93" s="339"/>
      <c r="CCT93" s="339"/>
      <c r="CCU93" s="339"/>
      <c r="CCV93" s="339"/>
      <c r="CCW93" s="339"/>
      <c r="CCX93" s="339"/>
      <c r="CCY93" s="339"/>
      <c r="CCZ93" s="339"/>
      <c r="CDA93" s="339"/>
      <c r="CDB93" s="339"/>
      <c r="CDC93" s="339"/>
      <c r="CDD93" s="339"/>
      <c r="CDE93" s="339"/>
      <c r="CDF93" s="339"/>
      <c r="CDG93" s="339"/>
      <c r="CDH93" s="339"/>
      <c r="CDI93" s="339"/>
      <c r="CDJ93" s="339"/>
      <c r="CDK93" s="339"/>
      <c r="CDL93" s="339"/>
      <c r="CDM93" s="339"/>
      <c r="CDN93" s="339"/>
      <c r="CDO93" s="339"/>
      <c r="CDP93" s="339"/>
      <c r="CDQ93" s="339"/>
      <c r="CDR93" s="339"/>
      <c r="CDS93" s="339"/>
      <c r="CDT93" s="339"/>
      <c r="CDU93" s="339"/>
      <c r="CDV93" s="339"/>
      <c r="CDW93" s="339"/>
      <c r="CDX93" s="339"/>
      <c r="CDY93" s="339"/>
      <c r="CDZ93" s="339"/>
      <c r="CEA93" s="339"/>
      <c r="CEB93" s="339"/>
      <c r="CEC93" s="339"/>
      <c r="CED93" s="339"/>
      <c r="CEE93" s="339"/>
      <c r="CEF93" s="339"/>
      <c r="CEG93" s="339"/>
      <c r="CEH93" s="339"/>
      <c r="CEI93" s="339"/>
      <c r="CEJ93" s="339"/>
      <c r="CEK93" s="339"/>
      <c r="CEL93" s="339"/>
      <c r="CEM93" s="339"/>
      <c r="CEN93" s="339"/>
      <c r="CEO93" s="339"/>
      <c r="CEP93" s="339"/>
      <c r="CEQ93" s="339"/>
      <c r="CER93" s="339"/>
      <c r="CES93" s="339"/>
      <c r="CET93" s="339"/>
      <c r="CEU93" s="339"/>
      <c r="CEV93" s="339"/>
      <c r="CEW93" s="339"/>
      <c r="CEX93" s="339"/>
      <c r="CEY93" s="339"/>
      <c r="CEZ93" s="339"/>
      <c r="CFA93" s="339"/>
      <c r="CFB93" s="339"/>
      <c r="CFC93" s="339"/>
      <c r="CFD93" s="339"/>
      <c r="CFE93" s="339"/>
      <c r="CFF93" s="339"/>
      <c r="CFG93" s="339"/>
      <c r="CFH93" s="339"/>
      <c r="CFI93" s="339"/>
      <c r="CFJ93" s="339"/>
      <c r="CFK93" s="339"/>
      <c r="CFL93" s="339"/>
      <c r="CFM93" s="339"/>
      <c r="CFN93" s="339"/>
      <c r="CFO93" s="339"/>
      <c r="CFP93" s="339"/>
      <c r="CFQ93" s="339"/>
      <c r="CFR93" s="339"/>
      <c r="CFS93" s="339"/>
      <c r="CFT93" s="339"/>
      <c r="CFU93" s="339"/>
      <c r="CFV93" s="339"/>
      <c r="CFW93" s="339"/>
      <c r="CFX93" s="339"/>
      <c r="CFY93" s="339"/>
      <c r="CFZ93" s="339"/>
      <c r="CGA93" s="339"/>
      <c r="CGB93" s="339"/>
      <c r="CGC93" s="339"/>
      <c r="CGD93" s="339"/>
      <c r="CGE93" s="339"/>
      <c r="CGF93" s="339"/>
      <c r="CGG93" s="339"/>
      <c r="CGH93" s="339"/>
      <c r="CGI93" s="339"/>
      <c r="CGJ93" s="339"/>
      <c r="CGK93" s="339"/>
      <c r="CGL93" s="339"/>
      <c r="CGM93" s="339"/>
      <c r="CGN93" s="339"/>
      <c r="CGO93" s="339"/>
      <c r="CGP93" s="339"/>
      <c r="CGQ93" s="339"/>
      <c r="CGR93" s="339"/>
      <c r="CGS93" s="339"/>
      <c r="CGT93" s="339"/>
      <c r="CGU93" s="339"/>
      <c r="CGV93" s="339"/>
      <c r="CGW93" s="339"/>
      <c r="CGX93" s="339"/>
      <c r="CGY93" s="339"/>
      <c r="CGZ93" s="339"/>
      <c r="CHA93" s="339"/>
      <c r="CHB93" s="339"/>
      <c r="CHC93" s="339"/>
      <c r="CHD93" s="339"/>
      <c r="CHE93" s="339"/>
      <c r="CHF93" s="339"/>
      <c r="CHG93" s="339"/>
      <c r="CHH93" s="339"/>
      <c r="CHI93" s="339"/>
      <c r="CHJ93" s="339"/>
      <c r="CHK93" s="339"/>
      <c r="CHL93" s="339"/>
      <c r="CHM93" s="339"/>
      <c r="CHN93" s="339"/>
      <c r="CHO93" s="339"/>
      <c r="CHP93" s="339"/>
      <c r="CHQ93" s="339"/>
      <c r="CHR93" s="339"/>
      <c r="CHS93" s="339"/>
      <c r="CHT93" s="339"/>
      <c r="CHU93" s="339"/>
      <c r="CHV93" s="339"/>
      <c r="CHW93" s="339"/>
      <c r="CHX93" s="339"/>
      <c r="CHY93" s="339"/>
      <c r="CHZ93" s="339"/>
      <c r="CIA93" s="339"/>
      <c r="CIB93" s="339"/>
      <c r="CIC93" s="339"/>
      <c r="CID93" s="339"/>
      <c r="CIE93" s="339"/>
      <c r="CIF93" s="339"/>
      <c r="CIG93" s="339"/>
      <c r="CIH93" s="339"/>
      <c r="CII93" s="339"/>
      <c r="CIJ93" s="339"/>
      <c r="CIK93" s="339"/>
      <c r="CIL93" s="339"/>
      <c r="CIM93" s="339"/>
      <c r="CIN93" s="339"/>
      <c r="CIO93" s="339"/>
      <c r="CIP93" s="339"/>
      <c r="CIQ93" s="339"/>
      <c r="CIR93" s="339"/>
      <c r="CIS93" s="339"/>
      <c r="CIT93" s="339"/>
      <c r="CIU93" s="339"/>
      <c r="CIV93" s="339"/>
      <c r="CIW93" s="339"/>
      <c r="CIX93" s="339"/>
      <c r="CIY93" s="339"/>
      <c r="CIZ93" s="339"/>
      <c r="CJA93" s="339"/>
      <c r="CJB93" s="339"/>
      <c r="CJC93" s="339"/>
      <c r="CJD93" s="339"/>
      <c r="CJE93" s="339"/>
      <c r="CJF93" s="339"/>
      <c r="CJG93" s="339"/>
      <c r="CJH93" s="339"/>
      <c r="CJI93" s="339"/>
      <c r="CJJ93" s="339"/>
      <c r="CJK93" s="339"/>
      <c r="CJL93" s="339"/>
      <c r="CJM93" s="339"/>
      <c r="CJN93" s="339"/>
      <c r="CJO93" s="339"/>
      <c r="CJP93" s="339"/>
      <c r="CJQ93" s="339"/>
      <c r="CJR93" s="339"/>
      <c r="CJS93" s="339"/>
      <c r="CJT93" s="339"/>
      <c r="CJU93" s="339"/>
      <c r="CJV93" s="339"/>
      <c r="CJW93" s="339"/>
      <c r="CJX93" s="339"/>
      <c r="CJY93" s="339"/>
      <c r="CJZ93" s="339"/>
      <c r="CKA93" s="339"/>
      <c r="CKB93" s="339"/>
      <c r="CKC93" s="339"/>
      <c r="CKD93" s="339"/>
      <c r="CKE93" s="339"/>
      <c r="CKF93" s="339"/>
      <c r="CKG93" s="339"/>
      <c r="CKH93" s="339"/>
      <c r="CKI93" s="339"/>
      <c r="CKJ93" s="339"/>
      <c r="CKK93" s="339"/>
      <c r="CKL93" s="339"/>
      <c r="CKM93" s="339"/>
      <c r="CKN93" s="339"/>
      <c r="CKO93" s="339"/>
      <c r="CKP93" s="339"/>
      <c r="CKQ93" s="339"/>
      <c r="CKR93" s="339"/>
      <c r="CKS93" s="339"/>
      <c r="CKT93" s="339"/>
      <c r="CKU93" s="339"/>
      <c r="CKV93" s="339"/>
      <c r="CKW93" s="339"/>
      <c r="CKX93" s="339"/>
      <c r="CKY93" s="339"/>
      <c r="CKZ93" s="339"/>
      <c r="CLA93" s="339"/>
      <c r="CLB93" s="339"/>
      <c r="CLC93" s="339"/>
      <c r="CLD93" s="339"/>
      <c r="CLE93" s="339"/>
      <c r="CLF93" s="339"/>
      <c r="CLG93" s="339"/>
      <c r="CLH93" s="339"/>
      <c r="CLI93" s="339"/>
      <c r="CLJ93" s="339"/>
      <c r="CLK93" s="339"/>
      <c r="CLL93" s="339"/>
      <c r="CLM93" s="339"/>
      <c r="CLN93" s="339"/>
      <c r="CLO93" s="339"/>
      <c r="CLP93" s="339"/>
      <c r="CLQ93" s="339"/>
      <c r="CLR93" s="339"/>
      <c r="CLS93" s="339"/>
      <c r="CLT93" s="339"/>
      <c r="CLU93" s="339"/>
      <c r="CLV93" s="339"/>
      <c r="CLW93" s="339"/>
      <c r="CLX93" s="339"/>
      <c r="CLY93" s="339"/>
      <c r="CLZ93" s="339"/>
      <c r="CMA93" s="339"/>
      <c r="CMB93" s="339"/>
      <c r="CMC93" s="339"/>
      <c r="CMD93" s="339"/>
      <c r="CME93" s="339"/>
      <c r="CMF93" s="339"/>
      <c r="CMG93" s="339"/>
      <c r="CMH93" s="339"/>
      <c r="CMI93" s="339"/>
      <c r="CMJ93" s="339"/>
      <c r="CMK93" s="339"/>
      <c r="CML93" s="339"/>
      <c r="CMM93" s="339"/>
      <c r="CMN93" s="339"/>
      <c r="CMO93" s="339"/>
      <c r="CMP93" s="339"/>
      <c r="CMQ93" s="339"/>
      <c r="CMR93" s="339"/>
      <c r="CMS93" s="339"/>
      <c r="CMT93" s="339"/>
      <c r="CMU93" s="339"/>
      <c r="CMV93" s="339"/>
      <c r="CMW93" s="339"/>
      <c r="CMX93" s="339"/>
      <c r="CMY93" s="339"/>
      <c r="CMZ93" s="339"/>
      <c r="CNA93" s="339"/>
      <c r="CNB93" s="339"/>
      <c r="CNC93" s="339"/>
      <c r="CND93" s="339"/>
      <c r="CNE93" s="339"/>
      <c r="CNF93" s="339"/>
      <c r="CNG93" s="339"/>
      <c r="CNH93" s="339"/>
      <c r="CNI93" s="339"/>
      <c r="CNJ93" s="339"/>
      <c r="CNK93" s="339"/>
      <c r="CNL93" s="339"/>
      <c r="CNM93" s="339"/>
      <c r="CNN93" s="339"/>
      <c r="CNO93" s="339"/>
      <c r="CNP93" s="339"/>
      <c r="CNQ93" s="339"/>
      <c r="CNR93" s="339"/>
      <c r="CNS93" s="339"/>
      <c r="CNT93" s="339"/>
      <c r="CNU93" s="339"/>
      <c r="CNV93" s="339"/>
      <c r="CNW93" s="339"/>
      <c r="CNX93" s="339"/>
      <c r="CNY93" s="339"/>
      <c r="CNZ93" s="339"/>
      <c r="COA93" s="339"/>
      <c r="COB93" s="339"/>
      <c r="COC93" s="339"/>
      <c r="COD93" s="339"/>
      <c r="COE93" s="339"/>
      <c r="COF93" s="339"/>
      <c r="COG93" s="339"/>
      <c r="COH93" s="339"/>
      <c r="COI93" s="339"/>
      <c r="COJ93" s="339"/>
      <c r="COK93" s="339"/>
      <c r="COL93" s="339"/>
      <c r="COM93" s="339"/>
      <c r="CON93" s="339"/>
      <c r="COO93" s="339"/>
      <c r="COP93" s="339"/>
      <c r="COQ93" s="339"/>
      <c r="COR93" s="339"/>
      <c r="COS93" s="339"/>
      <c r="COT93" s="339"/>
      <c r="COU93" s="339"/>
      <c r="COV93" s="339"/>
      <c r="COW93" s="339"/>
      <c r="COX93" s="339"/>
      <c r="COY93" s="339"/>
      <c r="COZ93" s="339"/>
      <c r="CPA93" s="339"/>
      <c r="CPB93" s="339"/>
      <c r="CPC93" s="339"/>
      <c r="CPD93" s="339"/>
      <c r="CPE93" s="339"/>
      <c r="CPF93" s="339"/>
      <c r="CPG93" s="339"/>
      <c r="CPH93" s="339"/>
      <c r="CPI93" s="339"/>
      <c r="CPJ93" s="339"/>
      <c r="CPK93" s="339"/>
      <c r="CPL93" s="339"/>
      <c r="CPM93" s="339"/>
      <c r="CPN93" s="339"/>
      <c r="CPO93" s="339"/>
      <c r="CPP93" s="339"/>
      <c r="CPQ93" s="339"/>
      <c r="CPR93" s="339"/>
      <c r="CPS93" s="339"/>
      <c r="CPT93" s="339"/>
      <c r="CPU93" s="339"/>
      <c r="CPV93" s="339"/>
      <c r="CPW93" s="339"/>
      <c r="CPX93" s="339"/>
      <c r="CPY93" s="339"/>
      <c r="CPZ93" s="339"/>
      <c r="CQA93" s="339"/>
      <c r="CQB93" s="339"/>
      <c r="CQC93" s="339"/>
      <c r="CQD93" s="339"/>
      <c r="CQE93" s="339"/>
      <c r="CQF93" s="339"/>
      <c r="CQG93" s="339"/>
      <c r="CQH93" s="339"/>
      <c r="CQI93" s="339"/>
      <c r="CQJ93" s="339"/>
      <c r="CQK93" s="339"/>
      <c r="CQL93" s="339"/>
      <c r="CQM93" s="339"/>
      <c r="CQN93" s="339"/>
      <c r="CQO93" s="339"/>
      <c r="CQP93" s="339"/>
      <c r="CQQ93" s="339"/>
      <c r="CQR93" s="339"/>
      <c r="CQS93" s="339"/>
      <c r="CQT93" s="339"/>
      <c r="CQU93" s="339"/>
      <c r="CQV93" s="339"/>
      <c r="CQW93" s="339"/>
      <c r="CQX93" s="339"/>
      <c r="CQY93" s="339"/>
      <c r="CQZ93" s="339"/>
      <c r="CRA93" s="339"/>
      <c r="CRB93" s="339"/>
      <c r="CRC93" s="339"/>
      <c r="CRD93" s="339"/>
      <c r="CRE93" s="339"/>
      <c r="CRF93" s="339"/>
      <c r="CRG93" s="339"/>
      <c r="CRH93" s="339"/>
      <c r="CRI93" s="339"/>
      <c r="CRJ93" s="339"/>
      <c r="CRK93" s="339"/>
      <c r="CRL93" s="339"/>
      <c r="CRM93" s="339"/>
      <c r="CRN93" s="339"/>
      <c r="CRO93" s="339"/>
      <c r="CRP93" s="339"/>
      <c r="CRQ93" s="339"/>
      <c r="CRR93" s="339"/>
      <c r="CRS93" s="339"/>
      <c r="CRT93" s="339"/>
      <c r="CRU93" s="339"/>
      <c r="CRV93" s="339"/>
      <c r="CRW93" s="339"/>
      <c r="CRX93" s="339"/>
      <c r="CRY93" s="339"/>
      <c r="CRZ93" s="339"/>
      <c r="CSA93" s="339"/>
      <c r="CSB93" s="339"/>
      <c r="CSC93" s="339"/>
      <c r="CSD93" s="339"/>
      <c r="CSE93" s="339"/>
      <c r="CSF93" s="339"/>
      <c r="CSG93" s="339"/>
      <c r="CSH93" s="339"/>
      <c r="CSI93" s="339"/>
      <c r="CSJ93" s="339"/>
      <c r="CSK93" s="339"/>
      <c r="CSL93" s="339"/>
      <c r="CSM93" s="339"/>
      <c r="CSN93" s="339"/>
      <c r="CSO93" s="339"/>
      <c r="CSP93" s="339"/>
      <c r="CSQ93" s="339"/>
      <c r="CSR93" s="339"/>
      <c r="CSS93" s="339"/>
      <c r="CST93" s="339"/>
      <c r="CSU93" s="339"/>
      <c r="CSV93" s="339"/>
      <c r="CSW93" s="339"/>
      <c r="CSX93" s="339"/>
      <c r="CSY93" s="339"/>
      <c r="CSZ93" s="339"/>
      <c r="CTA93" s="339"/>
      <c r="CTB93" s="339"/>
      <c r="CTC93" s="339"/>
      <c r="CTD93" s="339"/>
      <c r="CTE93" s="339"/>
      <c r="CTF93" s="339"/>
      <c r="CTG93" s="339"/>
      <c r="CTH93" s="339"/>
      <c r="CTI93" s="339"/>
      <c r="CTJ93" s="339"/>
      <c r="CTK93" s="339"/>
      <c r="CTL93" s="339"/>
      <c r="CTM93" s="339"/>
      <c r="CTN93" s="339"/>
      <c r="CTO93" s="339"/>
      <c r="CTP93" s="339"/>
      <c r="CTQ93" s="339"/>
      <c r="CTR93" s="339"/>
      <c r="CTS93" s="339"/>
      <c r="CTT93" s="339"/>
      <c r="CTU93" s="339"/>
      <c r="CTV93" s="339"/>
      <c r="CTW93" s="339"/>
      <c r="CTX93" s="339"/>
      <c r="CTY93" s="339"/>
      <c r="CTZ93" s="339"/>
      <c r="CUA93" s="339"/>
      <c r="CUB93" s="339"/>
      <c r="CUC93" s="339"/>
      <c r="CUD93" s="339"/>
      <c r="CUE93" s="339"/>
      <c r="CUF93" s="339"/>
      <c r="CUG93" s="339"/>
      <c r="CUH93" s="339"/>
      <c r="CUI93" s="339"/>
      <c r="CUJ93" s="339"/>
      <c r="CUK93" s="339"/>
      <c r="CUL93" s="339"/>
      <c r="CUM93" s="339"/>
      <c r="CUN93" s="339"/>
      <c r="CUO93" s="339"/>
      <c r="CUP93" s="339"/>
      <c r="CUQ93" s="339"/>
      <c r="CUR93" s="339"/>
      <c r="CUS93" s="339"/>
      <c r="CUT93" s="339"/>
      <c r="CUU93" s="339"/>
      <c r="CUV93" s="339"/>
      <c r="CUW93" s="339"/>
      <c r="CUX93" s="339"/>
      <c r="CUY93" s="339"/>
      <c r="CUZ93" s="339"/>
      <c r="CVA93" s="339"/>
      <c r="CVB93" s="339"/>
      <c r="CVC93" s="339"/>
      <c r="CVD93" s="339"/>
      <c r="CVE93" s="339"/>
      <c r="CVF93" s="339"/>
      <c r="CVG93" s="339"/>
      <c r="CVH93" s="339"/>
      <c r="CVI93" s="339"/>
      <c r="CVJ93" s="339"/>
      <c r="CVK93" s="339"/>
      <c r="CVL93" s="339"/>
      <c r="CVM93" s="339"/>
      <c r="CVN93" s="339"/>
      <c r="CVO93" s="339"/>
      <c r="CVP93" s="339"/>
      <c r="CVQ93" s="339"/>
      <c r="CVR93" s="339"/>
      <c r="CVS93" s="339"/>
      <c r="CVT93" s="339"/>
      <c r="CVU93" s="339"/>
      <c r="CVV93" s="339"/>
      <c r="CVW93" s="339"/>
      <c r="CVX93" s="339"/>
      <c r="CVY93" s="339"/>
      <c r="CVZ93" s="339"/>
      <c r="CWA93" s="339"/>
      <c r="CWB93" s="339"/>
      <c r="CWC93" s="339"/>
      <c r="CWD93" s="339"/>
      <c r="CWE93" s="339"/>
      <c r="CWF93" s="339"/>
      <c r="CWG93" s="339"/>
      <c r="CWH93" s="339"/>
      <c r="CWI93" s="339"/>
      <c r="CWJ93" s="339"/>
      <c r="CWK93" s="339"/>
      <c r="CWL93" s="339"/>
      <c r="CWM93" s="339"/>
      <c r="CWN93" s="339"/>
      <c r="CWO93" s="339"/>
      <c r="CWP93" s="339"/>
      <c r="CWQ93" s="339"/>
      <c r="CWR93" s="339"/>
      <c r="CWS93" s="339"/>
      <c r="CWT93" s="339"/>
      <c r="CWU93" s="339"/>
      <c r="CWV93" s="339"/>
      <c r="CWW93" s="339"/>
      <c r="CWX93" s="339"/>
      <c r="CWY93" s="339"/>
      <c r="CWZ93" s="339"/>
      <c r="CXA93" s="339"/>
      <c r="CXB93" s="339"/>
      <c r="CXC93" s="339"/>
      <c r="CXD93" s="339"/>
      <c r="CXE93" s="339"/>
      <c r="CXF93" s="339"/>
      <c r="CXG93" s="339"/>
      <c r="CXH93" s="339"/>
      <c r="CXI93" s="339"/>
      <c r="CXJ93" s="339"/>
      <c r="CXK93" s="339"/>
      <c r="CXL93" s="339"/>
      <c r="CXM93" s="339"/>
      <c r="CXN93" s="339"/>
      <c r="CXO93" s="339"/>
      <c r="CXP93" s="339"/>
      <c r="CXQ93" s="339"/>
      <c r="CXR93" s="339"/>
      <c r="CXS93" s="339"/>
      <c r="CXT93" s="339"/>
      <c r="CXU93" s="339"/>
      <c r="CXV93" s="339"/>
      <c r="CXW93" s="339"/>
      <c r="CXX93" s="339"/>
      <c r="CXY93" s="339"/>
      <c r="CXZ93" s="339"/>
      <c r="CYA93" s="339"/>
      <c r="CYB93" s="339"/>
      <c r="CYC93" s="339"/>
      <c r="CYD93" s="339"/>
      <c r="CYE93" s="339"/>
      <c r="CYF93" s="339"/>
      <c r="CYG93" s="339"/>
      <c r="CYH93" s="339"/>
      <c r="CYI93" s="339"/>
      <c r="CYJ93" s="339"/>
      <c r="CYK93" s="339"/>
      <c r="CYL93" s="339"/>
      <c r="CYM93" s="339"/>
      <c r="CYN93" s="339"/>
      <c r="CYO93" s="339"/>
      <c r="CYP93" s="339"/>
      <c r="CYQ93" s="339"/>
      <c r="CYR93" s="339"/>
      <c r="CYS93" s="339"/>
      <c r="CYT93" s="339"/>
      <c r="CYU93" s="339"/>
      <c r="CYV93" s="339"/>
      <c r="CYW93" s="339"/>
      <c r="CYX93" s="339"/>
      <c r="CYY93" s="339"/>
      <c r="CYZ93" s="339"/>
      <c r="CZA93" s="339"/>
      <c r="CZB93" s="339"/>
      <c r="CZC93" s="339"/>
      <c r="CZD93" s="339"/>
      <c r="CZE93" s="339"/>
      <c r="CZF93" s="339"/>
      <c r="CZG93" s="339"/>
      <c r="CZH93" s="339"/>
      <c r="CZI93" s="339"/>
      <c r="CZJ93" s="339"/>
      <c r="CZK93" s="339"/>
      <c r="CZL93" s="339"/>
      <c r="CZM93" s="339"/>
      <c r="CZN93" s="339"/>
      <c r="CZO93" s="339"/>
      <c r="CZP93" s="339"/>
      <c r="CZQ93" s="339"/>
      <c r="CZR93" s="339"/>
      <c r="CZS93" s="339"/>
      <c r="CZT93" s="339"/>
      <c r="CZU93" s="339"/>
      <c r="CZV93" s="339"/>
      <c r="CZW93" s="339"/>
      <c r="CZX93" s="339"/>
      <c r="CZY93" s="339"/>
      <c r="CZZ93" s="339"/>
      <c r="DAA93" s="339"/>
      <c r="DAB93" s="339"/>
      <c r="DAC93" s="339"/>
      <c r="DAD93" s="339"/>
      <c r="DAE93" s="339"/>
      <c r="DAF93" s="339"/>
      <c r="DAG93" s="339"/>
      <c r="DAH93" s="339"/>
      <c r="DAI93" s="339"/>
      <c r="DAJ93" s="339"/>
      <c r="DAK93" s="339"/>
      <c r="DAL93" s="339"/>
      <c r="DAM93" s="339"/>
      <c r="DAN93" s="339"/>
      <c r="DAO93" s="339"/>
      <c r="DAP93" s="339"/>
      <c r="DAQ93" s="339"/>
      <c r="DAR93" s="339"/>
      <c r="DAS93" s="339"/>
      <c r="DAT93" s="339"/>
      <c r="DAU93" s="339"/>
      <c r="DAV93" s="339"/>
      <c r="DAW93" s="339"/>
      <c r="DAX93" s="339"/>
      <c r="DAY93" s="339"/>
      <c r="DAZ93" s="339"/>
      <c r="DBA93" s="339"/>
      <c r="DBB93" s="339"/>
      <c r="DBC93" s="339"/>
      <c r="DBD93" s="339"/>
      <c r="DBE93" s="339"/>
      <c r="DBF93" s="339"/>
      <c r="DBG93" s="339"/>
      <c r="DBH93" s="339"/>
      <c r="DBI93" s="339"/>
      <c r="DBJ93" s="339"/>
      <c r="DBK93" s="339"/>
      <c r="DBL93" s="339"/>
      <c r="DBM93" s="339"/>
      <c r="DBN93" s="339"/>
      <c r="DBO93" s="339"/>
      <c r="DBP93" s="339"/>
      <c r="DBQ93" s="339"/>
      <c r="DBR93" s="339"/>
      <c r="DBS93" s="339"/>
      <c r="DBT93" s="339"/>
      <c r="DBU93" s="339"/>
      <c r="DBV93" s="339"/>
      <c r="DBW93" s="339"/>
      <c r="DBX93" s="339"/>
      <c r="DBY93" s="339"/>
      <c r="DBZ93" s="339"/>
      <c r="DCA93" s="339"/>
      <c r="DCB93" s="339"/>
      <c r="DCC93" s="339"/>
      <c r="DCD93" s="339"/>
      <c r="DCE93" s="339"/>
      <c r="DCF93" s="339"/>
      <c r="DCG93" s="339"/>
      <c r="DCH93" s="339"/>
      <c r="DCI93" s="339"/>
      <c r="DCJ93" s="339"/>
      <c r="DCK93" s="339"/>
      <c r="DCL93" s="339"/>
      <c r="DCM93" s="339"/>
      <c r="DCN93" s="339"/>
      <c r="DCO93" s="339"/>
      <c r="DCP93" s="339"/>
      <c r="DCQ93" s="339"/>
      <c r="DCR93" s="339"/>
      <c r="DCS93" s="339"/>
      <c r="DCT93" s="339"/>
      <c r="DCU93" s="339"/>
      <c r="DCV93" s="339"/>
      <c r="DCW93" s="339"/>
      <c r="DCX93" s="339"/>
      <c r="DCY93" s="339"/>
      <c r="DCZ93" s="339"/>
      <c r="DDA93" s="339"/>
      <c r="DDB93" s="339"/>
      <c r="DDC93" s="339"/>
      <c r="DDD93" s="339"/>
      <c r="DDE93" s="339"/>
      <c r="DDF93" s="339"/>
      <c r="DDG93" s="339"/>
      <c r="DDH93" s="339"/>
      <c r="DDI93" s="339"/>
      <c r="DDJ93" s="339"/>
      <c r="DDK93" s="339"/>
      <c r="DDL93" s="339"/>
      <c r="DDM93" s="339"/>
      <c r="DDN93" s="339"/>
      <c r="DDO93" s="339"/>
      <c r="DDP93" s="339"/>
      <c r="DDQ93" s="339"/>
      <c r="DDR93" s="339"/>
      <c r="DDS93" s="339"/>
      <c r="DDT93" s="339"/>
      <c r="DDU93" s="339"/>
      <c r="DDV93" s="339"/>
      <c r="DDW93" s="339"/>
      <c r="DDX93" s="339"/>
      <c r="DDY93" s="339"/>
      <c r="DDZ93" s="339"/>
      <c r="DEA93" s="339"/>
      <c r="DEB93" s="339"/>
      <c r="DEC93" s="339"/>
      <c r="DED93" s="339"/>
      <c r="DEE93" s="339"/>
      <c r="DEF93" s="339"/>
      <c r="DEG93" s="339"/>
      <c r="DEH93" s="339"/>
      <c r="DEI93" s="339"/>
      <c r="DEJ93" s="339"/>
      <c r="DEK93" s="339"/>
      <c r="DEL93" s="339"/>
      <c r="DEM93" s="339"/>
      <c r="DEN93" s="339"/>
      <c r="DEO93" s="339"/>
      <c r="DEP93" s="339"/>
      <c r="DEQ93" s="339"/>
      <c r="DER93" s="339"/>
      <c r="DES93" s="339"/>
      <c r="DET93" s="339"/>
      <c r="DEU93" s="339"/>
      <c r="DEV93" s="339"/>
      <c r="DEW93" s="339"/>
      <c r="DEX93" s="339"/>
      <c r="DEY93" s="339"/>
      <c r="DEZ93" s="339"/>
      <c r="DFA93" s="339"/>
      <c r="DFB93" s="339"/>
      <c r="DFC93" s="339"/>
      <c r="DFD93" s="339"/>
      <c r="DFE93" s="339"/>
      <c r="DFF93" s="339"/>
      <c r="DFG93" s="339"/>
      <c r="DFH93" s="339"/>
      <c r="DFI93" s="339"/>
      <c r="DFJ93" s="339"/>
      <c r="DFK93" s="339"/>
      <c r="DFL93" s="339"/>
      <c r="DFM93" s="339"/>
      <c r="DFN93" s="339"/>
      <c r="DFO93" s="339"/>
      <c r="DFP93" s="339"/>
      <c r="DFQ93" s="339"/>
      <c r="DFR93" s="339"/>
      <c r="DFS93" s="339"/>
      <c r="DFT93" s="339"/>
      <c r="DFU93" s="339"/>
      <c r="DFV93" s="339"/>
      <c r="DFW93" s="339"/>
      <c r="DFX93" s="339"/>
      <c r="DFY93" s="339"/>
      <c r="DFZ93" s="339"/>
      <c r="DGA93" s="339"/>
      <c r="DGB93" s="339"/>
      <c r="DGC93" s="339"/>
      <c r="DGD93" s="339"/>
      <c r="DGE93" s="339"/>
      <c r="DGF93" s="339"/>
      <c r="DGG93" s="339"/>
      <c r="DGH93" s="339"/>
      <c r="DGI93" s="339"/>
      <c r="DGJ93" s="339"/>
      <c r="DGK93" s="339"/>
      <c r="DGL93" s="339"/>
      <c r="DGM93" s="339"/>
      <c r="DGN93" s="339"/>
      <c r="DGO93" s="339"/>
      <c r="DGP93" s="339"/>
      <c r="DGQ93" s="339"/>
      <c r="DGR93" s="339"/>
      <c r="DGS93" s="339"/>
      <c r="DGT93" s="339"/>
      <c r="DGU93" s="339"/>
      <c r="DGV93" s="339"/>
      <c r="DGW93" s="339"/>
      <c r="DGX93" s="339"/>
      <c r="DGY93" s="339"/>
      <c r="DGZ93" s="339"/>
      <c r="DHA93" s="339"/>
      <c r="DHB93" s="339"/>
      <c r="DHC93" s="339"/>
      <c r="DHD93" s="339"/>
      <c r="DHE93" s="339"/>
      <c r="DHF93" s="339"/>
      <c r="DHG93" s="339"/>
      <c r="DHH93" s="339"/>
      <c r="DHI93" s="339"/>
      <c r="DHJ93" s="339"/>
      <c r="DHK93" s="339"/>
      <c r="DHL93" s="339"/>
      <c r="DHM93" s="339"/>
      <c r="DHN93" s="339"/>
      <c r="DHO93" s="339"/>
      <c r="DHP93" s="339"/>
      <c r="DHQ93" s="339"/>
      <c r="DHR93" s="339"/>
      <c r="DHS93" s="339"/>
      <c r="DHT93" s="339"/>
      <c r="DHU93" s="339"/>
      <c r="DHV93" s="339"/>
      <c r="DHW93" s="339"/>
      <c r="DHX93" s="339"/>
      <c r="DHY93" s="339"/>
      <c r="DHZ93" s="339"/>
      <c r="DIA93" s="339"/>
      <c r="DIB93" s="339"/>
      <c r="DIC93" s="339"/>
      <c r="DID93" s="339"/>
      <c r="DIE93" s="339"/>
      <c r="DIF93" s="339"/>
      <c r="DIG93" s="339"/>
      <c r="DIH93" s="339"/>
      <c r="DII93" s="339"/>
      <c r="DIJ93" s="339"/>
      <c r="DIK93" s="339"/>
      <c r="DIL93" s="339"/>
      <c r="DIM93" s="339"/>
      <c r="DIN93" s="339"/>
      <c r="DIO93" s="339"/>
      <c r="DIP93" s="339"/>
      <c r="DIQ93" s="339"/>
      <c r="DIR93" s="339"/>
      <c r="DIS93" s="339"/>
      <c r="DIT93" s="339"/>
      <c r="DIU93" s="339"/>
      <c r="DIV93" s="339"/>
      <c r="DIW93" s="339"/>
      <c r="DIX93" s="339"/>
      <c r="DIY93" s="339"/>
      <c r="DIZ93" s="339"/>
      <c r="DJA93" s="339"/>
      <c r="DJB93" s="339"/>
      <c r="DJC93" s="339"/>
      <c r="DJD93" s="339"/>
      <c r="DJE93" s="339"/>
      <c r="DJF93" s="339"/>
      <c r="DJG93" s="339"/>
      <c r="DJH93" s="339"/>
      <c r="DJI93" s="339"/>
      <c r="DJJ93" s="339"/>
      <c r="DJK93" s="339"/>
      <c r="DJL93" s="339"/>
      <c r="DJM93" s="339"/>
      <c r="DJN93" s="339"/>
      <c r="DJO93" s="339"/>
      <c r="DJP93" s="339"/>
      <c r="DJQ93" s="339"/>
      <c r="DJR93" s="339"/>
      <c r="DJS93" s="339"/>
      <c r="DJT93" s="339"/>
      <c r="DJU93" s="339"/>
      <c r="DJV93" s="339"/>
      <c r="DJW93" s="339"/>
      <c r="DJX93" s="339"/>
      <c r="DJY93" s="339"/>
      <c r="DJZ93" s="339"/>
      <c r="DKA93" s="339"/>
      <c r="DKB93" s="339"/>
      <c r="DKC93" s="339"/>
      <c r="DKD93" s="339"/>
      <c r="DKE93" s="339"/>
      <c r="DKF93" s="339"/>
      <c r="DKG93" s="339"/>
      <c r="DKH93" s="339"/>
      <c r="DKI93" s="339"/>
      <c r="DKJ93" s="339"/>
      <c r="DKK93" s="339"/>
      <c r="DKL93" s="339"/>
      <c r="DKM93" s="339"/>
      <c r="DKN93" s="339"/>
      <c r="DKO93" s="339"/>
      <c r="DKP93" s="339"/>
      <c r="DKQ93" s="339"/>
      <c r="DKR93" s="339"/>
      <c r="DKS93" s="339"/>
      <c r="DKT93" s="339"/>
      <c r="DKU93" s="339"/>
      <c r="DKV93" s="339"/>
      <c r="DKW93" s="339"/>
      <c r="DKX93" s="339"/>
      <c r="DKY93" s="339"/>
      <c r="DKZ93" s="339"/>
      <c r="DLA93" s="339"/>
      <c r="DLB93" s="339"/>
      <c r="DLC93" s="339"/>
      <c r="DLD93" s="339"/>
      <c r="DLE93" s="339"/>
      <c r="DLF93" s="339"/>
      <c r="DLG93" s="339"/>
      <c r="DLH93" s="339"/>
      <c r="DLI93" s="339"/>
      <c r="DLJ93" s="339"/>
      <c r="DLK93" s="339"/>
      <c r="DLL93" s="339"/>
      <c r="DLM93" s="339"/>
      <c r="DLN93" s="339"/>
      <c r="DLO93" s="339"/>
      <c r="DLP93" s="339"/>
      <c r="DLQ93" s="339"/>
      <c r="DLR93" s="339"/>
      <c r="DLS93" s="339"/>
      <c r="DLT93" s="339"/>
      <c r="DLU93" s="339"/>
      <c r="DLV93" s="339"/>
      <c r="DLW93" s="339"/>
      <c r="DLX93" s="339"/>
      <c r="DLY93" s="339"/>
      <c r="DLZ93" s="339"/>
      <c r="DMA93" s="339"/>
      <c r="DMB93" s="339"/>
      <c r="DMC93" s="339"/>
      <c r="DMD93" s="339"/>
      <c r="DME93" s="339"/>
      <c r="DMF93" s="339"/>
      <c r="DMG93" s="339"/>
      <c r="DMH93" s="339"/>
      <c r="DMI93" s="339"/>
      <c r="DMJ93" s="339"/>
      <c r="DMK93" s="339"/>
      <c r="DML93" s="339"/>
      <c r="DMM93" s="339"/>
      <c r="DMN93" s="339"/>
      <c r="DMO93" s="339"/>
      <c r="DMP93" s="339"/>
      <c r="DMQ93" s="339"/>
      <c r="DMR93" s="339"/>
      <c r="DMS93" s="339"/>
      <c r="DMT93" s="339"/>
      <c r="DMU93" s="339"/>
      <c r="DMV93" s="339"/>
      <c r="DMW93" s="339"/>
      <c r="DMX93" s="339"/>
      <c r="DMY93" s="339"/>
      <c r="DMZ93" s="339"/>
      <c r="DNA93" s="339"/>
      <c r="DNB93" s="339"/>
      <c r="DNC93" s="339"/>
      <c r="DND93" s="339"/>
      <c r="DNE93" s="339"/>
      <c r="DNF93" s="339"/>
      <c r="DNG93" s="339"/>
      <c r="DNH93" s="339"/>
      <c r="DNI93" s="339"/>
      <c r="DNJ93" s="339"/>
      <c r="DNK93" s="339"/>
      <c r="DNL93" s="339"/>
      <c r="DNM93" s="339"/>
      <c r="DNN93" s="339"/>
      <c r="DNO93" s="339"/>
      <c r="DNP93" s="339"/>
      <c r="DNQ93" s="339"/>
      <c r="DNR93" s="339"/>
      <c r="DNS93" s="339"/>
      <c r="DNT93" s="339"/>
      <c r="DNU93" s="339"/>
      <c r="DNV93" s="339"/>
      <c r="DNW93" s="339"/>
      <c r="DNX93" s="339"/>
      <c r="DNY93" s="339"/>
      <c r="DNZ93" s="339"/>
      <c r="DOA93" s="339"/>
      <c r="DOB93" s="339"/>
      <c r="DOC93" s="339"/>
      <c r="DOD93" s="339"/>
      <c r="DOE93" s="339"/>
      <c r="DOF93" s="339"/>
      <c r="DOG93" s="339"/>
      <c r="DOH93" s="339"/>
      <c r="DOI93" s="339"/>
      <c r="DOJ93" s="339"/>
      <c r="DOK93" s="339"/>
      <c r="DOL93" s="339"/>
      <c r="DOM93" s="339"/>
      <c r="DON93" s="339"/>
      <c r="DOO93" s="339"/>
      <c r="DOP93" s="339"/>
      <c r="DOQ93" s="339"/>
      <c r="DOR93" s="339"/>
      <c r="DOS93" s="339"/>
      <c r="DOT93" s="339"/>
      <c r="DOU93" s="339"/>
      <c r="DOV93" s="339"/>
      <c r="DOW93" s="339"/>
      <c r="DOX93" s="339"/>
      <c r="DOY93" s="339"/>
      <c r="DOZ93" s="339"/>
      <c r="DPA93" s="339"/>
      <c r="DPB93" s="339"/>
      <c r="DPC93" s="339"/>
      <c r="DPD93" s="339"/>
      <c r="DPE93" s="339"/>
      <c r="DPF93" s="339"/>
      <c r="DPG93" s="339"/>
      <c r="DPH93" s="339"/>
      <c r="DPI93" s="339"/>
      <c r="DPJ93" s="339"/>
      <c r="DPK93" s="339"/>
      <c r="DPL93" s="339"/>
      <c r="DPM93" s="339"/>
      <c r="DPN93" s="339"/>
      <c r="DPO93" s="339"/>
      <c r="DPP93" s="339"/>
      <c r="DPQ93" s="339"/>
      <c r="DPR93" s="339"/>
      <c r="DPS93" s="339"/>
      <c r="DPT93" s="339"/>
      <c r="DPU93" s="339"/>
      <c r="DPV93" s="339"/>
      <c r="DPW93" s="339"/>
      <c r="DPX93" s="339"/>
      <c r="DPY93" s="339"/>
      <c r="DPZ93" s="339"/>
      <c r="DQA93" s="339"/>
      <c r="DQB93" s="339"/>
      <c r="DQC93" s="339"/>
      <c r="DQD93" s="339"/>
      <c r="DQE93" s="339"/>
      <c r="DQF93" s="339"/>
      <c r="DQG93" s="339"/>
      <c r="DQH93" s="339"/>
      <c r="DQI93" s="339"/>
      <c r="DQJ93" s="339"/>
      <c r="DQK93" s="339"/>
      <c r="DQL93" s="339"/>
      <c r="DQM93" s="339"/>
      <c r="DQN93" s="339"/>
      <c r="DQO93" s="339"/>
      <c r="DQP93" s="339"/>
      <c r="DQQ93" s="339"/>
      <c r="DQR93" s="339"/>
      <c r="DQS93" s="339"/>
      <c r="DQT93" s="339"/>
      <c r="DQU93" s="339"/>
      <c r="DQV93" s="339"/>
      <c r="DQW93" s="339"/>
      <c r="DQX93" s="339"/>
      <c r="DQY93" s="339"/>
      <c r="DQZ93" s="339"/>
      <c r="DRA93" s="339"/>
      <c r="DRB93" s="339"/>
      <c r="DRC93" s="339"/>
      <c r="DRD93" s="339"/>
      <c r="DRE93" s="339"/>
      <c r="DRF93" s="339"/>
      <c r="DRG93" s="339"/>
      <c r="DRH93" s="339"/>
      <c r="DRI93" s="339"/>
      <c r="DRJ93" s="339"/>
      <c r="DRK93" s="339"/>
      <c r="DRL93" s="339"/>
      <c r="DRM93" s="339"/>
      <c r="DRN93" s="339"/>
      <c r="DRO93" s="339"/>
      <c r="DRP93" s="339"/>
      <c r="DRQ93" s="339"/>
      <c r="DRR93" s="339"/>
      <c r="DRS93" s="339"/>
      <c r="DRT93" s="339"/>
      <c r="DRU93" s="339"/>
      <c r="DRV93" s="339"/>
      <c r="DRW93" s="339"/>
      <c r="DRX93" s="339"/>
      <c r="DRY93" s="339"/>
      <c r="DRZ93" s="339"/>
      <c r="DSA93" s="339"/>
      <c r="DSB93" s="339"/>
      <c r="DSC93" s="339"/>
      <c r="DSD93" s="339"/>
      <c r="DSE93" s="339"/>
      <c r="DSF93" s="339"/>
      <c r="DSG93" s="339"/>
      <c r="DSH93" s="339"/>
      <c r="DSI93" s="339"/>
      <c r="DSJ93" s="339"/>
      <c r="DSK93" s="339"/>
      <c r="DSL93" s="339"/>
      <c r="DSM93" s="339"/>
      <c r="DSN93" s="339"/>
      <c r="DSO93" s="339"/>
      <c r="DSP93" s="339"/>
      <c r="DSQ93" s="339"/>
      <c r="DSR93" s="339"/>
      <c r="DSS93" s="339"/>
      <c r="DST93" s="339"/>
      <c r="DSU93" s="339"/>
      <c r="DSV93" s="339"/>
      <c r="DSW93" s="339"/>
      <c r="DSX93" s="339"/>
      <c r="DSY93" s="339"/>
      <c r="DSZ93" s="339"/>
      <c r="DTA93" s="339"/>
      <c r="DTB93" s="339"/>
      <c r="DTC93" s="339"/>
      <c r="DTD93" s="339"/>
      <c r="DTE93" s="339"/>
      <c r="DTF93" s="339"/>
      <c r="DTG93" s="339"/>
      <c r="DTH93" s="339"/>
      <c r="DTI93" s="339"/>
      <c r="DTJ93" s="339"/>
      <c r="DTK93" s="339"/>
      <c r="DTL93" s="339"/>
      <c r="DTM93" s="339"/>
      <c r="DTN93" s="339"/>
      <c r="DTO93" s="339"/>
      <c r="DTP93" s="339"/>
      <c r="DTQ93" s="339"/>
      <c r="DTR93" s="339"/>
      <c r="DTS93" s="339"/>
      <c r="DTT93" s="339"/>
      <c r="DTU93" s="339"/>
      <c r="DTV93" s="339"/>
      <c r="DTW93" s="339"/>
      <c r="DTX93" s="339"/>
      <c r="DTY93" s="339"/>
      <c r="DTZ93" s="339"/>
      <c r="DUA93" s="339"/>
      <c r="DUB93" s="339"/>
      <c r="DUC93" s="339"/>
      <c r="DUD93" s="339"/>
      <c r="DUE93" s="339"/>
      <c r="DUF93" s="339"/>
      <c r="DUG93" s="339"/>
      <c r="DUH93" s="339"/>
      <c r="DUI93" s="339"/>
      <c r="DUJ93" s="339"/>
      <c r="DUK93" s="339"/>
      <c r="DUL93" s="339"/>
      <c r="DUM93" s="339"/>
      <c r="DUN93" s="339"/>
      <c r="DUO93" s="339"/>
      <c r="DUP93" s="339"/>
      <c r="DUQ93" s="339"/>
      <c r="DUR93" s="339"/>
      <c r="DUS93" s="339"/>
      <c r="DUT93" s="339"/>
      <c r="DUU93" s="339"/>
      <c r="DUV93" s="339"/>
      <c r="DUW93" s="339"/>
      <c r="DUX93" s="339"/>
      <c r="DUY93" s="339"/>
      <c r="DUZ93" s="339"/>
      <c r="DVA93" s="339"/>
      <c r="DVB93" s="339"/>
      <c r="DVC93" s="339"/>
      <c r="DVD93" s="339"/>
      <c r="DVE93" s="339"/>
      <c r="DVF93" s="339"/>
      <c r="DVG93" s="339"/>
      <c r="DVH93" s="339"/>
      <c r="DVI93" s="339"/>
      <c r="DVJ93" s="339"/>
      <c r="DVK93" s="339"/>
      <c r="DVL93" s="339"/>
      <c r="DVM93" s="339"/>
      <c r="DVN93" s="339"/>
      <c r="DVO93" s="339"/>
      <c r="DVP93" s="339"/>
      <c r="DVQ93" s="339"/>
      <c r="DVR93" s="339"/>
      <c r="DVS93" s="339"/>
      <c r="DVT93" s="339"/>
      <c r="DVU93" s="339"/>
      <c r="DVV93" s="339"/>
      <c r="DVW93" s="339"/>
      <c r="DVX93" s="339"/>
      <c r="DVY93" s="339"/>
      <c r="DVZ93" s="339"/>
      <c r="DWA93" s="339"/>
      <c r="DWB93" s="339"/>
      <c r="DWC93" s="339"/>
      <c r="DWD93" s="339"/>
      <c r="DWE93" s="339"/>
      <c r="DWF93" s="339"/>
      <c r="DWG93" s="339"/>
      <c r="DWH93" s="339"/>
      <c r="DWI93" s="339"/>
      <c r="DWJ93" s="339"/>
      <c r="DWK93" s="339"/>
      <c r="DWL93" s="339"/>
      <c r="DWM93" s="339"/>
      <c r="DWN93" s="339"/>
      <c r="DWO93" s="339"/>
      <c r="DWP93" s="339"/>
      <c r="DWQ93" s="339"/>
      <c r="DWR93" s="339"/>
      <c r="DWS93" s="339"/>
      <c r="DWT93" s="339"/>
      <c r="DWU93" s="339"/>
      <c r="DWV93" s="339"/>
      <c r="DWW93" s="339"/>
      <c r="DWX93" s="339"/>
      <c r="DWY93" s="339"/>
      <c r="DWZ93" s="339"/>
      <c r="DXA93" s="339"/>
      <c r="DXB93" s="339"/>
      <c r="DXC93" s="339"/>
      <c r="DXD93" s="339"/>
      <c r="DXE93" s="339"/>
      <c r="DXF93" s="339"/>
      <c r="DXG93" s="339"/>
      <c r="DXH93" s="339"/>
      <c r="DXI93" s="339"/>
      <c r="DXJ93" s="339"/>
      <c r="DXK93" s="339"/>
      <c r="DXL93" s="339"/>
      <c r="DXM93" s="339"/>
      <c r="DXN93" s="339"/>
      <c r="DXO93" s="339"/>
      <c r="DXP93" s="339"/>
      <c r="DXQ93" s="339"/>
      <c r="DXR93" s="339"/>
      <c r="DXS93" s="339"/>
      <c r="DXT93" s="339"/>
      <c r="DXU93" s="339"/>
      <c r="DXV93" s="339"/>
      <c r="DXW93" s="339"/>
      <c r="DXX93" s="339"/>
      <c r="DXY93" s="339"/>
      <c r="DXZ93" s="339"/>
      <c r="DYA93" s="339"/>
      <c r="DYB93" s="339"/>
      <c r="DYC93" s="339"/>
      <c r="DYD93" s="339"/>
      <c r="DYE93" s="339"/>
      <c r="DYF93" s="339"/>
      <c r="DYG93" s="339"/>
      <c r="DYH93" s="339"/>
      <c r="DYI93" s="339"/>
      <c r="DYJ93" s="339"/>
      <c r="DYK93" s="339"/>
      <c r="DYL93" s="339"/>
      <c r="DYM93" s="339"/>
      <c r="DYN93" s="339"/>
      <c r="DYO93" s="339"/>
      <c r="DYP93" s="339"/>
      <c r="DYQ93" s="339"/>
      <c r="DYR93" s="339"/>
      <c r="DYS93" s="339"/>
      <c r="DYT93" s="339"/>
      <c r="DYU93" s="339"/>
      <c r="DYV93" s="339"/>
      <c r="DYW93" s="339"/>
      <c r="DYX93" s="339"/>
      <c r="DYY93" s="339"/>
      <c r="DYZ93" s="339"/>
      <c r="DZA93" s="339"/>
      <c r="DZB93" s="339"/>
      <c r="DZC93" s="339"/>
      <c r="DZD93" s="339"/>
      <c r="DZE93" s="339"/>
      <c r="DZF93" s="339"/>
      <c r="DZG93" s="339"/>
      <c r="DZH93" s="339"/>
      <c r="DZI93" s="339"/>
      <c r="DZJ93" s="339"/>
      <c r="DZK93" s="339"/>
      <c r="DZL93" s="339"/>
      <c r="DZM93" s="339"/>
      <c r="DZN93" s="339"/>
      <c r="DZO93" s="339"/>
      <c r="DZP93" s="339"/>
      <c r="DZQ93" s="339"/>
      <c r="DZR93" s="339"/>
      <c r="DZS93" s="339"/>
      <c r="DZT93" s="339"/>
      <c r="DZU93" s="339"/>
      <c r="DZV93" s="339"/>
      <c r="DZW93" s="339"/>
      <c r="DZX93" s="339"/>
      <c r="DZY93" s="339"/>
      <c r="DZZ93" s="339"/>
      <c r="EAA93" s="339"/>
      <c r="EAB93" s="339"/>
      <c r="EAC93" s="339"/>
      <c r="EAD93" s="339"/>
      <c r="EAE93" s="339"/>
      <c r="EAF93" s="339"/>
      <c r="EAG93" s="339"/>
      <c r="EAH93" s="339"/>
      <c r="EAI93" s="339"/>
      <c r="EAJ93" s="339"/>
      <c r="EAK93" s="339"/>
      <c r="EAL93" s="339"/>
      <c r="EAM93" s="339"/>
      <c r="EAN93" s="339"/>
      <c r="EAO93" s="339"/>
      <c r="EAP93" s="339"/>
      <c r="EAQ93" s="339"/>
      <c r="EAR93" s="339"/>
      <c r="EAS93" s="339"/>
      <c r="EAT93" s="339"/>
      <c r="EAU93" s="339"/>
      <c r="EAV93" s="339"/>
      <c r="EAW93" s="339"/>
      <c r="EAX93" s="339"/>
      <c r="EAY93" s="339"/>
      <c r="EAZ93" s="339"/>
      <c r="EBA93" s="339"/>
      <c r="EBB93" s="339"/>
      <c r="EBC93" s="339"/>
      <c r="EBD93" s="339"/>
      <c r="EBE93" s="339"/>
      <c r="EBF93" s="339"/>
      <c r="EBG93" s="339"/>
      <c r="EBH93" s="339"/>
      <c r="EBI93" s="339"/>
      <c r="EBJ93" s="339"/>
      <c r="EBK93" s="339"/>
      <c r="EBL93" s="339"/>
      <c r="EBM93" s="339"/>
      <c r="EBN93" s="339"/>
      <c r="EBO93" s="339"/>
      <c r="EBP93" s="339"/>
      <c r="EBQ93" s="339"/>
      <c r="EBR93" s="339"/>
      <c r="EBS93" s="339"/>
      <c r="EBT93" s="339"/>
      <c r="EBU93" s="339"/>
      <c r="EBV93" s="339"/>
      <c r="EBW93" s="339"/>
      <c r="EBX93" s="339"/>
      <c r="EBY93" s="339"/>
      <c r="EBZ93" s="339"/>
      <c r="ECA93" s="339"/>
      <c r="ECB93" s="339"/>
      <c r="ECC93" s="339"/>
      <c r="ECD93" s="339"/>
      <c r="ECE93" s="339"/>
      <c r="ECF93" s="339"/>
      <c r="ECG93" s="339"/>
      <c r="ECH93" s="339"/>
      <c r="ECI93" s="339"/>
      <c r="ECJ93" s="339"/>
      <c r="ECK93" s="339"/>
      <c r="ECL93" s="339"/>
      <c r="ECM93" s="339"/>
      <c r="ECN93" s="339"/>
      <c r="ECO93" s="339"/>
      <c r="ECP93" s="339"/>
      <c r="ECQ93" s="339"/>
      <c r="ECR93" s="339"/>
      <c r="ECS93" s="339"/>
      <c r="ECT93" s="339"/>
      <c r="ECU93" s="339"/>
      <c r="ECV93" s="339"/>
      <c r="ECW93" s="339"/>
      <c r="ECX93" s="339"/>
      <c r="ECY93" s="339"/>
      <c r="ECZ93" s="339"/>
      <c r="EDA93" s="339"/>
      <c r="EDB93" s="339"/>
      <c r="EDC93" s="339"/>
      <c r="EDD93" s="339"/>
      <c r="EDE93" s="339"/>
      <c r="EDF93" s="339"/>
      <c r="EDG93" s="339"/>
      <c r="EDH93" s="339"/>
      <c r="EDI93" s="339"/>
      <c r="EDJ93" s="339"/>
      <c r="EDK93" s="339"/>
      <c r="EDL93" s="339"/>
      <c r="EDM93" s="339"/>
      <c r="EDN93" s="339"/>
      <c r="EDO93" s="339"/>
      <c r="EDP93" s="339"/>
      <c r="EDQ93" s="339"/>
      <c r="EDR93" s="339"/>
      <c r="EDS93" s="339"/>
      <c r="EDT93" s="339"/>
      <c r="EDU93" s="339"/>
      <c r="EDV93" s="339"/>
      <c r="EDW93" s="339"/>
      <c r="EDX93" s="339"/>
      <c r="EDY93" s="339"/>
      <c r="EDZ93" s="339"/>
      <c r="EEA93" s="339"/>
      <c r="EEB93" s="339"/>
      <c r="EEC93" s="339"/>
      <c r="EED93" s="339"/>
      <c r="EEE93" s="339"/>
      <c r="EEF93" s="339"/>
      <c r="EEG93" s="339"/>
      <c r="EEH93" s="339"/>
      <c r="EEI93" s="339"/>
      <c r="EEJ93" s="339"/>
      <c r="EEK93" s="339"/>
      <c r="EEL93" s="339"/>
      <c r="EEM93" s="339"/>
      <c r="EEN93" s="339"/>
      <c r="EEO93" s="339"/>
      <c r="EEP93" s="339"/>
      <c r="EEQ93" s="339"/>
      <c r="EER93" s="339"/>
      <c r="EES93" s="339"/>
      <c r="EET93" s="339"/>
      <c r="EEU93" s="339"/>
      <c r="EEV93" s="339"/>
      <c r="EEW93" s="339"/>
      <c r="EEX93" s="339"/>
      <c r="EEY93" s="339"/>
      <c r="EEZ93" s="339"/>
      <c r="EFA93" s="339"/>
      <c r="EFB93" s="339"/>
      <c r="EFC93" s="339"/>
      <c r="EFD93" s="339"/>
      <c r="EFE93" s="339"/>
      <c r="EFF93" s="339"/>
      <c r="EFG93" s="339"/>
      <c r="EFH93" s="339"/>
      <c r="EFI93" s="339"/>
      <c r="EFJ93" s="339"/>
      <c r="EFK93" s="339"/>
      <c r="EFL93" s="339"/>
      <c r="EFM93" s="339"/>
      <c r="EFN93" s="339"/>
      <c r="EFO93" s="339"/>
      <c r="EFP93" s="339"/>
      <c r="EFQ93" s="339"/>
      <c r="EFR93" s="339"/>
      <c r="EFS93" s="339"/>
      <c r="EFT93" s="339"/>
      <c r="EFU93" s="339"/>
      <c r="EFV93" s="339"/>
      <c r="EFW93" s="339"/>
      <c r="EFX93" s="339"/>
      <c r="EFY93" s="339"/>
      <c r="EFZ93" s="339"/>
      <c r="EGA93" s="339"/>
      <c r="EGB93" s="339"/>
      <c r="EGC93" s="339"/>
      <c r="EGD93" s="339"/>
      <c r="EGE93" s="339"/>
      <c r="EGF93" s="339"/>
      <c r="EGG93" s="339"/>
      <c r="EGH93" s="339"/>
      <c r="EGI93" s="339"/>
      <c r="EGJ93" s="339"/>
      <c r="EGK93" s="339"/>
      <c r="EGL93" s="339"/>
      <c r="EGM93" s="339"/>
      <c r="EGN93" s="339"/>
      <c r="EGO93" s="339"/>
      <c r="EGP93" s="339"/>
      <c r="EGQ93" s="339"/>
      <c r="EGR93" s="339"/>
      <c r="EGS93" s="339"/>
      <c r="EGT93" s="339"/>
      <c r="EGU93" s="339"/>
      <c r="EGV93" s="339"/>
      <c r="EGW93" s="339"/>
      <c r="EGX93" s="339"/>
      <c r="EGY93" s="339"/>
      <c r="EGZ93" s="339"/>
      <c r="EHA93" s="339"/>
      <c r="EHB93" s="339"/>
      <c r="EHC93" s="339"/>
      <c r="EHD93" s="339"/>
      <c r="EHE93" s="339"/>
      <c r="EHF93" s="339"/>
      <c r="EHG93" s="339"/>
      <c r="EHH93" s="339"/>
      <c r="EHI93" s="339"/>
      <c r="EHJ93" s="339"/>
      <c r="EHK93" s="339"/>
      <c r="EHL93" s="339"/>
      <c r="EHM93" s="339"/>
      <c r="EHN93" s="339"/>
      <c r="EHO93" s="339"/>
      <c r="EHP93" s="339"/>
      <c r="EHQ93" s="339"/>
      <c r="EHR93" s="339"/>
      <c r="EHS93" s="339"/>
      <c r="EHT93" s="339"/>
      <c r="EHU93" s="339"/>
      <c r="EHV93" s="339"/>
      <c r="EHW93" s="339"/>
      <c r="EHX93" s="339"/>
      <c r="EHY93" s="339"/>
      <c r="EHZ93" s="339"/>
      <c r="EIA93" s="339"/>
      <c r="EIB93" s="339"/>
      <c r="EIC93" s="339"/>
      <c r="EID93" s="339"/>
      <c r="EIE93" s="339"/>
      <c r="EIF93" s="339"/>
      <c r="EIG93" s="339"/>
      <c r="EIH93" s="339"/>
      <c r="EII93" s="339"/>
      <c r="EIJ93" s="339"/>
      <c r="EIK93" s="339"/>
      <c r="EIL93" s="339"/>
      <c r="EIM93" s="339"/>
      <c r="EIN93" s="339"/>
      <c r="EIO93" s="339"/>
      <c r="EIP93" s="339"/>
      <c r="EIQ93" s="339"/>
      <c r="EIR93" s="339"/>
      <c r="EIS93" s="339"/>
      <c r="EIT93" s="339"/>
      <c r="EIU93" s="339"/>
      <c r="EIV93" s="339"/>
      <c r="EIW93" s="339"/>
      <c r="EIX93" s="339"/>
      <c r="EIY93" s="339"/>
      <c r="EIZ93" s="339"/>
      <c r="EJA93" s="339"/>
      <c r="EJB93" s="339"/>
      <c r="EJC93" s="339"/>
      <c r="EJD93" s="339"/>
      <c r="EJE93" s="339"/>
      <c r="EJF93" s="339"/>
      <c r="EJG93" s="339"/>
      <c r="EJH93" s="339"/>
      <c r="EJI93" s="339"/>
      <c r="EJJ93" s="339"/>
      <c r="EJK93" s="339"/>
      <c r="EJL93" s="339"/>
      <c r="EJM93" s="339"/>
      <c r="EJN93" s="339"/>
      <c r="EJO93" s="339"/>
      <c r="EJP93" s="339"/>
      <c r="EJQ93" s="339"/>
      <c r="EJR93" s="339"/>
      <c r="EJS93" s="339"/>
      <c r="EJT93" s="339"/>
      <c r="EJU93" s="339"/>
      <c r="EJV93" s="339"/>
      <c r="EJW93" s="339"/>
      <c r="EJX93" s="339"/>
      <c r="EJY93" s="339"/>
      <c r="EJZ93" s="339"/>
      <c r="EKA93" s="339"/>
      <c r="EKB93" s="339"/>
      <c r="EKC93" s="339"/>
      <c r="EKD93" s="339"/>
      <c r="EKE93" s="339"/>
      <c r="EKF93" s="339"/>
      <c r="EKG93" s="339"/>
      <c r="EKH93" s="339"/>
      <c r="EKI93" s="339"/>
      <c r="EKJ93" s="339"/>
      <c r="EKK93" s="339"/>
      <c r="EKL93" s="339"/>
      <c r="EKM93" s="339"/>
      <c r="EKN93" s="339"/>
      <c r="EKO93" s="339"/>
      <c r="EKP93" s="339"/>
      <c r="EKQ93" s="339"/>
      <c r="EKR93" s="339"/>
      <c r="EKS93" s="339"/>
      <c r="EKT93" s="339"/>
      <c r="EKU93" s="339"/>
      <c r="EKV93" s="339"/>
      <c r="EKW93" s="339"/>
      <c r="EKX93" s="339"/>
      <c r="EKY93" s="339"/>
      <c r="EKZ93" s="339"/>
      <c r="ELA93" s="339"/>
      <c r="ELB93" s="339"/>
      <c r="ELC93" s="339"/>
      <c r="ELD93" s="339"/>
      <c r="ELE93" s="339"/>
      <c r="ELF93" s="339"/>
      <c r="ELG93" s="339"/>
      <c r="ELH93" s="339"/>
      <c r="ELI93" s="339"/>
      <c r="ELJ93" s="339"/>
      <c r="ELK93" s="339"/>
      <c r="ELL93" s="339"/>
      <c r="ELM93" s="339"/>
      <c r="ELN93" s="339"/>
      <c r="ELO93" s="339"/>
      <c r="ELP93" s="339"/>
      <c r="ELQ93" s="339"/>
      <c r="ELR93" s="339"/>
      <c r="ELS93" s="339"/>
      <c r="ELT93" s="339"/>
      <c r="ELU93" s="339"/>
      <c r="ELV93" s="339"/>
      <c r="ELW93" s="339"/>
      <c r="ELX93" s="339"/>
      <c r="ELY93" s="339"/>
      <c r="ELZ93" s="339"/>
      <c r="EMA93" s="339"/>
      <c r="EMB93" s="339"/>
      <c r="EMC93" s="339"/>
      <c r="EMD93" s="339"/>
      <c r="EME93" s="339"/>
      <c r="EMF93" s="339"/>
      <c r="EMG93" s="339"/>
      <c r="EMH93" s="339"/>
      <c r="EMI93" s="339"/>
      <c r="EMJ93" s="339"/>
      <c r="EMK93" s="339"/>
      <c r="EML93" s="339"/>
      <c r="EMM93" s="339"/>
      <c r="EMN93" s="339"/>
      <c r="EMO93" s="339"/>
      <c r="EMP93" s="339"/>
      <c r="EMQ93" s="339"/>
      <c r="EMR93" s="339"/>
      <c r="EMS93" s="339"/>
      <c r="EMT93" s="339"/>
      <c r="EMU93" s="339"/>
      <c r="EMV93" s="339"/>
      <c r="EMW93" s="339"/>
      <c r="EMX93" s="339"/>
      <c r="EMY93" s="339"/>
      <c r="EMZ93" s="339"/>
      <c r="ENA93" s="339"/>
      <c r="ENB93" s="339"/>
      <c r="ENC93" s="339"/>
      <c r="END93" s="339"/>
      <c r="ENE93" s="339"/>
      <c r="ENF93" s="339"/>
      <c r="ENG93" s="339"/>
      <c r="ENH93" s="339"/>
      <c r="ENI93" s="339"/>
      <c r="ENJ93" s="339"/>
      <c r="ENK93" s="339"/>
      <c r="ENL93" s="339"/>
      <c r="ENM93" s="339"/>
      <c r="ENN93" s="339"/>
      <c r="ENO93" s="339"/>
      <c r="ENP93" s="339"/>
      <c r="ENQ93" s="339"/>
      <c r="ENR93" s="339"/>
      <c r="ENS93" s="339"/>
      <c r="ENT93" s="339"/>
      <c r="ENU93" s="339"/>
      <c r="ENV93" s="339"/>
      <c r="ENW93" s="339"/>
      <c r="ENX93" s="339"/>
      <c r="ENY93" s="339"/>
      <c r="ENZ93" s="339"/>
      <c r="EOA93" s="339"/>
      <c r="EOB93" s="339"/>
      <c r="EOC93" s="339"/>
      <c r="EOD93" s="339"/>
      <c r="EOE93" s="339"/>
      <c r="EOF93" s="339"/>
      <c r="EOG93" s="339"/>
      <c r="EOH93" s="339"/>
      <c r="EOI93" s="339"/>
      <c r="EOJ93" s="339"/>
      <c r="EOK93" s="339"/>
      <c r="EOL93" s="339"/>
      <c r="EOM93" s="339"/>
      <c r="EON93" s="339"/>
      <c r="EOO93" s="339"/>
      <c r="EOP93" s="339"/>
      <c r="EOQ93" s="339"/>
      <c r="EOR93" s="339"/>
      <c r="EOS93" s="339"/>
      <c r="EOT93" s="339"/>
      <c r="EOU93" s="339"/>
      <c r="EOV93" s="339"/>
      <c r="EOW93" s="339"/>
      <c r="EOX93" s="339"/>
      <c r="EOY93" s="339"/>
      <c r="EOZ93" s="339"/>
      <c r="EPA93" s="339"/>
      <c r="EPB93" s="339"/>
      <c r="EPC93" s="339"/>
      <c r="EPD93" s="339"/>
      <c r="EPE93" s="339"/>
      <c r="EPF93" s="339"/>
      <c r="EPG93" s="339"/>
      <c r="EPH93" s="339"/>
      <c r="EPI93" s="339"/>
      <c r="EPJ93" s="339"/>
      <c r="EPK93" s="339"/>
      <c r="EPL93" s="339"/>
      <c r="EPM93" s="339"/>
      <c r="EPN93" s="339"/>
      <c r="EPO93" s="339"/>
      <c r="EPP93" s="339"/>
      <c r="EPQ93" s="339"/>
      <c r="EPR93" s="339"/>
      <c r="EPS93" s="339"/>
      <c r="EPT93" s="339"/>
      <c r="EPU93" s="339"/>
      <c r="EPV93" s="339"/>
      <c r="EPW93" s="339"/>
      <c r="EPX93" s="339"/>
      <c r="EPY93" s="339"/>
      <c r="EPZ93" s="339"/>
      <c r="EQA93" s="339"/>
      <c r="EQB93" s="339"/>
      <c r="EQC93" s="339"/>
      <c r="EQD93" s="339"/>
      <c r="EQE93" s="339"/>
      <c r="EQF93" s="339"/>
      <c r="EQG93" s="339"/>
      <c r="EQH93" s="339"/>
      <c r="EQI93" s="339"/>
      <c r="EQJ93" s="339"/>
      <c r="EQK93" s="339"/>
      <c r="EQL93" s="339"/>
      <c r="EQM93" s="339"/>
      <c r="EQN93" s="339"/>
      <c r="EQO93" s="339"/>
      <c r="EQP93" s="339"/>
      <c r="EQQ93" s="339"/>
      <c r="EQR93" s="339"/>
      <c r="EQS93" s="339"/>
      <c r="EQT93" s="339"/>
      <c r="EQU93" s="339"/>
      <c r="EQV93" s="339"/>
      <c r="EQW93" s="339"/>
      <c r="EQX93" s="339"/>
      <c r="EQY93" s="339"/>
      <c r="EQZ93" s="339"/>
      <c r="ERA93" s="339"/>
      <c r="ERB93" s="339"/>
      <c r="ERC93" s="339"/>
      <c r="ERD93" s="339"/>
      <c r="ERE93" s="339"/>
      <c r="ERF93" s="339"/>
      <c r="ERG93" s="339"/>
      <c r="ERH93" s="339"/>
      <c r="ERI93" s="339"/>
      <c r="ERJ93" s="339"/>
      <c r="ERK93" s="339"/>
      <c r="ERL93" s="339"/>
      <c r="ERM93" s="339"/>
      <c r="ERN93" s="339"/>
      <c r="ERO93" s="339"/>
      <c r="ERP93" s="339"/>
      <c r="ERQ93" s="339"/>
      <c r="ERR93" s="339"/>
      <c r="ERS93" s="339"/>
      <c r="ERT93" s="339"/>
      <c r="ERU93" s="339"/>
      <c r="ERV93" s="339"/>
      <c r="ERW93" s="339"/>
      <c r="ERX93" s="339"/>
      <c r="ERY93" s="339"/>
      <c r="ERZ93" s="339"/>
      <c r="ESA93" s="339"/>
      <c r="ESB93" s="339"/>
      <c r="ESC93" s="339"/>
      <c r="ESD93" s="339"/>
      <c r="ESE93" s="339"/>
      <c r="ESF93" s="339"/>
      <c r="ESG93" s="339"/>
      <c r="ESH93" s="339"/>
      <c r="ESI93" s="339"/>
      <c r="ESJ93" s="339"/>
      <c r="ESK93" s="339"/>
      <c r="ESL93" s="339"/>
      <c r="ESM93" s="339"/>
      <c r="ESN93" s="339"/>
      <c r="ESO93" s="339"/>
      <c r="ESP93" s="339"/>
      <c r="ESQ93" s="339"/>
      <c r="ESR93" s="339"/>
      <c r="ESS93" s="339"/>
      <c r="EST93" s="339"/>
      <c r="ESU93" s="339"/>
      <c r="ESV93" s="339"/>
      <c r="ESW93" s="339"/>
      <c r="ESX93" s="339"/>
      <c r="ESY93" s="339"/>
      <c r="ESZ93" s="339"/>
      <c r="ETA93" s="339"/>
      <c r="ETB93" s="339"/>
      <c r="ETC93" s="339"/>
      <c r="ETD93" s="339"/>
      <c r="ETE93" s="339"/>
      <c r="ETF93" s="339"/>
      <c r="ETG93" s="339"/>
      <c r="ETH93" s="339"/>
      <c r="ETI93" s="339"/>
      <c r="ETJ93" s="339"/>
      <c r="ETK93" s="339"/>
      <c r="ETL93" s="339"/>
      <c r="ETM93" s="339"/>
      <c r="ETN93" s="339"/>
      <c r="ETO93" s="339"/>
      <c r="ETP93" s="339"/>
      <c r="ETQ93" s="339"/>
      <c r="ETR93" s="339"/>
      <c r="ETS93" s="339"/>
      <c r="ETT93" s="339"/>
      <c r="ETU93" s="339"/>
      <c r="ETV93" s="339"/>
      <c r="ETW93" s="339"/>
      <c r="ETX93" s="339"/>
      <c r="ETY93" s="339"/>
      <c r="ETZ93" s="339"/>
      <c r="EUA93" s="339"/>
      <c r="EUB93" s="339"/>
      <c r="EUC93" s="339"/>
      <c r="EUD93" s="339"/>
      <c r="EUE93" s="339"/>
      <c r="EUF93" s="339"/>
      <c r="EUG93" s="339"/>
      <c r="EUH93" s="339"/>
      <c r="EUI93" s="339"/>
      <c r="EUJ93" s="339"/>
      <c r="EUK93" s="339"/>
      <c r="EUL93" s="339"/>
      <c r="EUM93" s="339"/>
      <c r="EUN93" s="339"/>
      <c r="EUO93" s="339"/>
      <c r="EUP93" s="339"/>
      <c r="EUQ93" s="339"/>
      <c r="EUR93" s="339"/>
      <c r="EUS93" s="339"/>
      <c r="EUT93" s="339"/>
      <c r="EUU93" s="339"/>
      <c r="EUV93" s="339"/>
      <c r="EUW93" s="339"/>
      <c r="EUX93" s="339"/>
      <c r="EUY93" s="339"/>
      <c r="EUZ93" s="339"/>
      <c r="EVA93" s="339"/>
      <c r="EVB93" s="339"/>
      <c r="EVC93" s="339"/>
      <c r="EVD93" s="339"/>
      <c r="EVE93" s="339"/>
      <c r="EVF93" s="339"/>
      <c r="EVG93" s="339"/>
      <c r="EVH93" s="339"/>
      <c r="EVI93" s="339"/>
      <c r="EVJ93" s="339"/>
      <c r="EVK93" s="339"/>
      <c r="EVL93" s="339"/>
      <c r="EVM93" s="339"/>
      <c r="EVN93" s="339"/>
      <c r="EVO93" s="339"/>
      <c r="EVP93" s="339"/>
      <c r="EVQ93" s="339"/>
      <c r="EVR93" s="339"/>
      <c r="EVS93" s="339"/>
      <c r="EVT93" s="339"/>
      <c r="EVU93" s="339"/>
      <c r="EVV93" s="339"/>
      <c r="EVW93" s="339"/>
      <c r="EVX93" s="339"/>
      <c r="EVY93" s="339"/>
      <c r="EVZ93" s="339"/>
      <c r="EWA93" s="339"/>
      <c r="EWB93" s="339"/>
      <c r="EWC93" s="339"/>
      <c r="EWD93" s="339"/>
      <c r="EWE93" s="339"/>
      <c r="EWF93" s="339"/>
      <c r="EWG93" s="339"/>
      <c r="EWH93" s="339"/>
      <c r="EWI93" s="339"/>
      <c r="EWJ93" s="339"/>
      <c r="EWK93" s="339"/>
      <c r="EWL93" s="339"/>
      <c r="EWM93" s="339"/>
      <c r="EWN93" s="339"/>
      <c r="EWO93" s="339"/>
      <c r="EWP93" s="339"/>
      <c r="EWQ93" s="339"/>
      <c r="EWR93" s="339"/>
      <c r="EWS93" s="339"/>
      <c r="EWT93" s="339"/>
      <c r="EWU93" s="339"/>
      <c r="EWV93" s="339"/>
      <c r="EWW93" s="339"/>
      <c r="EWX93" s="339"/>
      <c r="EWY93" s="339"/>
      <c r="EWZ93" s="339"/>
      <c r="EXA93" s="339"/>
      <c r="EXB93" s="339"/>
      <c r="EXC93" s="339"/>
      <c r="EXD93" s="339"/>
      <c r="EXE93" s="339"/>
      <c r="EXF93" s="339"/>
      <c r="EXG93" s="339"/>
      <c r="EXH93" s="339"/>
      <c r="EXI93" s="339"/>
      <c r="EXJ93" s="339"/>
      <c r="EXK93" s="339"/>
      <c r="EXL93" s="339"/>
      <c r="EXM93" s="339"/>
      <c r="EXN93" s="339"/>
      <c r="EXO93" s="339"/>
      <c r="EXP93" s="339"/>
      <c r="EXQ93" s="339"/>
      <c r="EXR93" s="339"/>
      <c r="EXS93" s="339"/>
      <c r="EXT93" s="339"/>
      <c r="EXU93" s="339"/>
      <c r="EXV93" s="339"/>
      <c r="EXW93" s="339"/>
      <c r="EXX93" s="339"/>
      <c r="EXY93" s="339"/>
      <c r="EXZ93" s="339"/>
      <c r="EYA93" s="339"/>
      <c r="EYB93" s="339"/>
      <c r="EYC93" s="339"/>
      <c r="EYD93" s="339"/>
      <c r="EYE93" s="339"/>
      <c r="EYF93" s="339"/>
      <c r="EYG93" s="339"/>
      <c r="EYH93" s="339"/>
      <c r="EYI93" s="339"/>
      <c r="EYJ93" s="339"/>
      <c r="EYK93" s="339"/>
      <c r="EYL93" s="339"/>
      <c r="EYM93" s="339"/>
      <c r="EYN93" s="339"/>
      <c r="EYO93" s="339"/>
      <c r="EYP93" s="339"/>
      <c r="EYQ93" s="339"/>
      <c r="EYR93" s="339"/>
      <c r="EYS93" s="339"/>
      <c r="EYT93" s="339"/>
      <c r="EYU93" s="339"/>
      <c r="EYV93" s="339"/>
      <c r="EYW93" s="339"/>
      <c r="EYX93" s="339"/>
      <c r="EYY93" s="339"/>
      <c r="EYZ93" s="339"/>
      <c r="EZA93" s="339"/>
      <c r="EZB93" s="339"/>
      <c r="EZC93" s="339"/>
      <c r="EZD93" s="339"/>
      <c r="EZE93" s="339"/>
      <c r="EZF93" s="339"/>
      <c r="EZG93" s="339"/>
      <c r="EZH93" s="339"/>
      <c r="EZI93" s="339"/>
      <c r="EZJ93" s="339"/>
      <c r="EZK93" s="339"/>
      <c r="EZL93" s="339"/>
      <c r="EZM93" s="339"/>
      <c r="EZN93" s="339"/>
      <c r="EZO93" s="339"/>
      <c r="EZP93" s="339"/>
      <c r="EZQ93" s="339"/>
      <c r="EZR93" s="339"/>
      <c r="EZS93" s="339"/>
      <c r="EZT93" s="339"/>
      <c r="EZU93" s="339"/>
      <c r="EZV93" s="339"/>
      <c r="EZW93" s="339"/>
      <c r="EZX93" s="339"/>
      <c r="EZY93" s="339"/>
      <c r="EZZ93" s="339"/>
      <c r="FAA93" s="339"/>
      <c r="FAB93" s="339"/>
      <c r="FAC93" s="339"/>
      <c r="FAD93" s="339"/>
      <c r="FAE93" s="339"/>
      <c r="FAF93" s="339"/>
      <c r="FAG93" s="339"/>
      <c r="FAH93" s="339"/>
      <c r="FAI93" s="339"/>
      <c r="FAJ93" s="339"/>
      <c r="FAK93" s="339"/>
      <c r="FAL93" s="339"/>
      <c r="FAM93" s="339"/>
      <c r="FAN93" s="339"/>
      <c r="FAO93" s="339"/>
      <c r="FAP93" s="339"/>
      <c r="FAQ93" s="339"/>
      <c r="FAR93" s="339"/>
      <c r="FAS93" s="339"/>
      <c r="FAT93" s="339"/>
      <c r="FAU93" s="339"/>
      <c r="FAV93" s="339"/>
      <c r="FAW93" s="339"/>
      <c r="FAX93" s="339"/>
      <c r="FAY93" s="339"/>
      <c r="FAZ93" s="339"/>
      <c r="FBA93" s="339"/>
      <c r="FBB93" s="339"/>
      <c r="FBC93" s="339"/>
      <c r="FBD93" s="339"/>
      <c r="FBE93" s="339"/>
      <c r="FBF93" s="339"/>
      <c r="FBG93" s="339"/>
      <c r="FBH93" s="339"/>
      <c r="FBI93" s="339"/>
      <c r="FBJ93" s="339"/>
      <c r="FBK93" s="339"/>
      <c r="FBL93" s="339"/>
      <c r="FBM93" s="339"/>
      <c r="FBN93" s="339"/>
      <c r="FBO93" s="339"/>
      <c r="FBP93" s="339"/>
      <c r="FBQ93" s="339"/>
      <c r="FBR93" s="339"/>
      <c r="FBS93" s="339"/>
      <c r="FBT93" s="339"/>
      <c r="FBU93" s="339"/>
      <c r="FBV93" s="339"/>
      <c r="FBW93" s="339"/>
      <c r="FBX93" s="339"/>
      <c r="FBY93" s="339"/>
      <c r="FBZ93" s="339"/>
      <c r="FCA93" s="339"/>
      <c r="FCB93" s="339"/>
      <c r="FCC93" s="339"/>
      <c r="FCD93" s="339"/>
      <c r="FCE93" s="339"/>
      <c r="FCF93" s="339"/>
      <c r="FCG93" s="339"/>
      <c r="FCH93" s="339"/>
      <c r="FCI93" s="339"/>
      <c r="FCJ93" s="339"/>
      <c r="FCK93" s="339"/>
      <c r="FCL93" s="339"/>
      <c r="FCM93" s="339"/>
      <c r="FCN93" s="339"/>
      <c r="FCO93" s="339"/>
      <c r="FCP93" s="339"/>
      <c r="FCQ93" s="339"/>
      <c r="FCR93" s="339"/>
      <c r="FCS93" s="339"/>
      <c r="FCT93" s="339"/>
      <c r="FCU93" s="339"/>
      <c r="FCV93" s="339"/>
      <c r="FCW93" s="339"/>
      <c r="FCX93" s="339"/>
      <c r="FCY93" s="339"/>
      <c r="FCZ93" s="339"/>
      <c r="FDA93" s="339"/>
      <c r="FDB93" s="339"/>
      <c r="FDC93" s="339"/>
      <c r="FDD93" s="339"/>
      <c r="FDE93" s="339"/>
      <c r="FDF93" s="339"/>
      <c r="FDG93" s="339"/>
      <c r="FDH93" s="339"/>
      <c r="FDI93" s="339"/>
      <c r="FDJ93" s="339"/>
      <c r="FDK93" s="339"/>
      <c r="FDL93" s="339"/>
      <c r="FDM93" s="339"/>
      <c r="FDN93" s="339"/>
      <c r="FDO93" s="339"/>
      <c r="FDP93" s="339"/>
      <c r="FDQ93" s="339"/>
      <c r="FDR93" s="339"/>
      <c r="FDS93" s="339"/>
      <c r="FDT93" s="339"/>
      <c r="FDU93" s="339"/>
      <c r="FDV93" s="339"/>
      <c r="FDW93" s="339"/>
      <c r="FDX93" s="339"/>
      <c r="FDY93" s="339"/>
      <c r="FDZ93" s="339"/>
      <c r="FEA93" s="339"/>
      <c r="FEB93" s="339"/>
      <c r="FEC93" s="339"/>
      <c r="FED93" s="339"/>
      <c r="FEE93" s="339"/>
      <c r="FEF93" s="339"/>
      <c r="FEG93" s="339"/>
      <c r="FEH93" s="339"/>
      <c r="FEI93" s="339"/>
      <c r="FEJ93" s="339"/>
      <c r="FEK93" s="339"/>
      <c r="FEL93" s="339"/>
      <c r="FEM93" s="339"/>
      <c r="FEN93" s="339"/>
      <c r="FEO93" s="339"/>
      <c r="FEP93" s="339"/>
      <c r="FEQ93" s="339"/>
      <c r="FER93" s="339"/>
      <c r="FES93" s="339"/>
      <c r="FET93" s="339"/>
      <c r="FEU93" s="339"/>
      <c r="FEV93" s="339"/>
      <c r="FEW93" s="339"/>
      <c r="FEX93" s="339"/>
      <c r="FEY93" s="339"/>
      <c r="FEZ93" s="339"/>
      <c r="FFA93" s="339"/>
      <c r="FFB93" s="339"/>
      <c r="FFC93" s="339"/>
      <c r="FFD93" s="339"/>
      <c r="FFE93" s="339"/>
      <c r="FFF93" s="339"/>
      <c r="FFG93" s="339"/>
      <c r="FFH93" s="339"/>
      <c r="FFI93" s="339"/>
      <c r="FFJ93" s="339"/>
      <c r="FFK93" s="339"/>
      <c r="FFL93" s="339"/>
      <c r="FFM93" s="339"/>
      <c r="FFN93" s="339"/>
      <c r="FFO93" s="339"/>
      <c r="FFP93" s="339"/>
      <c r="FFQ93" s="339"/>
      <c r="FFR93" s="339"/>
      <c r="FFS93" s="339"/>
      <c r="FFT93" s="339"/>
      <c r="FFU93" s="339"/>
      <c r="FFV93" s="339"/>
      <c r="FFW93" s="339"/>
      <c r="FFX93" s="339"/>
      <c r="FFY93" s="339"/>
      <c r="FFZ93" s="339"/>
      <c r="FGA93" s="339"/>
      <c r="FGB93" s="339"/>
      <c r="FGC93" s="339"/>
      <c r="FGD93" s="339"/>
      <c r="FGE93" s="339"/>
      <c r="FGF93" s="339"/>
      <c r="FGG93" s="339"/>
      <c r="FGH93" s="339"/>
      <c r="FGI93" s="339"/>
      <c r="FGJ93" s="339"/>
      <c r="FGK93" s="339"/>
      <c r="FGL93" s="339"/>
      <c r="FGM93" s="339"/>
      <c r="FGN93" s="339"/>
      <c r="FGO93" s="339"/>
      <c r="FGP93" s="339"/>
      <c r="FGQ93" s="339"/>
      <c r="FGR93" s="339"/>
      <c r="FGS93" s="339"/>
      <c r="FGT93" s="339"/>
      <c r="FGU93" s="339"/>
      <c r="FGV93" s="339"/>
      <c r="FGW93" s="339"/>
      <c r="FGX93" s="339"/>
      <c r="FGY93" s="339"/>
      <c r="FGZ93" s="339"/>
      <c r="FHA93" s="339"/>
      <c r="FHB93" s="339"/>
      <c r="FHC93" s="339"/>
      <c r="FHD93" s="339"/>
      <c r="FHE93" s="339"/>
      <c r="FHF93" s="339"/>
      <c r="FHG93" s="339"/>
      <c r="FHH93" s="339"/>
      <c r="FHI93" s="339"/>
      <c r="FHJ93" s="339"/>
      <c r="FHK93" s="339"/>
      <c r="FHL93" s="339"/>
      <c r="FHM93" s="339"/>
      <c r="FHN93" s="339"/>
      <c r="FHO93" s="339"/>
      <c r="FHP93" s="339"/>
      <c r="FHQ93" s="339"/>
      <c r="FHR93" s="339"/>
      <c r="FHS93" s="339"/>
      <c r="FHT93" s="339"/>
      <c r="FHU93" s="339"/>
      <c r="FHV93" s="339"/>
      <c r="FHW93" s="339"/>
      <c r="FHX93" s="339"/>
      <c r="FHY93" s="339"/>
      <c r="FHZ93" s="339"/>
      <c r="FIA93" s="339"/>
      <c r="FIB93" s="339"/>
      <c r="FIC93" s="339"/>
      <c r="FID93" s="339"/>
      <c r="FIE93" s="339"/>
      <c r="FIF93" s="339"/>
      <c r="FIG93" s="339"/>
      <c r="FIH93" s="339"/>
      <c r="FII93" s="339"/>
      <c r="FIJ93" s="339"/>
      <c r="FIK93" s="339"/>
      <c r="FIL93" s="339"/>
      <c r="FIM93" s="339"/>
      <c r="FIN93" s="339"/>
      <c r="FIO93" s="339"/>
      <c r="FIP93" s="339"/>
      <c r="FIQ93" s="339"/>
      <c r="FIR93" s="339"/>
      <c r="FIS93" s="339"/>
      <c r="FIT93" s="339"/>
      <c r="FIU93" s="339"/>
      <c r="FIV93" s="339"/>
      <c r="FIW93" s="339"/>
      <c r="FIX93" s="339"/>
      <c r="FIY93" s="339"/>
      <c r="FIZ93" s="339"/>
      <c r="FJA93" s="339"/>
      <c r="FJB93" s="339"/>
      <c r="FJC93" s="339"/>
      <c r="FJD93" s="339"/>
      <c r="FJE93" s="339"/>
      <c r="FJF93" s="339"/>
      <c r="FJG93" s="339"/>
      <c r="FJH93" s="339"/>
      <c r="FJI93" s="339"/>
      <c r="FJJ93" s="339"/>
      <c r="FJK93" s="339"/>
      <c r="FJL93" s="339"/>
      <c r="FJM93" s="339"/>
      <c r="FJN93" s="339"/>
      <c r="FJO93" s="339"/>
      <c r="FJP93" s="339"/>
      <c r="FJQ93" s="339"/>
      <c r="FJR93" s="339"/>
      <c r="FJS93" s="339"/>
      <c r="FJT93" s="339"/>
      <c r="FJU93" s="339"/>
      <c r="FJV93" s="339"/>
      <c r="FJW93" s="339"/>
      <c r="FJX93" s="339"/>
      <c r="FJY93" s="339"/>
      <c r="FJZ93" s="339"/>
      <c r="FKA93" s="339"/>
      <c r="FKB93" s="339"/>
      <c r="FKC93" s="339"/>
      <c r="FKD93" s="339"/>
      <c r="FKE93" s="339"/>
      <c r="FKF93" s="339"/>
      <c r="FKG93" s="339"/>
      <c r="FKH93" s="339"/>
      <c r="FKI93" s="339"/>
      <c r="FKJ93" s="339"/>
      <c r="FKK93" s="339"/>
      <c r="FKL93" s="339"/>
      <c r="FKM93" s="339"/>
      <c r="FKN93" s="339"/>
      <c r="FKO93" s="339"/>
      <c r="FKP93" s="339"/>
      <c r="FKQ93" s="339"/>
      <c r="FKR93" s="339"/>
      <c r="FKS93" s="339"/>
      <c r="FKT93" s="339"/>
      <c r="FKU93" s="339"/>
      <c r="FKV93" s="339"/>
      <c r="FKW93" s="339"/>
      <c r="FKX93" s="339"/>
      <c r="FKY93" s="339"/>
      <c r="FKZ93" s="339"/>
      <c r="FLA93" s="339"/>
      <c r="FLB93" s="339"/>
      <c r="FLC93" s="339"/>
      <c r="FLD93" s="339"/>
      <c r="FLE93" s="339"/>
      <c r="FLF93" s="339"/>
      <c r="FLG93" s="339"/>
      <c r="FLH93" s="339"/>
      <c r="FLI93" s="339"/>
      <c r="FLJ93" s="339"/>
      <c r="FLK93" s="339"/>
      <c r="FLL93" s="339"/>
      <c r="FLM93" s="339"/>
      <c r="FLN93" s="339"/>
      <c r="FLO93" s="339"/>
      <c r="FLP93" s="339"/>
      <c r="FLQ93" s="339"/>
      <c r="FLR93" s="339"/>
      <c r="FLS93" s="339"/>
      <c r="FLT93" s="339"/>
      <c r="FLU93" s="339"/>
      <c r="FLV93" s="339"/>
      <c r="FLW93" s="339"/>
      <c r="FLX93" s="339"/>
      <c r="FLY93" s="339"/>
      <c r="FLZ93" s="339"/>
      <c r="FMA93" s="339"/>
      <c r="FMB93" s="339"/>
      <c r="FMC93" s="339"/>
      <c r="FMD93" s="339"/>
      <c r="FME93" s="339"/>
      <c r="FMF93" s="339"/>
      <c r="FMG93" s="339"/>
      <c r="FMH93" s="339"/>
      <c r="FMI93" s="339"/>
      <c r="FMJ93" s="339"/>
      <c r="FMK93" s="339"/>
      <c r="FML93" s="339"/>
      <c r="FMM93" s="339"/>
      <c r="FMN93" s="339"/>
      <c r="FMO93" s="339"/>
      <c r="FMP93" s="339"/>
      <c r="FMQ93" s="339"/>
      <c r="FMR93" s="339"/>
      <c r="FMS93" s="339"/>
      <c r="FMT93" s="339"/>
      <c r="FMU93" s="339"/>
      <c r="FMV93" s="339"/>
      <c r="FMW93" s="339"/>
      <c r="FMX93" s="339"/>
      <c r="FMY93" s="339"/>
      <c r="FMZ93" s="339"/>
      <c r="FNA93" s="339"/>
      <c r="FNB93" s="339"/>
      <c r="FNC93" s="339"/>
      <c r="FND93" s="339"/>
      <c r="FNE93" s="339"/>
      <c r="FNF93" s="339"/>
      <c r="FNG93" s="339"/>
      <c r="FNH93" s="339"/>
      <c r="FNI93" s="339"/>
      <c r="FNJ93" s="339"/>
      <c r="FNK93" s="339"/>
      <c r="FNL93" s="339"/>
      <c r="FNM93" s="339"/>
      <c r="FNN93" s="339"/>
      <c r="FNO93" s="339"/>
      <c r="FNP93" s="339"/>
      <c r="FNQ93" s="339"/>
      <c r="FNR93" s="339"/>
      <c r="FNS93" s="339"/>
      <c r="FNT93" s="339"/>
      <c r="FNU93" s="339"/>
      <c r="FNV93" s="339"/>
      <c r="FNW93" s="339"/>
      <c r="FNX93" s="339"/>
      <c r="FNY93" s="339"/>
      <c r="FNZ93" s="339"/>
      <c r="FOA93" s="339"/>
      <c r="FOB93" s="339"/>
      <c r="FOC93" s="339"/>
      <c r="FOD93" s="339"/>
      <c r="FOE93" s="339"/>
      <c r="FOF93" s="339"/>
      <c r="FOG93" s="339"/>
      <c r="FOH93" s="339"/>
      <c r="FOI93" s="339"/>
      <c r="FOJ93" s="339"/>
      <c r="FOK93" s="339"/>
      <c r="FOL93" s="339"/>
      <c r="FOM93" s="339"/>
      <c r="FON93" s="339"/>
      <c r="FOO93" s="339"/>
      <c r="FOP93" s="339"/>
      <c r="FOQ93" s="339"/>
      <c r="FOR93" s="339"/>
      <c r="FOS93" s="339"/>
      <c r="FOT93" s="339"/>
      <c r="FOU93" s="339"/>
      <c r="FOV93" s="339"/>
      <c r="FOW93" s="339"/>
      <c r="FOX93" s="339"/>
      <c r="FOY93" s="339"/>
      <c r="FOZ93" s="339"/>
      <c r="FPA93" s="339"/>
      <c r="FPB93" s="339"/>
      <c r="FPC93" s="339"/>
      <c r="FPD93" s="339"/>
      <c r="FPE93" s="339"/>
      <c r="FPF93" s="339"/>
      <c r="FPG93" s="339"/>
      <c r="FPH93" s="339"/>
      <c r="FPI93" s="339"/>
      <c r="FPJ93" s="339"/>
      <c r="FPK93" s="339"/>
      <c r="FPL93" s="339"/>
      <c r="FPM93" s="339"/>
      <c r="FPN93" s="339"/>
      <c r="FPO93" s="339"/>
      <c r="FPP93" s="339"/>
      <c r="FPQ93" s="339"/>
      <c r="FPR93" s="339"/>
      <c r="FPS93" s="339"/>
      <c r="FPT93" s="339"/>
      <c r="FPU93" s="339"/>
      <c r="FPV93" s="339"/>
      <c r="FPW93" s="339"/>
      <c r="FPX93" s="339"/>
      <c r="FPY93" s="339"/>
      <c r="FPZ93" s="339"/>
      <c r="FQA93" s="339"/>
      <c r="FQB93" s="339"/>
      <c r="FQC93" s="339"/>
      <c r="FQD93" s="339"/>
      <c r="FQE93" s="339"/>
      <c r="FQF93" s="339"/>
      <c r="FQG93" s="339"/>
      <c r="FQH93" s="339"/>
      <c r="FQI93" s="339"/>
      <c r="FQJ93" s="339"/>
      <c r="FQK93" s="339"/>
      <c r="FQL93" s="339"/>
      <c r="FQM93" s="339"/>
      <c r="FQN93" s="339"/>
      <c r="FQO93" s="339"/>
      <c r="FQP93" s="339"/>
      <c r="FQQ93" s="339"/>
      <c r="FQR93" s="339"/>
      <c r="FQS93" s="339"/>
      <c r="FQT93" s="339"/>
      <c r="FQU93" s="339"/>
      <c r="FQV93" s="339"/>
      <c r="FQW93" s="339"/>
      <c r="FQX93" s="339"/>
      <c r="FQY93" s="339"/>
      <c r="FQZ93" s="339"/>
      <c r="FRA93" s="339"/>
      <c r="FRB93" s="339"/>
      <c r="FRC93" s="339"/>
      <c r="FRD93" s="339"/>
      <c r="FRE93" s="339"/>
      <c r="FRF93" s="339"/>
      <c r="FRG93" s="339"/>
      <c r="FRH93" s="339"/>
      <c r="FRI93" s="339"/>
      <c r="FRJ93" s="339"/>
      <c r="FRK93" s="339"/>
      <c r="FRL93" s="339"/>
      <c r="FRM93" s="339"/>
      <c r="FRN93" s="339"/>
      <c r="FRO93" s="339"/>
      <c r="FRP93" s="339"/>
      <c r="FRQ93" s="339"/>
      <c r="FRR93" s="339"/>
      <c r="FRS93" s="339"/>
      <c r="FRT93" s="339"/>
      <c r="FRU93" s="339"/>
      <c r="FRV93" s="339"/>
      <c r="FRW93" s="339"/>
      <c r="FRX93" s="339"/>
      <c r="FRY93" s="339"/>
      <c r="FRZ93" s="339"/>
      <c r="FSA93" s="339"/>
      <c r="FSB93" s="339"/>
      <c r="FSC93" s="339"/>
      <c r="FSD93" s="339"/>
      <c r="FSE93" s="339"/>
      <c r="FSF93" s="339"/>
      <c r="FSG93" s="339"/>
      <c r="FSH93" s="339"/>
      <c r="FSI93" s="339"/>
      <c r="FSJ93" s="339"/>
      <c r="FSK93" s="339"/>
      <c r="FSL93" s="339"/>
      <c r="FSM93" s="339"/>
      <c r="FSN93" s="339"/>
      <c r="FSO93" s="339"/>
      <c r="FSP93" s="339"/>
      <c r="FSQ93" s="339"/>
      <c r="FSR93" s="339"/>
      <c r="FSS93" s="339"/>
      <c r="FST93" s="339"/>
      <c r="FSU93" s="339"/>
      <c r="FSV93" s="339"/>
      <c r="FSW93" s="339"/>
      <c r="FSX93" s="339"/>
      <c r="FSY93" s="339"/>
      <c r="FSZ93" s="339"/>
      <c r="FTA93" s="339"/>
      <c r="FTB93" s="339"/>
      <c r="FTC93" s="339"/>
      <c r="FTD93" s="339"/>
      <c r="FTE93" s="339"/>
      <c r="FTF93" s="339"/>
      <c r="FTG93" s="339"/>
      <c r="FTH93" s="339"/>
      <c r="FTI93" s="339"/>
      <c r="FTJ93" s="339"/>
      <c r="FTK93" s="339"/>
      <c r="FTL93" s="339"/>
      <c r="FTM93" s="339"/>
      <c r="FTN93" s="339"/>
      <c r="FTO93" s="339"/>
      <c r="FTP93" s="339"/>
      <c r="FTQ93" s="339"/>
      <c r="FTR93" s="339"/>
      <c r="FTS93" s="339"/>
      <c r="FTT93" s="339"/>
      <c r="FTU93" s="339"/>
      <c r="FTV93" s="339"/>
      <c r="FTW93" s="339"/>
      <c r="FTX93" s="339"/>
      <c r="FTY93" s="339"/>
      <c r="FTZ93" s="339"/>
      <c r="FUA93" s="339"/>
      <c r="FUB93" s="339"/>
      <c r="FUC93" s="339"/>
      <c r="FUD93" s="339"/>
      <c r="FUE93" s="339"/>
      <c r="FUF93" s="339"/>
      <c r="FUG93" s="339"/>
      <c r="FUH93" s="339"/>
      <c r="FUI93" s="339"/>
      <c r="FUJ93" s="339"/>
      <c r="FUK93" s="339"/>
      <c r="FUL93" s="339"/>
      <c r="FUM93" s="339"/>
      <c r="FUN93" s="339"/>
      <c r="FUO93" s="339"/>
      <c r="FUP93" s="339"/>
      <c r="FUQ93" s="339"/>
      <c r="FUR93" s="339"/>
      <c r="FUS93" s="339"/>
      <c r="FUT93" s="339"/>
      <c r="FUU93" s="339"/>
      <c r="FUV93" s="339"/>
      <c r="FUW93" s="339"/>
      <c r="FUX93" s="339"/>
      <c r="FUY93" s="339"/>
      <c r="FUZ93" s="339"/>
      <c r="FVA93" s="339"/>
      <c r="FVB93" s="339"/>
      <c r="FVC93" s="339"/>
      <c r="FVD93" s="339"/>
      <c r="FVE93" s="339"/>
      <c r="FVF93" s="339"/>
      <c r="FVG93" s="339"/>
      <c r="FVH93" s="339"/>
      <c r="FVI93" s="339"/>
      <c r="FVJ93" s="339"/>
      <c r="FVK93" s="339"/>
      <c r="FVL93" s="339"/>
      <c r="FVM93" s="339"/>
      <c r="FVN93" s="339"/>
      <c r="FVO93" s="339"/>
      <c r="FVP93" s="339"/>
      <c r="FVQ93" s="339"/>
      <c r="FVR93" s="339"/>
      <c r="FVS93" s="339"/>
      <c r="FVT93" s="339"/>
      <c r="FVU93" s="339"/>
      <c r="FVV93" s="339"/>
      <c r="FVW93" s="339"/>
      <c r="FVX93" s="339"/>
      <c r="FVY93" s="339"/>
      <c r="FVZ93" s="339"/>
      <c r="FWA93" s="339"/>
      <c r="FWB93" s="339"/>
      <c r="FWC93" s="339"/>
      <c r="FWD93" s="339"/>
      <c r="FWE93" s="339"/>
      <c r="FWF93" s="339"/>
      <c r="FWG93" s="339"/>
      <c r="FWH93" s="339"/>
      <c r="FWI93" s="339"/>
      <c r="FWJ93" s="339"/>
      <c r="FWK93" s="339"/>
      <c r="FWL93" s="339"/>
      <c r="FWM93" s="339"/>
      <c r="FWN93" s="339"/>
      <c r="FWO93" s="339"/>
      <c r="FWP93" s="339"/>
      <c r="FWQ93" s="339"/>
      <c r="FWR93" s="339"/>
      <c r="FWS93" s="339"/>
      <c r="FWT93" s="339"/>
      <c r="FWU93" s="339"/>
      <c r="FWV93" s="339"/>
      <c r="FWW93" s="339"/>
      <c r="FWX93" s="339"/>
      <c r="FWY93" s="339"/>
      <c r="FWZ93" s="339"/>
      <c r="FXA93" s="339"/>
      <c r="FXB93" s="339"/>
      <c r="FXC93" s="339"/>
      <c r="FXD93" s="339"/>
      <c r="FXE93" s="339"/>
      <c r="FXF93" s="339"/>
      <c r="FXG93" s="339"/>
      <c r="FXH93" s="339"/>
      <c r="FXI93" s="339"/>
      <c r="FXJ93" s="339"/>
      <c r="FXK93" s="339"/>
      <c r="FXL93" s="339"/>
      <c r="FXM93" s="339"/>
      <c r="FXN93" s="339"/>
      <c r="FXO93" s="339"/>
      <c r="FXP93" s="339"/>
      <c r="FXQ93" s="339"/>
      <c r="FXR93" s="339"/>
      <c r="FXS93" s="339"/>
      <c r="FXT93" s="339"/>
      <c r="FXU93" s="339"/>
      <c r="FXV93" s="339"/>
      <c r="FXW93" s="339"/>
      <c r="FXX93" s="339"/>
      <c r="FXY93" s="339"/>
      <c r="FXZ93" s="339"/>
      <c r="FYA93" s="339"/>
      <c r="FYB93" s="339"/>
      <c r="FYC93" s="339"/>
      <c r="FYD93" s="339"/>
      <c r="FYE93" s="339"/>
      <c r="FYF93" s="339"/>
      <c r="FYG93" s="339"/>
      <c r="FYH93" s="339"/>
      <c r="FYI93" s="339"/>
      <c r="FYJ93" s="339"/>
      <c r="FYK93" s="339"/>
      <c r="FYL93" s="339"/>
      <c r="FYM93" s="339"/>
      <c r="FYN93" s="339"/>
      <c r="FYO93" s="339"/>
      <c r="FYP93" s="339"/>
      <c r="FYQ93" s="339"/>
      <c r="FYR93" s="339"/>
      <c r="FYS93" s="339"/>
      <c r="FYT93" s="339"/>
      <c r="FYU93" s="339"/>
      <c r="FYV93" s="339"/>
      <c r="FYW93" s="339"/>
      <c r="FYX93" s="339"/>
      <c r="FYY93" s="339"/>
      <c r="FYZ93" s="339"/>
      <c r="FZA93" s="339"/>
      <c r="FZB93" s="339"/>
      <c r="FZC93" s="339"/>
      <c r="FZD93" s="339"/>
      <c r="FZE93" s="339"/>
      <c r="FZF93" s="339"/>
      <c r="FZG93" s="339"/>
      <c r="FZH93" s="339"/>
      <c r="FZI93" s="339"/>
      <c r="FZJ93" s="339"/>
      <c r="FZK93" s="339"/>
      <c r="FZL93" s="339"/>
      <c r="FZM93" s="339"/>
      <c r="FZN93" s="339"/>
      <c r="FZO93" s="339"/>
      <c r="FZP93" s="339"/>
      <c r="FZQ93" s="339"/>
      <c r="FZR93" s="339"/>
      <c r="FZS93" s="339"/>
      <c r="FZT93" s="339"/>
      <c r="FZU93" s="339"/>
      <c r="FZV93" s="339"/>
      <c r="FZW93" s="339"/>
      <c r="FZX93" s="339"/>
      <c r="FZY93" s="339"/>
      <c r="FZZ93" s="339"/>
      <c r="GAA93" s="339"/>
      <c r="GAB93" s="339"/>
      <c r="GAC93" s="339"/>
      <c r="GAD93" s="339"/>
      <c r="GAE93" s="339"/>
      <c r="GAF93" s="339"/>
      <c r="GAG93" s="339"/>
      <c r="GAH93" s="339"/>
      <c r="GAI93" s="339"/>
      <c r="GAJ93" s="339"/>
      <c r="GAK93" s="339"/>
      <c r="GAL93" s="339"/>
      <c r="GAM93" s="339"/>
      <c r="GAN93" s="339"/>
      <c r="GAO93" s="339"/>
      <c r="GAP93" s="339"/>
      <c r="GAQ93" s="339"/>
      <c r="GAR93" s="339"/>
      <c r="GAS93" s="339"/>
      <c r="GAT93" s="339"/>
      <c r="GAU93" s="339"/>
      <c r="GAV93" s="339"/>
      <c r="GAW93" s="339"/>
      <c r="GAX93" s="339"/>
      <c r="GAY93" s="339"/>
      <c r="GAZ93" s="339"/>
      <c r="GBA93" s="339"/>
      <c r="GBB93" s="339"/>
      <c r="GBC93" s="339"/>
      <c r="GBD93" s="339"/>
      <c r="GBE93" s="339"/>
      <c r="GBF93" s="339"/>
      <c r="GBG93" s="339"/>
      <c r="GBH93" s="339"/>
      <c r="GBI93" s="339"/>
      <c r="GBJ93" s="339"/>
      <c r="GBK93" s="339"/>
      <c r="GBL93" s="339"/>
      <c r="GBM93" s="339"/>
      <c r="GBN93" s="339"/>
      <c r="GBO93" s="339"/>
      <c r="GBP93" s="339"/>
      <c r="GBQ93" s="339"/>
      <c r="GBR93" s="339"/>
      <c r="GBS93" s="339"/>
      <c r="GBT93" s="339"/>
      <c r="GBU93" s="339"/>
      <c r="GBV93" s="339"/>
      <c r="GBW93" s="339"/>
      <c r="GBX93" s="339"/>
      <c r="GBY93" s="339"/>
      <c r="GBZ93" s="339"/>
      <c r="GCA93" s="339"/>
      <c r="GCB93" s="339"/>
      <c r="GCC93" s="339"/>
      <c r="GCD93" s="339"/>
      <c r="GCE93" s="339"/>
      <c r="GCF93" s="339"/>
      <c r="GCG93" s="339"/>
      <c r="GCH93" s="339"/>
      <c r="GCI93" s="339"/>
      <c r="GCJ93" s="339"/>
      <c r="GCK93" s="339"/>
      <c r="GCL93" s="339"/>
      <c r="GCM93" s="339"/>
      <c r="GCN93" s="339"/>
      <c r="GCO93" s="339"/>
      <c r="GCP93" s="339"/>
      <c r="GCQ93" s="339"/>
      <c r="GCR93" s="339"/>
      <c r="GCS93" s="339"/>
      <c r="GCT93" s="339"/>
      <c r="GCU93" s="339"/>
      <c r="GCV93" s="339"/>
      <c r="GCW93" s="339"/>
      <c r="GCX93" s="339"/>
      <c r="GCY93" s="339"/>
      <c r="GCZ93" s="339"/>
      <c r="GDA93" s="339"/>
      <c r="GDB93" s="339"/>
      <c r="GDC93" s="339"/>
      <c r="GDD93" s="339"/>
      <c r="GDE93" s="339"/>
      <c r="GDF93" s="339"/>
      <c r="GDG93" s="339"/>
      <c r="GDH93" s="339"/>
      <c r="GDI93" s="339"/>
      <c r="GDJ93" s="339"/>
      <c r="GDK93" s="339"/>
      <c r="GDL93" s="339"/>
      <c r="GDM93" s="339"/>
      <c r="GDN93" s="339"/>
      <c r="GDO93" s="339"/>
      <c r="GDP93" s="339"/>
      <c r="GDQ93" s="339"/>
      <c r="GDR93" s="339"/>
      <c r="GDS93" s="339"/>
      <c r="GDT93" s="339"/>
      <c r="GDU93" s="339"/>
      <c r="GDV93" s="339"/>
      <c r="GDW93" s="339"/>
      <c r="GDX93" s="339"/>
      <c r="GDY93" s="339"/>
      <c r="GDZ93" s="339"/>
      <c r="GEA93" s="339"/>
      <c r="GEB93" s="339"/>
      <c r="GEC93" s="339"/>
      <c r="GED93" s="339"/>
      <c r="GEE93" s="339"/>
      <c r="GEF93" s="339"/>
      <c r="GEG93" s="339"/>
      <c r="GEH93" s="339"/>
      <c r="GEI93" s="339"/>
      <c r="GEJ93" s="339"/>
      <c r="GEK93" s="339"/>
      <c r="GEL93" s="339"/>
      <c r="GEM93" s="339"/>
      <c r="GEN93" s="339"/>
      <c r="GEO93" s="339"/>
      <c r="GEP93" s="339"/>
      <c r="GEQ93" s="339"/>
      <c r="GER93" s="339"/>
      <c r="GES93" s="339"/>
      <c r="GET93" s="339"/>
      <c r="GEU93" s="339"/>
      <c r="GEV93" s="339"/>
      <c r="GEW93" s="339"/>
      <c r="GEX93" s="339"/>
      <c r="GEY93" s="339"/>
      <c r="GEZ93" s="339"/>
      <c r="GFA93" s="339"/>
      <c r="GFB93" s="339"/>
      <c r="GFC93" s="339"/>
      <c r="GFD93" s="339"/>
      <c r="GFE93" s="339"/>
      <c r="GFF93" s="339"/>
      <c r="GFG93" s="339"/>
      <c r="GFH93" s="339"/>
      <c r="GFI93" s="339"/>
      <c r="GFJ93" s="339"/>
      <c r="GFK93" s="339"/>
      <c r="GFL93" s="339"/>
      <c r="GFM93" s="339"/>
      <c r="GFN93" s="339"/>
      <c r="GFO93" s="339"/>
      <c r="GFP93" s="339"/>
      <c r="GFQ93" s="339"/>
      <c r="GFR93" s="339"/>
      <c r="GFS93" s="339"/>
      <c r="GFT93" s="339"/>
      <c r="GFU93" s="339"/>
      <c r="GFV93" s="339"/>
      <c r="GFW93" s="339"/>
      <c r="GFX93" s="339"/>
      <c r="GFY93" s="339"/>
      <c r="GFZ93" s="339"/>
      <c r="GGA93" s="339"/>
      <c r="GGB93" s="339"/>
      <c r="GGC93" s="339"/>
      <c r="GGD93" s="339"/>
      <c r="GGE93" s="339"/>
      <c r="GGF93" s="339"/>
      <c r="GGG93" s="339"/>
      <c r="GGH93" s="339"/>
      <c r="GGI93" s="339"/>
      <c r="GGJ93" s="339"/>
      <c r="GGK93" s="339"/>
      <c r="GGL93" s="339"/>
      <c r="GGM93" s="339"/>
      <c r="GGN93" s="339"/>
      <c r="GGO93" s="339"/>
      <c r="GGP93" s="339"/>
      <c r="GGQ93" s="339"/>
      <c r="GGR93" s="339"/>
      <c r="GGS93" s="339"/>
      <c r="GGT93" s="339"/>
      <c r="GGU93" s="339"/>
      <c r="GGV93" s="339"/>
      <c r="GGW93" s="339"/>
      <c r="GGX93" s="339"/>
      <c r="GGY93" s="339"/>
      <c r="GGZ93" s="339"/>
      <c r="GHA93" s="339"/>
      <c r="GHB93" s="339"/>
      <c r="GHC93" s="339"/>
      <c r="GHD93" s="339"/>
      <c r="GHE93" s="339"/>
      <c r="GHF93" s="339"/>
      <c r="GHG93" s="339"/>
      <c r="GHH93" s="339"/>
      <c r="GHI93" s="339"/>
      <c r="GHJ93" s="339"/>
      <c r="GHK93" s="339"/>
      <c r="GHL93" s="339"/>
      <c r="GHM93" s="339"/>
      <c r="GHN93" s="339"/>
      <c r="GHO93" s="339"/>
      <c r="GHP93" s="339"/>
      <c r="GHQ93" s="339"/>
      <c r="GHR93" s="339"/>
      <c r="GHS93" s="339"/>
      <c r="GHT93" s="339"/>
      <c r="GHU93" s="339"/>
      <c r="GHV93" s="339"/>
      <c r="GHW93" s="339"/>
      <c r="GHX93" s="339"/>
      <c r="GHY93" s="339"/>
      <c r="GHZ93" s="339"/>
      <c r="GIA93" s="339"/>
      <c r="GIB93" s="339"/>
      <c r="GIC93" s="339"/>
      <c r="GID93" s="339"/>
      <c r="GIE93" s="339"/>
      <c r="GIF93" s="339"/>
      <c r="GIG93" s="339"/>
      <c r="GIH93" s="339"/>
      <c r="GII93" s="339"/>
      <c r="GIJ93" s="339"/>
      <c r="GIK93" s="339"/>
      <c r="GIL93" s="339"/>
      <c r="GIM93" s="339"/>
      <c r="GIN93" s="339"/>
      <c r="GIO93" s="339"/>
      <c r="GIP93" s="339"/>
      <c r="GIQ93" s="339"/>
      <c r="GIR93" s="339"/>
      <c r="GIS93" s="339"/>
      <c r="GIT93" s="339"/>
      <c r="GIU93" s="339"/>
      <c r="GIV93" s="339"/>
      <c r="GIW93" s="339"/>
      <c r="GIX93" s="339"/>
      <c r="GIY93" s="339"/>
      <c r="GIZ93" s="339"/>
      <c r="GJA93" s="339"/>
      <c r="GJB93" s="339"/>
      <c r="GJC93" s="339"/>
      <c r="GJD93" s="339"/>
      <c r="GJE93" s="339"/>
      <c r="GJF93" s="339"/>
      <c r="GJG93" s="339"/>
      <c r="GJH93" s="339"/>
      <c r="GJI93" s="339"/>
      <c r="GJJ93" s="339"/>
      <c r="GJK93" s="339"/>
      <c r="GJL93" s="339"/>
      <c r="GJM93" s="339"/>
      <c r="GJN93" s="339"/>
      <c r="GJO93" s="339"/>
      <c r="GJP93" s="339"/>
      <c r="GJQ93" s="339"/>
      <c r="GJR93" s="339"/>
      <c r="GJS93" s="339"/>
      <c r="GJT93" s="339"/>
      <c r="GJU93" s="339"/>
      <c r="GJV93" s="339"/>
      <c r="GJW93" s="339"/>
      <c r="GJX93" s="339"/>
      <c r="GJY93" s="339"/>
      <c r="GJZ93" s="339"/>
      <c r="GKA93" s="339"/>
      <c r="GKB93" s="339"/>
      <c r="GKC93" s="339"/>
      <c r="GKD93" s="339"/>
      <c r="GKE93" s="339"/>
      <c r="GKF93" s="339"/>
      <c r="GKG93" s="339"/>
      <c r="GKH93" s="339"/>
      <c r="GKI93" s="339"/>
      <c r="GKJ93" s="339"/>
      <c r="GKK93" s="339"/>
      <c r="GKL93" s="339"/>
      <c r="GKM93" s="339"/>
      <c r="GKN93" s="339"/>
      <c r="GKO93" s="339"/>
      <c r="GKP93" s="339"/>
      <c r="GKQ93" s="339"/>
      <c r="GKR93" s="339"/>
      <c r="GKS93" s="339"/>
      <c r="GKT93" s="339"/>
      <c r="GKU93" s="339"/>
      <c r="GKV93" s="339"/>
      <c r="GKW93" s="339"/>
      <c r="GKX93" s="339"/>
      <c r="GKY93" s="339"/>
      <c r="GKZ93" s="339"/>
      <c r="GLA93" s="339"/>
      <c r="GLB93" s="339"/>
      <c r="GLC93" s="339"/>
      <c r="GLD93" s="339"/>
      <c r="GLE93" s="339"/>
      <c r="GLF93" s="339"/>
      <c r="GLG93" s="339"/>
      <c r="GLH93" s="339"/>
      <c r="GLI93" s="339"/>
      <c r="GLJ93" s="339"/>
      <c r="GLK93" s="339"/>
      <c r="GLL93" s="339"/>
      <c r="GLM93" s="339"/>
      <c r="GLN93" s="339"/>
      <c r="GLO93" s="339"/>
      <c r="GLP93" s="339"/>
      <c r="GLQ93" s="339"/>
      <c r="GLR93" s="339"/>
      <c r="GLS93" s="339"/>
      <c r="GLT93" s="339"/>
      <c r="GLU93" s="339"/>
      <c r="GLV93" s="339"/>
      <c r="GLW93" s="339"/>
      <c r="GLX93" s="339"/>
      <c r="GLY93" s="339"/>
      <c r="GLZ93" s="339"/>
      <c r="GMA93" s="339"/>
      <c r="GMB93" s="339"/>
      <c r="GMC93" s="339"/>
      <c r="GMD93" s="339"/>
      <c r="GME93" s="339"/>
      <c r="GMF93" s="339"/>
      <c r="GMG93" s="339"/>
      <c r="GMH93" s="339"/>
      <c r="GMI93" s="339"/>
      <c r="GMJ93" s="339"/>
      <c r="GMK93" s="339"/>
      <c r="GML93" s="339"/>
      <c r="GMM93" s="339"/>
      <c r="GMN93" s="339"/>
      <c r="GMO93" s="339"/>
      <c r="GMP93" s="339"/>
      <c r="GMQ93" s="339"/>
      <c r="GMR93" s="339"/>
      <c r="GMS93" s="339"/>
      <c r="GMT93" s="339"/>
      <c r="GMU93" s="339"/>
      <c r="GMV93" s="339"/>
      <c r="GMW93" s="339"/>
      <c r="GMX93" s="339"/>
      <c r="GMY93" s="339"/>
      <c r="GMZ93" s="339"/>
      <c r="GNA93" s="339"/>
      <c r="GNB93" s="339"/>
      <c r="GNC93" s="339"/>
      <c r="GND93" s="339"/>
      <c r="GNE93" s="339"/>
      <c r="GNF93" s="339"/>
      <c r="GNG93" s="339"/>
      <c r="GNH93" s="339"/>
      <c r="GNI93" s="339"/>
      <c r="GNJ93" s="339"/>
      <c r="GNK93" s="339"/>
      <c r="GNL93" s="339"/>
      <c r="GNM93" s="339"/>
      <c r="GNN93" s="339"/>
      <c r="GNO93" s="339"/>
      <c r="GNP93" s="339"/>
      <c r="GNQ93" s="339"/>
      <c r="GNR93" s="339"/>
      <c r="GNS93" s="339"/>
      <c r="GNT93" s="339"/>
      <c r="GNU93" s="339"/>
      <c r="GNV93" s="339"/>
      <c r="GNW93" s="339"/>
      <c r="GNX93" s="339"/>
      <c r="GNY93" s="339"/>
      <c r="GNZ93" s="339"/>
      <c r="GOA93" s="339"/>
      <c r="GOB93" s="339"/>
      <c r="GOC93" s="339"/>
      <c r="GOD93" s="339"/>
      <c r="GOE93" s="339"/>
      <c r="GOF93" s="339"/>
      <c r="GOG93" s="339"/>
      <c r="GOH93" s="339"/>
      <c r="GOI93" s="339"/>
      <c r="GOJ93" s="339"/>
      <c r="GOK93" s="339"/>
      <c r="GOL93" s="339"/>
      <c r="GOM93" s="339"/>
      <c r="GON93" s="339"/>
      <c r="GOO93" s="339"/>
      <c r="GOP93" s="339"/>
      <c r="GOQ93" s="339"/>
      <c r="GOR93" s="339"/>
      <c r="GOS93" s="339"/>
      <c r="GOT93" s="339"/>
      <c r="GOU93" s="339"/>
      <c r="GOV93" s="339"/>
      <c r="GOW93" s="339"/>
      <c r="GOX93" s="339"/>
      <c r="GOY93" s="339"/>
      <c r="GOZ93" s="339"/>
      <c r="GPA93" s="339"/>
      <c r="GPB93" s="339"/>
      <c r="GPC93" s="339"/>
      <c r="GPD93" s="339"/>
      <c r="GPE93" s="339"/>
      <c r="GPF93" s="339"/>
      <c r="GPG93" s="339"/>
      <c r="GPH93" s="339"/>
      <c r="GPI93" s="339"/>
      <c r="GPJ93" s="339"/>
      <c r="GPK93" s="339"/>
      <c r="GPL93" s="339"/>
      <c r="GPM93" s="339"/>
      <c r="GPN93" s="339"/>
      <c r="GPO93" s="339"/>
      <c r="GPP93" s="339"/>
      <c r="GPQ93" s="339"/>
      <c r="GPR93" s="339"/>
      <c r="GPS93" s="339"/>
      <c r="GPT93" s="339"/>
      <c r="GPU93" s="339"/>
      <c r="GPV93" s="339"/>
      <c r="GPW93" s="339"/>
      <c r="GPX93" s="339"/>
      <c r="GPY93" s="339"/>
      <c r="GPZ93" s="339"/>
      <c r="GQA93" s="339"/>
      <c r="GQB93" s="339"/>
      <c r="GQC93" s="339"/>
      <c r="GQD93" s="339"/>
      <c r="GQE93" s="339"/>
      <c r="GQF93" s="339"/>
      <c r="GQG93" s="339"/>
      <c r="GQH93" s="339"/>
      <c r="GQI93" s="339"/>
      <c r="GQJ93" s="339"/>
      <c r="GQK93" s="339"/>
      <c r="GQL93" s="339"/>
      <c r="GQM93" s="339"/>
      <c r="GQN93" s="339"/>
      <c r="GQO93" s="339"/>
      <c r="GQP93" s="339"/>
      <c r="GQQ93" s="339"/>
      <c r="GQR93" s="339"/>
      <c r="GQS93" s="339"/>
      <c r="GQT93" s="339"/>
      <c r="GQU93" s="339"/>
      <c r="GQV93" s="339"/>
      <c r="GQW93" s="339"/>
      <c r="GQX93" s="339"/>
      <c r="GQY93" s="339"/>
      <c r="GQZ93" s="339"/>
      <c r="GRA93" s="339"/>
      <c r="GRB93" s="339"/>
      <c r="GRC93" s="339"/>
      <c r="GRD93" s="339"/>
      <c r="GRE93" s="339"/>
      <c r="GRF93" s="339"/>
      <c r="GRG93" s="339"/>
      <c r="GRH93" s="339"/>
      <c r="GRI93" s="339"/>
      <c r="GRJ93" s="339"/>
      <c r="GRK93" s="339"/>
      <c r="GRL93" s="339"/>
      <c r="GRM93" s="339"/>
      <c r="GRN93" s="339"/>
      <c r="GRO93" s="339"/>
      <c r="GRP93" s="339"/>
      <c r="GRQ93" s="339"/>
      <c r="GRR93" s="339"/>
      <c r="GRS93" s="339"/>
      <c r="GRT93" s="339"/>
      <c r="GRU93" s="339"/>
      <c r="GRV93" s="339"/>
      <c r="GRW93" s="339"/>
      <c r="GRX93" s="339"/>
      <c r="GRY93" s="339"/>
      <c r="GRZ93" s="339"/>
      <c r="GSA93" s="339"/>
      <c r="GSB93" s="339"/>
      <c r="GSC93" s="339"/>
      <c r="GSD93" s="339"/>
      <c r="GSE93" s="339"/>
      <c r="GSF93" s="339"/>
      <c r="GSG93" s="339"/>
      <c r="GSH93" s="339"/>
      <c r="GSI93" s="339"/>
      <c r="GSJ93" s="339"/>
      <c r="GSK93" s="339"/>
      <c r="GSL93" s="339"/>
      <c r="GSM93" s="339"/>
      <c r="GSN93" s="339"/>
      <c r="GSO93" s="339"/>
      <c r="GSP93" s="339"/>
      <c r="GSQ93" s="339"/>
      <c r="GSR93" s="339"/>
      <c r="GSS93" s="339"/>
      <c r="GST93" s="339"/>
      <c r="GSU93" s="339"/>
      <c r="GSV93" s="339"/>
      <c r="GSW93" s="339"/>
      <c r="GSX93" s="339"/>
      <c r="GSY93" s="339"/>
      <c r="GSZ93" s="339"/>
      <c r="GTA93" s="339"/>
      <c r="GTB93" s="339"/>
      <c r="GTC93" s="339"/>
      <c r="GTD93" s="339"/>
      <c r="GTE93" s="339"/>
      <c r="GTF93" s="339"/>
      <c r="GTG93" s="339"/>
      <c r="GTH93" s="339"/>
      <c r="GTI93" s="339"/>
      <c r="GTJ93" s="339"/>
      <c r="GTK93" s="339"/>
      <c r="GTL93" s="339"/>
      <c r="GTM93" s="339"/>
      <c r="GTN93" s="339"/>
      <c r="GTO93" s="339"/>
      <c r="GTP93" s="339"/>
      <c r="GTQ93" s="339"/>
      <c r="GTR93" s="339"/>
      <c r="GTS93" s="339"/>
      <c r="GTT93" s="339"/>
      <c r="GTU93" s="339"/>
      <c r="GTV93" s="339"/>
      <c r="GTW93" s="339"/>
      <c r="GTX93" s="339"/>
      <c r="GTY93" s="339"/>
      <c r="GTZ93" s="339"/>
      <c r="GUA93" s="339"/>
      <c r="GUB93" s="339"/>
      <c r="GUC93" s="339"/>
      <c r="GUD93" s="339"/>
      <c r="GUE93" s="339"/>
      <c r="GUF93" s="339"/>
      <c r="GUG93" s="339"/>
      <c r="GUH93" s="339"/>
      <c r="GUI93" s="339"/>
      <c r="GUJ93" s="339"/>
      <c r="GUK93" s="339"/>
      <c r="GUL93" s="339"/>
      <c r="GUM93" s="339"/>
      <c r="GUN93" s="339"/>
      <c r="GUO93" s="339"/>
      <c r="GUP93" s="339"/>
      <c r="GUQ93" s="339"/>
      <c r="GUR93" s="339"/>
      <c r="GUS93" s="339"/>
      <c r="GUT93" s="339"/>
      <c r="GUU93" s="339"/>
      <c r="GUV93" s="339"/>
      <c r="GUW93" s="339"/>
      <c r="GUX93" s="339"/>
      <c r="GUY93" s="339"/>
      <c r="GUZ93" s="339"/>
      <c r="GVA93" s="339"/>
      <c r="GVB93" s="339"/>
      <c r="GVC93" s="339"/>
      <c r="GVD93" s="339"/>
      <c r="GVE93" s="339"/>
      <c r="GVF93" s="339"/>
      <c r="GVG93" s="339"/>
      <c r="GVH93" s="339"/>
      <c r="GVI93" s="339"/>
      <c r="GVJ93" s="339"/>
      <c r="GVK93" s="339"/>
      <c r="GVL93" s="339"/>
      <c r="GVM93" s="339"/>
      <c r="GVN93" s="339"/>
      <c r="GVO93" s="339"/>
      <c r="GVP93" s="339"/>
      <c r="GVQ93" s="339"/>
      <c r="GVR93" s="339"/>
      <c r="GVS93" s="339"/>
      <c r="GVT93" s="339"/>
      <c r="GVU93" s="339"/>
      <c r="GVV93" s="339"/>
      <c r="GVW93" s="339"/>
      <c r="GVX93" s="339"/>
      <c r="GVY93" s="339"/>
      <c r="GVZ93" s="339"/>
      <c r="GWA93" s="339"/>
      <c r="GWB93" s="339"/>
      <c r="GWC93" s="339"/>
      <c r="GWD93" s="339"/>
      <c r="GWE93" s="339"/>
      <c r="GWF93" s="339"/>
      <c r="GWG93" s="339"/>
      <c r="GWH93" s="339"/>
      <c r="GWI93" s="339"/>
      <c r="GWJ93" s="339"/>
      <c r="GWK93" s="339"/>
      <c r="GWL93" s="339"/>
      <c r="GWM93" s="339"/>
      <c r="GWN93" s="339"/>
      <c r="GWO93" s="339"/>
      <c r="GWP93" s="339"/>
      <c r="GWQ93" s="339"/>
      <c r="GWR93" s="339"/>
      <c r="GWS93" s="339"/>
      <c r="GWT93" s="339"/>
      <c r="GWU93" s="339"/>
      <c r="GWV93" s="339"/>
      <c r="GWW93" s="339"/>
      <c r="GWX93" s="339"/>
      <c r="GWY93" s="339"/>
      <c r="GWZ93" s="339"/>
      <c r="GXA93" s="339"/>
      <c r="GXB93" s="339"/>
      <c r="GXC93" s="339"/>
      <c r="GXD93" s="339"/>
      <c r="GXE93" s="339"/>
      <c r="GXF93" s="339"/>
      <c r="GXG93" s="339"/>
      <c r="GXH93" s="339"/>
      <c r="GXI93" s="339"/>
      <c r="GXJ93" s="339"/>
      <c r="GXK93" s="339"/>
      <c r="GXL93" s="339"/>
      <c r="GXM93" s="339"/>
      <c r="GXN93" s="339"/>
      <c r="GXO93" s="339"/>
      <c r="GXP93" s="339"/>
      <c r="GXQ93" s="339"/>
      <c r="GXR93" s="339"/>
      <c r="GXS93" s="339"/>
      <c r="GXT93" s="339"/>
      <c r="GXU93" s="339"/>
      <c r="GXV93" s="339"/>
      <c r="GXW93" s="339"/>
      <c r="GXX93" s="339"/>
      <c r="GXY93" s="339"/>
      <c r="GXZ93" s="339"/>
      <c r="GYA93" s="339"/>
      <c r="GYB93" s="339"/>
      <c r="GYC93" s="339"/>
      <c r="GYD93" s="339"/>
      <c r="GYE93" s="339"/>
      <c r="GYF93" s="339"/>
      <c r="GYG93" s="339"/>
      <c r="GYH93" s="339"/>
      <c r="GYI93" s="339"/>
      <c r="GYJ93" s="339"/>
      <c r="GYK93" s="339"/>
      <c r="GYL93" s="339"/>
      <c r="GYM93" s="339"/>
      <c r="GYN93" s="339"/>
      <c r="GYO93" s="339"/>
      <c r="GYP93" s="339"/>
      <c r="GYQ93" s="339"/>
      <c r="GYR93" s="339"/>
      <c r="GYS93" s="339"/>
      <c r="GYT93" s="339"/>
      <c r="GYU93" s="339"/>
      <c r="GYV93" s="339"/>
      <c r="GYW93" s="339"/>
      <c r="GYX93" s="339"/>
      <c r="GYY93" s="339"/>
      <c r="GYZ93" s="339"/>
      <c r="GZA93" s="339"/>
      <c r="GZB93" s="339"/>
      <c r="GZC93" s="339"/>
      <c r="GZD93" s="339"/>
      <c r="GZE93" s="339"/>
      <c r="GZF93" s="339"/>
      <c r="GZG93" s="339"/>
      <c r="GZH93" s="339"/>
      <c r="GZI93" s="339"/>
      <c r="GZJ93" s="339"/>
      <c r="GZK93" s="339"/>
      <c r="GZL93" s="339"/>
      <c r="GZM93" s="339"/>
      <c r="GZN93" s="339"/>
      <c r="GZO93" s="339"/>
      <c r="GZP93" s="339"/>
      <c r="GZQ93" s="339"/>
      <c r="GZR93" s="339"/>
      <c r="GZS93" s="339"/>
      <c r="GZT93" s="339"/>
      <c r="GZU93" s="339"/>
      <c r="GZV93" s="339"/>
      <c r="GZW93" s="339"/>
      <c r="GZX93" s="339"/>
      <c r="GZY93" s="339"/>
      <c r="GZZ93" s="339"/>
      <c r="HAA93" s="339"/>
      <c r="HAB93" s="339"/>
      <c r="HAC93" s="339"/>
      <c r="HAD93" s="339"/>
      <c r="HAE93" s="339"/>
      <c r="HAF93" s="339"/>
      <c r="HAG93" s="339"/>
      <c r="HAH93" s="339"/>
      <c r="HAI93" s="339"/>
      <c r="HAJ93" s="339"/>
      <c r="HAK93" s="339"/>
      <c r="HAL93" s="339"/>
      <c r="HAM93" s="339"/>
      <c r="HAN93" s="339"/>
      <c r="HAO93" s="339"/>
      <c r="HAP93" s="339"/>
      <c r="HAQ93" s="339"/>
      <c r="HAR93" s="339"/>
      <c r="HAS93" s="339"/>
      <c r="HAT93" s="339"/>
      <c r="HAU93" s="339"/>
      <c r="HAV93" s="339"/>
      <c r="HAW93" s="339"/>
      <c r="HAX93" s="339"/>
      <c r="HAY93" s="339"/>
      <c r="HAZ93" s="339"/>
      <c r="HBA93" s="339"/>
      <c r="HBB93" s="339"/>
      <c r="HBC93" s="339"/>
      <c r="HBD93" s="339"/>
      <c r="HBE93" s="339"/>
      <c r="HBF93" s="339"/>
      <c r="HBG93" s="339"/>
      <c r="HBH93" s="339"/>
      <c r="HBI93" s="339"/>
      <c r="HBJ93" s="339"/>
      <c r="HBK93" s="339"/>
      <c r="HBL93" s="339"/>
      <c r="HBM93" s="339"/>
      <c r="HBN93" s="339"/>
      <c r="HBO93" s="339"/>
      <c r="HBP93" s="339"/>
      <c r="HBQ93" s="339"/>
      <c r="HBR93" s="339"/>
      <c r="HBS93" s="339"/>
      <c r="HBT93" s="339"/>
      <c r="HBU93" s="339"/>
      <c r="HBV93" s="339"/>
      <c r="HBW93" s="339"/>
      <c r="HBX93" s="339"/>
      <c r="HBY93" s="339"/>
      <c r="HBZ93" s="339"/>
      <c r="HCA93" s="339"/>
      <c r="HCB93" s="339"/>
      <c r="HCC93" s="339"/>
      <c r="HCD93" s="339"/>
      <c r="HCE93" s="339"/>
      <c r="HCF93" s="339"/>
      <c r="HCG93" s="339"/>
      <c r="HCH93" s="339"/>
      <c r="HCI93" s="339"/>
      <c r="HCJ93" s="339"/>
      <c r="HCK93" s="339"/>
      <c r="HCL93" s="339"/>
      <c r="HCM93" s="339"/>
      <c r="HCN93" s="339"/>
      <c r="HCO93" s="339"/>
      <c r="HCP93" s="339"/>
      <c r="HCQ93" s="339"/>
      <c r="HCR93" s="339"/>
      <c r="HCS93" s="339"/>
      <c r="HCT93" s="339"/>
      <c r="HCU93" s="339"/>
      <c r="HCV93" s="339"/>
      <c r="HCW93" s="339"/>
      <c r="HCX93" s="339"/>
      <c r="HCY93" s="339"/>
      <c r="HCZ93" s="339"/>
      <c r="HDA93" s="339"/>
      <c r="HDB93" s="339"/>
      <c r="HDC93" s="339"/>
      <c r="HDD93" s="339"/>
      <c r="HDE93" s="339"/>
      <c r="HDF93" s="339"/>
      <c r="HDG93" s="339"/>
      <c r="HDH93" s="339"/>
      <c r="HDI93" s="339"/>
      <c r="HDJ93" s="339"/>
      <c r="HDK93" s="339"/>
      <c r="HDL93" s="339"/>
      <c r="HDM93" s="339"/>
      <c r="HDN93" s="339"/>
      <c r="HDO93" s="339"/>
      <c r="HDP93" s="339"/>
      <c r="HDQ93" s="339"/>
      <c r="HDR93" s="339"/>
      <c r="HDS93" s="339"/>
      <c r="HDT93" s="339"/>
      <c r="HDU93" s="339"/>
      <c r="HDV93" s="339"/>
      <c r="HDW93" s="339"/>
      <c r="HDX93" s="339"/>
      <c r="HDY93" s="339"/>
      <c r="HDZ93" s="339"/>
      <c r="HEA93" s="339"/>
      <c r="HEB93" s="339"/>
      <c r="HEC93" s="339"/>
      <c r="HED93" s="339"/>
      <c r="HEE93" s="339"/>
      <c r="HEF93" s="339"/>
      <c r="HEG93" s="339"/>
      <c r="HEH93" s="339"/>
      <c r="HEI93" s="339"/>
      <c r="HEJ93" s="339"/>
      <c r="HEK93" s="339"/>
      <c r="HEL93" s="339"/>
      <c r="HEM93" s="339"/>
      <c r="HEN93" s="339"/>
      <c r="HEO93" s="339"/>
      <c r="HEP93" s="339"/>
      <c r="HEQ93" s="339"/>
      <c r="HER93" s="339"/>
      <c r="HES93" s="339"/>
      <c r="HET93" s="339"/>
      <c r="HEU93" s="339"/>
      <c r="HEV93" s="339"/>
      <c r="HEW93" s="339"/>
      <c r="HEX93" s="339"/>
      <c r="HEY93" s="339"/>
      <c r="HEZ93" s="339"/>
      <c r="HFA93" s="339"/>
      <c r="HFB93" s="339"/>
      <c r="HFC93" s="339"/>
      <c r="HFD93" s="339"/>
      <c r="HFE93" s="339"/>
      <c r="HFF93" s="339"/>
      <c r="HFG93" s="339"/>
      <c r="HFH93" s="339"/>
      <c r="HFI93" s="339"/>
      <c r="HFJ93" s="339"/>
      <c r="HFK93" s="339"/>
      <c r="HFL93" s="339"/>
      <c r="HFM93" s="339"/>
      <c r="HFN93" s="339"/>
      <c r="HFO93" s="339"/>
      <c r="HFP93" s="339"/>
      <c r="HFQ93" s="339"/>
      <c r="HFR93" s="339"/>
      <c r="HFS93" s="339"/>
      <c r="HFT93" s="339"/>
      <c r="HFU93" s="339"/>
      <c r="HFV93" s="339"/>
      <c r="HFW93" s="339"/>
      <c r="HFX93" s="339"/>
      <c r="HFY93" s="339"/>
      <c r="HFZ93" s="339"/>
      <c r="HGA93" s="339"/>
      <c r="HGB93" s="339"/>
      <c r="HGC93" s="339"/>
      <c r="HGD93" s="339"/>
      <c r="HGE93" s="339"/>
      <c r="HGF93" s="339"/>
      <c r="HGG93" s="339"/>
      <c r="HGH93" s="339"/>
      <c r="HGI93" s="339"/>
      <c r="HGJ93" s="339"/>
      <c r="HGK93" s="339"/>
      <c r="HGL93" s="339"/>
      <c r="HGM93" s="339"/>
      <c r="HGN93" s="339"/>
      <c r="HGO93" s="339"/>
      <c r="HGP93" s="339"/>
      <c r="HGQ93" s="339"/>
      <c r="HGR93" s="339"/>
      <c r="HGS93" s="339"/>
      <c r="HGT93" s="339"/>
      <c r="HGU93" s="339"/>
      <c r="HGV93" s="339"/>
      <c r="HGW93" s="339"/>
      <c r="HGX93" s="339"/>
      <c r="HGY93" s="339"/>
      <c r="HGZ93" s="339"/>
      <c r="HHA93" s="339"/>
      <c r="HHB93" s="339"/>
      <c r="HHC93" s="339"/>
      <c r="HHD93" s="339"/>
      <c r="HHE93" s="339"/>
      <c r="HHF93" s="339"/>
      <c r="HHG93" s="339"/>
      <c r="HHH93" s="339"/>
      <c r="HHI93" s="339"/>
      <c r="HHJ93" s="339"/>
      <c r="HHK93" s="339"/>
      <c r="HHL93" s="339"/>
      <c r="HHM93" s="339"/>
      <c r="HHN93" s="339"/>
      <c r="HHO93" s="339"/>
      <c r="HHP93" s="339"/>
      <c r="HHQ93" s="339"/>
      <c r="HHR93" s="339"/>
      <c r="HHS93" s="339"/>
      <c r="HHT93" s="339"/>
      <c r="HHU93" s="339"/>
      <c r="HHV93" s="339"/>
      <c r="HHW93" s="339"/>
      <c r="HHX93" s="339"/>
      <c r="HHY93" s="339"/>
      <c r="HHZ93" s="339"/>
      <c r="HIA93" s="339"/>
      <c r="HIB93" s="339"/>
      <c r="HIC93" s="339"/>
      <c r="HID93" s="339"/>
      <c r="HIE93" s="339"/>
      <c r="HIF93" s="339"/>
      <c r="HIG93" s="339"/>
      <c r="HIH93" s="339"/>
      <c r="HII93" s="339"/>
      <c r="HIJ93" s="339"/>
      <c r="HIK93" s="339"/>
      <c r="HIL93" s="339"/>
      <c r="HIM93" s="339"/>
      <c r="HIN93" s="339"/>
      <c r="HIO93" s="339"/>
      <c r="HIP93" s="339"/>
      <c r="HIQ93" s="339"/>
      <c r="HIR93" s="339"/>
      <c r="HIS93" s="339"/>
      <c r="HIT93" s="339"/>
      <c r="HIU93" s="339"/>
      <c r="HIV93" s="339"/>
      <c r="HIW93" s="339"/>
      <c r="HIX93" s="339"/>
      <c r="HIY93" s="339"/>
      <c r="HIZ93" s="339"/>
      <c r="HJA93" s="339"/>
      <c r="HJB93" s="339"/>
      <c r="HJC93" s="339"/>
      <c r="HJD93" s="339"/>
      <c r="HJE93" s="339"/>
      <c r="HJF93" s="339"/>
      <c r="HJG93" s="339"/>
      <c r="HJH93" s="339"/>
      <c r="HJI93" s="339"/>
      <c r="HJJ93" s="339"/>
      <c r="HJK93" s="339"/>
      <c r="HJL93" s="339"/>
      <c r="HJM93" s="339"/>
      <c r="HJN93" s="339"/>
      <c r="HJO93" s="339"/>
      <c r="HJP93" s="339"/>
      <c r="HJQ93" s="339"/>
      <c r="HJR93" s="339"/>
      <c r="HJS93" s="339"/>
      <c r="HJT93" s="339"/>
      <c r="HJU93" s="339"/>
      <c r="HJV93" s="339"/>
      <c r="HJW93" s="339"/>
      <c r="HJX93" s="339"/>
      <c r="HJY93" s="339"/>
      <c r="HJZ93" s="339"/>
      <c r="HKA93" s="339"/>
      <c r="HKB93" s="339"/>
      <c r="HKC93" s="339"/>
      <c r="HKD93" s="339"/>
      <c r="HKE93" s="339"/>
      <c r="HKF93" s="339"/>
      <c r="HKG93" s="339"/>
      <c r="HKH93" s="339"/>
      <c r="HKI93" s="339"/>
      <c r="HKJ93" s="339"/>
      <c r="HKK93" s="339"/>
      <c r="HKL93" s="339"/>
      <c r="HKM93" s="339"/>
      <c r="HKN93" s="339"/>
      <c r="HKO93" s="339"/>
      <c r="HKP93" s="339"/>
      <c r="HKQ93" s="339"/>
      <c r="HKR93" s="339"/>
      <c r="HKS93" s="339"/>
      <c r="HKT93" s="339"/>
      <c r="HKU93" s="339"/>
      <c r="HKV93" s="339"/>
      <c r="HKW93" s="339"/>
      <c r="HKX93" s="339"/>
      <c r="HKY93" s="339"/>
      <c r="HKZ93" s="339"/>
      <c r="HLA93" s="339"/>
      <c r="HLB93" s="339"/>
      <c r="HLC93" s="339"/>
      <c r="HLD93" s="339"/>
      <c r="HLE93" s="339"/>
      <c r="HLF93" s="339"/>
      <c r="HLG93" s="339"/>
      <c r="HLH93" s="339"/>
      <c r="HLI93" s="339"/>
      <c r="HLJ93" s="339"/>
      <c r="HLK93" s="339"/>
      <c r="HLL93" s="339"/>
      <c r="HLM93" s="339"/>
      <c r="HLN93" s="339"/>
      <c r="HLO93" s="339"/>
      <c r="HLP93" s="339"/>
      <c r="HLQ93" s="339"/>
      <c r="HLR93" s="339"/>
      <c r="HLS93" s="339"/>
      <c r="HLT93" s="339"/>
      <c r="HLU93" s="339"/>
      <c r="HLV93" s="339"/>
      <c r="HLW93" s="339"/>
      <c r="HLX93" s="339"/>
      <c r="HLY93" s="339"/>
      <c r="HLZ93" s="339"/>
      <c r="HMA93" s="339"/>
      <c r="HMB93" s="339"/>
      <c r="HMC93" s="339"/>
      <c r="HMD93" s="339"/>
      <c r="HME93" s="339"/>
      <c r="HMF93" s="339"/>
      <c r="HMG93" s="339"/>
      <c r="HMH93" s="339"/>
      <c r="HMI93" s="339"/>
      <c r="HMJ93" s="339"/>
      <c r="HMK93" s="339"/>
      <c r="HML93" s="339"/>
      <c r="HMM93" s="339"/>
      <c r="HMN93" s="339"/>
      <c r="HMO93" s="339"/>
      <c r="HMP93" s="339"/>
      <c r="HMQ93" s="339"/>
      <c r="HMR93" s="339"/>
      <c r="HMS93" s="339"/>
      <c r="HMT93" s="339"/>
      <c r="HMU93" s="339"/>
      <c r="HMV93" s="339"/>
      <c r="HMW93" s="339"/>
      <c r="HMX93" s="339"/>
      <c r="HMY93" s="339"/>
      <c r="HMZ93" s="339"/>
      <c r="HNA93" s="339"/>
      <c r="HNB93" s="339"/>
      <c r="HNC93" s="339"/>
      <c r="HND93" s="339"/>
      <c r="HNE93" s="339"/>
      <c r="HNF93" s="339"/>
      <c r="HNG93" s="339"/>
      <c r="HNH93" s="339"/>
      <c r="HNI93" s="339"/>
      <c r="HNJ93" s="339"/>
      <c r="HNK93" s="339"/>
      <c r="HNL93" s="339"/>
      <c r="HNM93" s="339"/>
      <c r="HNN93" s="339"/>
      <c r="HNO93" s="339"/>
      <c r="HNP93" s="339"/>
      <c r="HNQ93" s="339"/>
      <c r="HNR93" s="339"/>
      <c r="HNS93" s="339"/>
      <c r="HNT93" s="339"/>
      <c r="HNU93" s="339"/>
      <c r="HNV93" s="339"/>
      <c r="HNW93" s="339"/>
      <c r="HNX93" s="339"/>
      <c r="HNY93" s="339"/>
      <c r="HNZ93" s="339"/>
      <c r="HOA93" s="339"/>
      <c r="HOB93" s="339"/>
      <c r="HOC93" s="339"/>
      <c r="HOD93" s="339"/>
      <c r="HOE93" s="339"/>
      <c r="HOF93" s="339"/>
      <c r="HOG93" s="339"/>
      <c r="HOH93" s="339"/>
      <c r="HOI93" s="339"/>
      <c r="HOJ93" s="339"/>
      <c r="HOK93" s="339"/>
      <c r="HOL93" s="339"/>
      <c r="HOM93" s="339"/>
      <c r="HON93" s="339"/>
      <c r="HOO93" s="339"/>
      <c r="HOP93" s="339"/>
      <c r="HOQ93" s="339"/>
      <c r="HOR93" s="339"/>
      <c r="HOS93" s="339"/>
      <c r="HOT93" s="339"/>
      <c r="HOU93" s="339"/>
      <c r="HOV93" s="339"/>
      <c r="HOW93" s="339"/>
      <c r="HOX93" s="339"/>
      <c r="HOY93" s="339"/>
      <c r="HOZ93" s="339"/>
      <c r="HPA93" s="339"/>
      <c r="HPB93" s="339"/>
      <c r="HPC93" s="339"/>
      <c r="HPD93" s="339"/>
      <c r="HPE93" s="339"/>
      <c r="HPF93" s="339"/>
      <c r="HPG93" s="339"/>
      <c r="HPH93" s="339"/>
      <c r="HPI93" s="339"/>
      <c r="HPJ93" s="339"/>
      <c r="HPK93" s="339"/>
      <c r="HPL93" s="339"/>
      <c r="HPM93" s="339"/>
      <c r="HPN93" s="339"/>
      <c r="HPO93" s="339"/>
      <c r="HPP93" s="339"/>
      <c r="HPQ93" s="339"/>
      <c r="HPR93" s="339"/>
      <c r="HPS93" s="339"/>
      <c r="HPT93" s="339"/>
      <c r="HPU93" s="339"/>
      <c r="HPV93" s="339"/>
      <c r="HPW93" s="339"/>
      <c r="HPX93" s="339"/>
      <c r="HPY93" s="339"/>
      <c r="HPZ93" s="339"/>
      <c r="HQA93" s="339"/>
      <c r="HQB93" s="339"/>
      <c r="HQC93" s="339"/>
      <c r="HQD93" s="339"/>
      <c r="HQE93" s="339"/>
      <c r="HQF93" s="339"/>
      <c r="HQG93" s="339"/>
      <c r="HQH93" s="339"/>
      <c r="HQI93" s="339"/>
      <c r="HQJ93" s="339"/>
      <c r="HQK93" s="339"/>
      <c r="HQL93" s="339"/>
      <c r="HQM93" s="339"/>
      <c r="HQN93" s="339"/>
      <c r="HQO93" s="339"/>
      <c r="HQP93" s="339"/>
      <c r="HQQ93" s="339"/>
      <c r="HQR93" s="339"/>
      <c r="HQS93" s="339"/>
      <c r="HQT93" s="339"/>
      <c r="HQU93" s="339"/>
      <c r="HQV93" s="339"/>
      <c r="HQW93" s="339"/>
      <c r="HQX93" s="339"/>
      <c r="HQY93" s="339"/>
      <c r="HQZ93" s="339"/>
      <c r="HRA93" s="339"/>
      <c r="HRB93" s="339"/>
      <c r="HRC93" s="339"/>
      <c r="HRD93" s="339"/>
      <c r="HRE93" s="339"/>
      <c r="HRF93" s="339"/>
      <c r="HRG93" s="339"/>
      <c r="HRH93" s="339"/>
      <c r="HRI93" s="339"/>
      <c r="HRJ93" s="339"/>
      <c r="HRK93" s="339"/>
      <c r="HRL93" s="339"/>
      <c r="HRM93" s="339"/>
      <c r="HRN93" s="339"/>
      <c r="HRO93" s="339"/>
      <c r="HRP93" s="339"/>
      <c r="HRQ93" s="339"/>
      <c r="HRR93" s="339"/>
      <c r="HRS93" s="339"/>
      <c r="HRT93" s="339"/>
      <c r="HRU93" s="339"/>
      <c r="HRV93" s="339"/>
      <c r="HRW93" s="339"/>
      <c r="HRX93" s="339"/>
      <c r="HRY93" s="339"/>
      <c r="HRZ93" s="339"/>
      <c r="HSA93" s="339"/>
      <c r="HSB93" s="339"/>
      <c r="HSC93" s="339"/>
      <c r="HSD93" s="339"/>
      <c r="HSE93" s="339"/>
      <c r="HSF93" s="339"/>
      <c r="HSG93" s="339"/>
      <c r="HSH93" s="339"/>
      <c r="HSI93" s="339"/>
      <c r="HSJ93" s="339"/>
      <c r="HSK93" s="339"/>
      <c r="HSL93" s="339"/>
      <c r="HSM93" s="339"/>
      <c r="HSN93" s="339"/>
      <c r="HSO93" s="339"/>
      <c r="HSP93" s="339"/>
      <c r="HSQ93" s="339"/>
      <c r="HSR93" s="339"/>
      <c r="HSS93" s="339"/>
      <c r="HST93" s="339"/>
      <c r="HSU93" s="339"/>
      <c r="HSV93" s="339"/>
      <c r="HSW93" s="339"/>
      <c r="HSX93" s="339"/>
      <c r="HSY93" s="339"/>
      <c r="HSZ93" s="339"/>
      <c r="HTA93" s="339"/>
      <c r="HTB93" s="339"/>
      <c r="HTC93" s="339"/>
      <c r="HTD93" s="339"/>
      <c r="HTE93" s="339"/>
      <c r="HTF93" s="339"/>
      <c r="HTG93" s="339"/>
      <c r="HTH93" s="339"/>
      <c r="HTI93" s="339"/>
      <c r="HTJ93" s="339"/>
      <c r="HTK93" s="339"/>
      <c r="HTL93" s="339"/>
      <c r="HTM93" s="339"/>
      <c r="HTN93" s="339"/>
      <c r="HTO93" s="339"/>
      <c r="HTP93" s="339"/>
      <c r="HTQ93" s="339"/>
      <c r="HTR93" s="339"/>
      <c r="HTS93" s="339"/>
      <c r="HTT93" s="339"/>
      <c r="HTU93" s="339"/>
      <c r="HTV93" s="339"/>
      <c r="HTW93" s="339"/>
      <c r="HTX93" s="339"/>
      <c r="HTY93" s="339"/>
      <c r="HTZ93" s="339"/>
      <c r="HUA93" s="339"/>
      <c r="HUB93" s="339"/>
      <c r="HUC93" s="339"/>
      <c r="HUD93" s="339"/>
      <c r="HUE93" s="339"/>
      <c r="HUF93" s="339"/>
      <c r="HUG93" s="339"/>
      <c r="HUH93" s="339"/>
      <c r="HUI93" s="339"/>
      <c r="HUJ93" s="339"/>
      <c r="HUK93" s="339"/>
      <c r="HUL93" s="339"/>
      <c r="HUM93" s="339"/>
      <c r="HUN93" s="339"/>
      <c r="HUO93" s="339"/>
      <c r="HUP93" s="339"/>
      <c r="HUQ93" s="339"/>
      <c r="HUR93" s="339"/>
      <c r="HUS93" s="339"/>
      <c r="HUT93" s="339"/>
      <c r="HUU93" s="339"/>
      <c r="HUV93" s="339"/>
      <c r="HUW93" s="339"/>
      <c r="HUX93" s="339"/>
      <c r="HUY93" s="339"/>
      <c r="HUZ93" s="339"/>
      <c r="HVA93" s="339"/>
      <c r="HVB93" s="339"/>
      <c r="HVC93" s="339"/>
      <c r="HVD93" s="339"/>
      <c r="HVE93" s="339"/>
      <c r="HVF93" s="339"/>
      <c r="HVG93" s="339"/>
      <c r="HVH93" s="339"/>
      <c r="HVI93" s="339"/>
      <c r="HVJ93" s="339"/>
      <c r="HVK93" s="339"/>
      <c r="HVL93" s="339"/>
      <c r="HVM93" s="339"/>
      <c r="HVN93" s="339"/>
      <c r="HVO93" s="339"/>
      <c r="HVP93" s="339"/>
      <c r="HVQ93" s="339"/>
      <c r="HVR93" s="339"/>
      <c r="HVS93" s="339"/>
      <c r="HVT93" s="339"/>
      <c r="HVU93" s="339"/>
      <c r="HVV93" s="339"/>
      <c r="HVW93" s="339"/>
      <c r="HVX93" s="339"/>
      <c r="HVY93" s="339"/>
      <c r="HVZ93" s="339"/>
      <c r="HWA93" s="339"/>
      <c r="HWB93" s="339"/>
      <c r="HWC93" s="339"/>
      <c r="HWD93" s="339"/>
      <c r="HWE93" s="339"/>
      <c r="HWF93" s="339"/>
      <c r="HWG93" s="339"/>
      <c r="HWH93" s="339"/>
      <c r="HWI93" s="339"/>
      <c r="HWJ93" s="339"/>
      <c r="HWK93" s="339"/>
      <c r="HWL93" s="339"/>
      <c r="HWM93" s="339"/>
      <c r="HWN93" s="339"/>
      <c r="HWO93" s="339"/>
      <c r="HWP93" s="339"/>
      <c r="HWQ93" s="339"/>
      <c r="HWR93" s="339"/>
      <c r="HWS93" s="339"/>
      <c r="HWT93" s="339"/>
      <c r="HWU93" s="339"/>
      <c r="HWV93" s="339"/>
      <c r="HWW93" s="339"/>
      <c r="HWX93" s="339"/>
      <c r="HWY93" s="339"/>
      <c r="HWZ93" s="339"/>
      <c r="HXA93" s="339"/>
      <c r="HXB93" s="339"/>
      <c r="HXC93" s="339"/>
      <c r="HXD93" s="339"/>
      <c r="HXE93" s="339"/>
      <c r="HXF93" s="339"/>
      <c r="HXG93" s="339"/>
      <c r="HXH93" s="339"/>
      <c r="HXI93" s="339"/>
      <c r="HXJ93" s="339"/>
      <c r="HXK93" s="339"/>
      <c r="HXL93" s="339"/>
      <c r="HXM93" s="339"/>
      <c r="HXN93" s="339"/>
      <c r="HXO93" s="339"/>
      <c r="HXP93" s="339"/>
      <c r="HXQ93" s="339"/>
      <c r="HXR93" s="339"/>
      <c r="HXS93" s="339"/>
      <c r="HXT93" s="339"/>
      <c r="HXU93" s="339"/>
      <c r="HXV93" s="339"/>
      <c r="HXW93" s="339"/>
      <c r="HXX93" s="339"/>
      <c r="HXY93" s="339"/>
      <c r="HXZ93" s="339"/>
      <c r="HYA93" s="339"/>
      <c r="HYB93" s="339"/>
      <c r="HYC93" s="339"/>
      <c r="HYD93" s="339"/>
      <c r="HYE93" s="339"/>
      <c r="HYF93" s="339"/>
      <c r="HYG93" s="339"/>
      <c r="HYH93" s="339"/>
      <c r="HYI93" s="339"/>
      <c r="HYJ93" s="339"/>
      <c r="HYK93" s="339"/>
      <c r="HYL93" s="339"/>
      <c r="HYM93" s="339"/>
      <c r="HYN93" s="339"/>
      <c r="HYO93" s="339"/>
      <c r="HYP93" s="339"/>
      <c r="HYQ93" s="339"/>
      <c r="HYR93" s="339"/>
      <c r="HYS93" s="339"/>
      <c r="HYT93" s="339"/>
      <c r="HYU93" s="339"/>
      <c r="HYV93" s="339"/>
      <c r="HYW93" s="339"/>
      <c r="HYX93" s="339"/>
      <c r="HYY93" s="339"/>
      <c r="HYZ93" s="339"/>
      <c r="HZA93" s="339"/>
      <c r="HZB93" s="339"/>
      <c r="HZC93" s="339"/>
      <c r="HZD93" s="339"/>
      <c r="HZE93" s="339"/>
      <c r="HZF93" s="339"/>
      <c r="HZG93" s="339"/>
      <c r="HZH93" s="339"/>
      <c r="HZI93" s="339"/>
      <c r="HZJ93" s="339"/>
      <c r="HZK93" s="339"/>
      <c r="HZL93" s="339"/>
      <c r="HZM93" s="339"/>
      <c r="HZN93" s="339"/>
      <c r="HZO93" s="339"/>
      <c r="HZP93" s="339"/>
      <c r="HZQ93" s="339"/>
      <c r="HZR93" s="339"/>
      <c r="HZS93" s="339"/>
      <c r="HZT93" s="339"/>
      <c r="HZU93" s="339"/>
      <c r="HZV93" s="339"/>
      <c r="HZW93" s="339"/>
      <c r="HZX93" s="339"/>
      <c r="HZY93" s="339"/>
      <c r="HZZ93" s="339"/>
      <c r="IAA93" s="339"/>
      <c r="IAB93" s="339"/>
      <c r="IAC93" s="339"/>
      <c r="IAD93" s="339"/>
      <c r="IAE93" s="339"/>
      <c r="IAF93" s="339"/>
      <c r="IAG93" s="339"/>
      <c r="IAH93" s="339"/>
      <c r="IAI93" s="339"/>
      <c r="IAJ93" s="339"/>
      <c r="IAK93" s="339"/>
      <c r="IAL93" s="339"/>
      <c r="IAM93" s="339"/>
      <c r="IAN93" s="339"/>
      <c r="IAO93" s="339"/>
      <c r="IAP93" s="339"/>
      <c r="IAQ93" s="339"/>
      <c r="IAR93" s="339"/>
      <c r="IAS93" s="339"/>
      <c r="IAT93" s="339"/>
      <c r="IAU93" s="339"/>
      <c r="IAV93" s="339"/>
      <c r="IAW93" s="339"/>
      <c r="IAX93" s="339"/>
      <c r="IAY93" s="339"/>
      <c r="IAZ93" s="339"/>
      <c r="IBA93" s="339"/>
      <c r="IBB93" s="339"/>
      <c r="IBC93" s="339"/>
      <c r="IBD93" s="339"/>
      <c r="IBE93" s="339"/>
      <c r="IBF93" s="339"/>
      <c r="IBG93" s="339"/>
      <c r="IBH93" s="339"/>
      <c r="IBI93" s="339"/>
      <c r="IBJ93" s="339"/>
      <c r="IBK93" s="339"/>
      <c r="IBL93" s="339"/>
      <c r="IBM93" s="339"/>
      <c r="IBN93" s="339"/>
      <c r="IBO93" s="339"/>
      <c r="IBP93" s="339"/>
      <c r="IBQ93" s="339"/>
      <c r="IBR93" s="339"/>
      <c r="IBS93" s="339"/>
      <c r="IBT93" s="339"/>
      <c r="IBU93" s="339"/>
      <c r="IBV93" s="339"/>
      <c r="IBW93" s="339"/>
      <c r="IBX93" s="339"/>
      <c r="IBY93" s="339"/>
      <c r="IBZ93" s="339"/>
      <c r="ICA93" s="339"/>
      <c r="ICB93" s="339"/>
      <c r="ICC93" s="339"/>
      <c r="ICD93" s="339"/>
      <c r="ICE93" s="339"/>
      <c r="ICF93" s="339"/>
      <c r="ICG93" s="339"/>
      <c r="ICH93" s="339"/>
      <c r="ICI93" s="339"/>
      <c r="ICJ93" s="339"/>
      <c r="ICK93" s="339"/>
      <c r="ICL93" s="339"/>
      <c r="ICM93" s="339"/>
      <c r="ICN93" s="339"/>
      <c r="ICO93" s="339"/>
      <c r="ICP93" s="339"/>
      <c r="ICQ93" s="339"/>
      <c r="ICR93" s="339"/>
      <c r="ICS93" s="339"/>
      <c r="ICT93" s="339"/>
      <c r="ICU93" s="339"/>
      <c r="ICV93" s="339"/>
      <c r="ICW93" s="339"/>
      <c r="ICX93" s="339"/>
      <c r="ICY93" s="339"/>
      <c r="ICZ93" s="339"/>
      <c r="IDA93" s="339"/>
      <c r="IDB93" s="339"/>
      <c r="IDC93" s="339"/>
      <c r="IDD93" s="339"/>
      <c r="IDE93" s="339"/>
      <c r="IDF93" s="339"/>
      <c r="IDG93" s="339"/>
      <c r="IDH93" s="339"/>
      <c r="IDI93" s="339"/>
      <c r="IDJ93" s="339"/>
      <c r="IDK93" s="339"/>
      <c r="IDL93" s="339"/>
      <c r="IDM93" s="339"/>
      <c r="IDN93" s="339"/>
      <c r="IDO93" s="339"/>
      <c r="IDP93" s="339"/>
      <c r="IDQ93" s="339"/>
      <c r="IDR93" s="339"/>
      <c r="IDS93" s="339"/>
      <c r="IDT93" s="339"/>
      <c r="IDU93" s="339"/>
      <c r="IDV93" s="339"/>
      <c r="IDW93" s="339"/>
      <c r="IDX93" s="339"/>
      <c r="IDY93" s="339"/>
      <c r="IDZ93" s="339"/>
      <c r="IEA93" s="339"/>
      <c r="IEB93" s="339"/>
      <c r="IEC93" s="339"/>
      <c r="IED93" s="339"/>
      <c r="IEE93" s="339"/>
      <c r="IEF93" s="339"/>
      <c r="IEG93" s="339"/>
      <c r="IEH93" s="339"/>
      <c r="IEI93" s="339"/>
      <c r="IEJ93" s="339"/>
      <c r="IEK93" s="339"/>
      <c r="IEL93" s="339"/>
      <c r="IEM93" s="339"/>
      <c r="IEN93" s="339"/>
      <c r="IEO93" s="339"/>
      <c r="IEP93" s="339"/>
      <c r="IEQ93" s="339"/>
      <c r="IER93" s="339"/>
      <c r="IES93" s="339"/>
      <c r="IET93" s="339"/>
      <c r="IEU93" s="339"/>
      <c r="IEV93" s="339"/>
      <c r="IEW93" s="339"/>
      <c r="IEX93" s="339"/>
      <c r="IEY93" s="339"/>
      <c r="IEZ93" s="339"/>
      <c r="IFA93" s="339"/>
      <c r="IFB93" s="339"/>
      <c r="IFC93" s="339"/>
      <c r="IFD93" s="339"/>
      <c r="IFE93" s="339"/>
      <c r="IFF93" s="339"/>
      <c r="IFG93" s="339"/>
      <c r="IFH93" s="339"/>
      <c r="IFI93" s="339"/>
      <c r="IFJ93" s="339"/>
      <c r="IFK93" s="339"/>
      <c r="IFL93" s="339"/>
      <c r="IFM93" s="339"/>
      <c r="IFN93" s="339"/>
      <c r="IFO93" s="339"/>
      <c r="IFP93" s="339"/>
      <c r="IFQ93" s="339"/>
      <c r="IFR93" s="339"/>
      <c r="IFS93" s="339"/>
      <c r="IFT93" s="339"/>
      <c r="IFU93" s="339"/>
      <c r="IFV93" s="339"/>
      <c r="IFW93" s="339"/>
      <c r="IFX93" s="339"/>
      <c r="IFY93" s="339"/>
      <c r="IFZ93" s="339"/>
      <c r="IGA93" s="339"/>
      <c r="IGB93" s="339"/>
      <c r="IGC93" s="339"/>
      <c r="IGD93" s="339"/>
      <c r="IGE93" s="339"/>
      <c r="IGF93" s="339"/>
      <c r="IGG93" s="339"/>
      <c r="IGH93" s="339"/>
      <c r="IGI93" s="339"/>
      <c r="IGJ93" s="339"/>
      <c r="IGK93" s="339"/>
      <c r="IGL93" s="339"/>
      <c r="IGM93" s="339"/>
      <c r="IGN93" s="339"/>
      <c r="IGO93" s="339"/>
      <c r="IGP93" s="339"/>
      <c r="IGQ93" s="339"/>
      <c r="IGR93" s="339"/>
      <c r="IGS93" s="339"/>
      <c r="IGT93" s="339"/>
      <c r="IGU93" s="339"/>
      <c r="IGV93" s="339"/>
      <c r="IGW93" s="339"/>
      <c r="IGX93" s="339"/>
      <c r="IGY93" s="339"/>
      <c r="IGZ93" s="339"/>
      <c r="IHA93" s="339"/>
      <c r="IHB93" s="339"/>
      <c r="IHC93" s="339"/>
      <c r="IHD93" s="339"/>
      <c r="IHE93" s="339"/>
      <c r="IHF93" s="339"/>
      <c r="IHG93" s="339"/>
      <c r="IHH93" s="339"/>
      <c r="IHI93" s="339"/>
      <c r="IHJ93" s="339"/>
      <c r="IHK93" s="339"/>
      <c r="IHL93" s="339"/>
      <c r="IHM93" s="339"/>
      <c r="IHN93" s="339"/>
      <c r="IHO93" s="339"/>
      <c r="IHP93" s="339"/>
      <c r="IHQ93" s="339"/>
      <c r="IHR93" s="339"/>
      <c r="IHS93" s="339"/>
      <c r="IHT93" s="339"/>
      <c r="IHU93" s="339"/>
      <c r="IHV93" s="339"/>
      <c r="IHW93" s="339"/>
      <c r="IHX93" s="339"/>
      <c r="IHY93" s="339"/>
      <c r="IHZ93" s="339"/>
      <c r="IIA93" s="339"/>
      <c r="IIB93" s="339"/>
      <c r="IIC93" s="339"/>
      <c r="IID93" s="339"/>
      <c r="IIE93" s="339"/>
      <c r="IIF93" s="339"/>
      <c r="IIG93" s="339"/>
      <c r="IIH93" s="339"/>
      <c r="III93" s="339"/>
      <c r="IIJ93" s="339"/>
      <c r="IIK93" s="339"/>
      <c r="IIL93" s="339"/>
      <c r="IIM93" s="339"/>
      <c r="IIN93" s="339"/>
      <c r="IIO93" s="339"/>
      <c r="IIP93" s="339"/>
      <c r="IIQ93" s="339"/>
      <c r="IIR93" s="339"/>
      <c r="IIS93" s="339"/>
      <c r="IIT93" s="339"/>
      <c r="IIU93" s="339"/>
      <c r="IIV93" s="339"/>
      <c r="IIW93" s="339"/>
      <c r="IIX93" s="339"/>
      <c r="IIY93" s="339"/>
      <c r="IIZ93" s="339"/>
      <c r="IJA93" s="339"/>
      <c r="IJB93" s="339"/>
      <c r="IJC93" s="339"/>
      <c r="IJD93" s="339"/>
      <c r="IJE93" s="339"/>
      <c r="IJF93" s="339"/>
      <c r="IJG93" s="339"/>
      <c r="IJH93" s="339"/>
      <c r="IJI93" s="339"/>
      <c r="IJJ93" s="339"/>
      <c r="IJK93" s="339"/>
      <c r="IJL93" s="339"/>
      <c r="IJM93" s="339"/>
      <c r="IJN93" s="339"/>
      <c r="IJO93" s="339"/>
      <c r="IJP93" s="339"/>
      <c r="IJQ93" s="339"/>
      <c r="IJR93" s="339"/>
      <c r="IJS93" s="339"/>
      <c r="IJT93" s="339"/>
      <c r="IJU93" s="339"/>
      <c r="IJV93" s="339"/>
      <c r="IJW93" s="339"/>
      <c r="IJX93" s="339"/>
      <c r="IJY93" s="339"/>
      <c r="IJZ93" s="339"/>
      <c r="IKA93" s="339"/>
      <c r="IKB93" s="339"/>
      <c r="IKC93" s="339"/>
      <c r="IKD93" s="339"/>
      <c r="IKE93" s="339"/>
      <c r="IKF93" s="339"/>
      <c r="IKG93" s="339"/>
      <c r="IKH93" s="339"/>
      <c r="IKI93" s="339"/>
      <c r="IKJ93" s="339"/>
      <c r="IKK93" s="339"/>
      <c r="IKL93" s="339"/>
      <c r="IKM93" s="339"/>
      <c r="IKN93" s="339"/>
      <c r="IKO93" s="339"/>
      <c r="IKP93" s="339"/>
      <c r="IKQ93" s="339"/>
      <c r="IKR93" s="339"/>
      <c r="IKS93" s="339"/>
      <c r="IKT93" s="339"/>
      <c r="IKU93" s="339"/>
      <c r="IKV93" s="339"/>
      <c r="IKW93" s="339"/>
      <c r="IKX93" s="339"/>
      <c r="IKY93" s="339"/>
      <c r="IKZ93" s="339"/>
      <c r="ILA93" s="339"/>
      <c r="ILB93" s="339"/>
      <c r="ILC93" s="339"/>
      <c r="ILD93" s="339"/>
      <c r="ILE93" s="339"/>
      <c r="ILF93" s="339"/>
      <c r="ILG93" s="339"/>
      <c r="ILH93" s="339"/>
      <c r="ILI93" s="339"/>
      <c r="ILJ93" s="339"/>
      <c r="ILK93" s="339"/>
      <c r="ILL93" s="339"/>
      <c r="ILM93" s="339"/>
      <c r="ILN93" s="339"/>
      <c r="ILO93" s="339"/>
      <c r="ILP93" s="339"/>
      <c r="ILQ93" s="339"/>
      <c r="ILR93" s="339"/>
      <c r="ILS93" s="339"/>
      <c r="ILT93" s="339"/>
      <c r="ILU93" s="339"/>
      <c r="ILV93" s="339"/>
      <c r="ILW93" s="339"/>
      <c r="ILX93" s="339"/>
      <c r="ILY93" s="339"/>
      <c r="ILZ93" s="339"/>
      <c r="IMA93" s="339"/>
      <c r="IMB93" s="339"/>
      <c r="IMC93" s="339"/>
      <c r="IMD93" s="339"/>
      <c r="IME93" s="339"/>
      <c r="IMF93" s="339"/>
      <c r="IMG93" s="339"/>
      <c r="IMH93" s="339"/>
      <c r="IMI93" s="339"/>
      <c r="IMJ93" s="339"/>
      <c r="IMK93" s="339"/>
      <c r="IML93" s="339"/>
      <c r="IMM93" s="339"/>
      <c r="IMN93" s="339"/>
      <c r="IMO93" s="339"/>
      <c r="IMP93" s="339"/>
      <c r="IMQ93" s="339"/>
      <c r="IMR93" s="339"/>
      <c r="IMS93" s="339"/>
      <c r="IMT93" s="339"/>
      <c r="IMU93" s="339"/>
      <c r="IMV93" s="339"/>
      <c r="IMW93" s="339"/>
      <c r="IMX93" s="339"/>
      <c r="IMY93" s="339"/>
      <c r="IMZ93" s="339"/>
      <c r="INA93" s="339"/>
      <c r="INB93" s="339"/>
      <c r="INC93" s="339"/>
      <c r="IND93" s="339"/>
      <c r="INE93" s="339"/>
      <c r="INF93" s="339"/>
      <c r="ING93" s="339"/>
      <c r="INH93" s="339"/>
      <c r="INI93" s="339"/>
      <c r="INJ93" s="339"/>
      <c r="INK93" s="339"/>
      <c r="INL93" s="339"/>
      <c r="INM93" s="339"/>
      <c r="INN93" s="339"/>
      <c r="INO93" s="339"/>
      <c r="INP93" s="339"/>
      <c r="INQ93" s="339"/>
      <c r="INR93" s="339"/>
      <c r="INS93" s="339"/>
      <c r="INT93" s="339"/>
      <c r="INU93" s="339"/>
      <c r="INV93" s="339"/>
      <c r="INW93" s="339"/>
      <c r="INX93" s="339"/>
      <c r="INY93" s="339"/>
      <c r="INZ93" s="339"/>
      <c r="IOA93" s="339"/>
      <c r="IOB93" s="339"/>
      <c r="IOC93" s="339"/>
      <c r="IOD93" s="339"/>
      <c r="IOE93" s="339"/>
      <c r="IOF93" s="339"/>
      <c r="IOG93" s="339"/>
      <c r="IOH93" s="339"/>
      <c r="IOI93" s="339"/>
      <c r="IOJ93" s="339"/>
      <c r="IOK93" s="339"/>
      <c r="IOL93" s="339"/>
      <c r="IOM93" s="339"/>
      <c r="ION93" s="339"/>
      <c r="IOO93" s="339"/>
      <c r="IOP93" s="339"/>
      <c r="IOQ93" s="339"/>
      <c r="IOR93" s="339"/>
      <c r="IOS93" s="339"/>
      <c r="IOT93" s="339"/>
      <c r="IOU93" s="339"/>
      <c r="IOV93" s="339"/>
      <c r="IOW93" s="339"/>
      <c r="IOX93" s="339"/>
      <c r="IOY93" s="339"/>
      <c r="IOZ93" s="339"/>
      <c r="IPA93" s="339"/>
      <c r="IPB93" s="339"/>
      <c r="IPC93" s="339"/>
      <c r="IPD93" s="339"/>
      <c r="IPE93" s="339"/>
      <c r="IPF93" s="339"/>
      <c r="IPG93" s="339"/>
      <c r="IPH93" s="339"/>
      <c r="IPI93" s="339"/>
      <c r="IPJ93" s="339"/>
      <c r="IPK93" s="339"/>
      <c r="IPL93" s="339"/>
      <c r="IPM93" s="339"/>
      <c r="IPN93" s="339"/>
      <c r="IPO93" s="339"/>
      <c r="IPP93" s="339"/>
      <c r="IPQ93" s="339"/>
      <c r="IPR93" s="339"/>
      <c r="IPS93" s="339"/>
      <c r="IPT93" s="339"/>
      <c r="IPU93" s="339"/>
      <c r="IPV93" s="339"/>
      <c r="IPW93" s="339"/>
      <c r="IPX93" s="339"/>
      <c r="IPY93" s="339"/>
      <c r="IPZ93" s="339"/>
      <c r="IQA93" s="339"/>
      <c r="IQB93" s="339"/>
      <c r="IQC93" s="339"/>
      <c r="IQD93" s="339"/>
      <c r="IQE93" s="339"/>
      <c r="IQF93" s="339"/>
      <c r="IQG93" s="339"/>
      <c r="IQH93" s="339"/>
      <c r="IQI93" s="339"/>
      <c r="IQJ93" s="339"/>
      <c r="IQK93" s="339"/>
      <c r="IQL93" s="339"/>
      <c r="IQM93" s="339"/>
      <c r="IQN93" s="339"/>
      <c r="IQO93" s="339"/>
      <c r="IQP93" s="339"/>
      <c r="IQQ93" s="339"/>
      <c r="IQR93" s="339"/>
      <c r="IQS93" s="339"/>
      <c r="IQT93" s="339"/>
      <c r="IQU93" s="339"/>
      <c r="IQV93" s="339"/>
      <c r="IQW93" s="339"/>
      <c r="IQX93" s="339"/>
      <c r="IQY93" s="339"/>
      <c r="IQZ93" s="339"/>
      <c r="IRA93" s="339"/>
      <c r="IRB93" s="339"/>
      <c r="IRC93" s="339"/>
      <c r="IRD93" s="339"/>
      <c r="IRE93" s="339"/>
      <c r="IRF93" s="339"/>
      <c r="IRG93" s="339"/>
      <c r="IRH93" s="339"/>
      <c r="IRI93" s="339"/>
      <c r="IRJ93" s="339"/>
      <c r="IRK93" s="339"/>
      <c r="IRL93" s="339"/>
      <c r="IRM93" s="339"/>
      <c r="IRN93" s="339"/>
      <c r="IRO93" s="339"/>
      <c r="IRP93" s="339"/>
      <c r="IRQ93" s="339"/>
      <c r="IRR93" s="339"/>
      <c r="IRS93" s="339"/>
      <c r="IRT93" s="339"/>
      <c r="IRU93" s="339"/>
      <c r="IRV93" s="339"/>
      <c r="IRW93" s="339"/>
      <c r="IRX93" s="339"/>
      <c r="IRY93" s="339"/>
      <c r="IRZ93" s="339"/>
      <c r="ISA93" s="339"/>
      <c r="ISB93" s="339"/>
      <c r="ISC93" s="339"/>
      <c r="ISD93" s="339"/>
      <c r="ISE93" s="339"/>
      <c r="ISF93" s="339"/>
      <c r="ISG93" s="339"/>
      <c r="ISH93" s="339"/>
      <c r="ISI93" s="339"/>
      <c r="ISJ93" s="339"/>
      <c r="ISK93" s="339"/>
      <c r="ISL93" s="339"/>
      <c r="ISM93" s="339"/>
      <c r="ISN93" s="339"/>
      <c r="ISO93" s="339"/>
      <c r="ISP93" s="339"/>
      <c r="ISQ93" s="339"/>
      <c r="ISR93" s="339"/>
      <c r="ISS93" s="339"/>
      <c r="IST93" s="339"/>
      <c r="ISU93" s="339"/>
      <c r="ISV93" s="339"/>
      <c r="ISW93" s="339"/>
      <c r="ISX93" s="339"/>
      <c r="ISY93" s="339"/>
      <c r="ISZ93" s="339"/>
      <c r="ITA93" s="339"/>
      <c r="ITB93" s="339"/>
      <c r="ITC93" s="339"/>
      <c r="ITD93" s="339"/>
      <c r="ITE93" s="339"/>
      <c r="ITF93" s="339"/>
      <c r="ITG93" s="339"/>
      <c r="ITH93" s="339"/>
      <c r="ITI93" s="339"/>
      <c r="ITJ93" s="339"/>
      <c r="ITK93" s="339"/>
      <c r="ITL93" s="339"/>
      <c r="ITM93" s="339"/>
      <c r="ITN93" s="339"/>
      <c r="ITO93" s="339"/>
      <c r="ITP93" s="339"/>
      <c r="ITQ93" s="339"/>
      <c r="ITR93" s="339"/>
      <c r="ITS93" s="339"/>
      <c r="ITT93" s="339"/>
      <c r="ITU93" s="339"/>
      <c r="ITV93" s="339"/>
      <c r="ITW93" s="339"/>
      <c r="ITX93" s="339"/>
      <c r="ITY93" s="339"/>
      <c r="ITZ93" s="339"/>
      <c r="IUA93" s="339"/>
      <c r="IUB93" s="339"/>
      <c r="IUC93" s="339"/>
      <c r="IUD93" s="339"/>
      <c r="IUE93" s="339"/>
      <c r="IUF93" s="339"/>
      <c r="IUG93" s="339"/>
      <c r="IUH93" s="339"/>
      <c r="IUI93" s="339"/>
      <c r="IUJ93" s="339"/>
      <c r="IUK93" s="339"/>
      <c r="IUL93" s="339"/>
      <c r="IUM93" s="339"/>
      <c r="IUN93" s="339"/>
      <c r="IUO93" s="339"/>
      <c r="IUP93" s="339"/>
      <c r="IUQ93" s="339"/>
      <c r="IUR93" s="339"/>
      <c r="IUS93" s="339"/>
      <c r="IUT93" s="339"/>
      <c r="IUU93" s="339"/>
      <c r="IUV93" s="339"/>
      <c r="IUW93" s="339"/>
      <c r="IUX93" s="339"/>
      <c r="IUY93" s="339"/>
      <c r="IUZ93" s="339"/>
      <c r="IVA93" s="339"/>
      <c r="IVB93" s="339"/>
      <c r="IVC93" s="339"/>
      <c r="IVD93" s="339"/>
      <c r="IVE93" s="339"/>
      <c r="IVF93" s="339"/>
      <c r="IVG93" s="339"/>
      <c r="IVH93" s="339"/>
      <c r="IVI93" s="339"/>
      <c r="IVJ93" s="339"/>
      <c r="IVK93" s="339"/>
      <c r="IVL93" s="339"/>
      <c r="IVM93" s="339"/>
      <c r="IVN93" s="339"/>
      <c r="IVO93" s="339"/>
      <c r="IVP93" s="339"/>
      <c r="IVQ93" s="339"/>
      <c r="IVR93" s="339"/>
      <c r="IVS93" s="339"/>
      <c r="IVT93" s="339"/>
      <c r="IVU93" s="339"/>
      <c r="IVV93" s="339"/>
      <c r="IVW93" s="339"/>
      <c r="IVX93" s="339"/>
      <c r="IVY93" s="339"/>
      <c r="IVZ93" s="339"/>
      <c r="IWA93" s="339"/>
      <c r="IWB93" s="339"/>
      <c r="IWC93" s="339"/>
      <c r="IWD93" s="339"/>
      <c r="IWE93" s="339"/>
      <c r="IWF93" s="339"/>
      <c r="IWG93" s="339"/>
      <c r="IWH93" s="339"/>
      <c r="IWI93" s="339"/>
      <c r="IWJ93" s="339"/>
      <c r="IWK93" s="339"/>
      <c r="IWL93" s="339"/>
      <c r="IWM93" s="339"/>
      <c r="IWN93" s="339"/>
      <c r="IWO93" s="339"/>
      <c r="IWP93" s="339"/>
      <c r="IWQ93" s="339"/>
      <c r="IWR93" s="339"/>
      <c r="IWS93" s="339"/>
      <c r="IWT93" s="339"/>
      <c r="IWU93" s="339"/>
      <c r="IWV93" s="339"/>
      <c r="IWW93" s="339"/>
      <c r="IWX93" s="339"/>
      <c r="IWY93" s="339"/>
      <c r="IWZ93" s="339"/>
      <c r="IXA93" s="339"/>
      <c r="IXB93" s="339"/>
      <c r="IXC93" s="339"/>
      <c r="IXD93" s="339"/>
      <c r="IXE93" s="339"/>
      <c r="IXF93" s="339"/>
      <c r="IXG93" s="339"/>
      <c r="IXH93" s="339"/>
      <c r="IXI93" s="339"/>
      <c r="IXJ93" s="339"/>
      <c r="IXK93" s="339"/>
      <c r="IXL93" s="339"/>
      <c r="IXM93" s="339"/>
      <c r="IXN93" s="339"/>
      <c r="IXO93" s="339"/>
      <c r="IXP93" s="339"/>
      <c r="IXQ93" s="339"/>
      <c r="IXR93" s="339"/>
      <c r="IXS93" s="339"/>
      <c r="IXT93" s="339"/>
      <c r="IXU93" s="339"/>
      <c r="IXV93" s="339"/>
      <c r="IXW93" s="339"/>
      <c r="IXX93" s="339"/>
      <c r="IXY93" s="339"/>
      <c r="IXZ93" s="339"/>
      <c r="IYA93" s="339"/>
      <c r="IYB93" s="339"/>
      <c r="IYC93" s="339"/>
      <c r="IYD93" s="339"/>
      <c r="IYE93" s="339"/>
      <c r="IYF93" s="339"/>
      <c r="IYG93" s="339"/>
      <c r="IYH93" s="339"/>
      <c r="IYI93" s="339"/>
      <c r="IYJ93" s="339"/>
      <c r="IYK93" s="339"/>
      <c r="IYL93" s="339"/>
      <c r="IYM93" s="339"/>
      <c r="IYN93" s="339"/>
      <c r="IYO93" s="339"/>
      <c r="IYP93" s="339"/>
      <c r="IYQ93" s="339"/>
      <c r="IYR93" s="339"/>
      <c r="IYS93" s="339"/>
      <c r="IYT93" s="339"/>
      <c r="IYU93" s="339"/>
      <c r="IYV93" s="339"/>
      <c r="IYW93" s="339"/>
      <c r="IYX93" s="339"/>
      <c r="IYY93" s="339"/>
      <c r="IYZ93" s="339"/>
      <c r="IZA93" s="339"/>
      <c r="IZB93" s="339"/>
      <c r="IZC93" s="339"/>
      <c r="IZD93" s="339"/>
      <c r="IZE93" s="339"/>
      <c r="IZF93" s="339"/>
      <c r="IZG93" s="339"/>
      <c r="IZH93" s="339"/>
      <c r="IZI93" s="339"/>
      <c r="IZJ93" s="339"/>
      <c r="IZK93" s="339"/>
      <c r="IZL93" s="339"/>
      <c r="IZM93" s="339"/>
      <c r="IZN93" s="339"/>
      <c r="IZO93" s="339"/>
      <c r="IZP93" s="339"/>
      <c r="IZQ93" s="339"/>
      <c r="IZR93" s="339"/>
      <c r="IZS93" s="339"/>
      <c r="IZT93" s="339"/>
      <c r="IZU93" s="339"/>
      <c r="IZV93" s="339"/>
      <c r="IZW93" s="339"/>
      <c r="IZX93" s="339"/>
      <c r="IZY93" s="339"/>
      <c r="IZZ93" s="339"/>
      <c r="JAA93" s="339"/>
      <c r="JAB93" s="339"/>
      <c r="JAC93" s="339"/>
      <c r="JAD93" s="339"/>
      <c r="JAE93" s="339"/>
      <c r="JAF93" s="339"/>
      <c r="JAG93" s="339"/>
      <c r="JAH93" s="339"/>
      <c r="JAI93" s="339"/>
      <c r="JAJ93" s="339"/>
      <c r="JAK93" s="339"/>
      <c r="JAL93" s="339"/>
      <c r="JAM93" s="339"/>
      <c r="JAN93" s="339"/>
      <c r="JAO93" s="339"/>
      <c r="JAP93" s="339"/>
      <c r="JAQ93" s="339"/>
      <c r="JAR93" s="339"/>
      <c r="JAS93" s="339"/>
      <c r="JAT93" s="339"/>
      <c r="JAU93" s="339"/>
      <c r="JAV93" s="339"/>
      <c r="JAW93" s="339"/>
      <c r="JAX93" s="339"/>
      <c r="JAY93" s="339"/>
      <c r="JAZ93" s="339"/>
      <c r="JBA93" s="339"/>
      <c r="JBB93" s="339"/>
      <c r="JBC93" s="339"/>
      <c r="JBD93" s="339"/>
      <c r="JBE93" s="339"/>
      <c r="JBF93" s="339"/>
      <c r="JBG93" s="339"/>
      <c r="JBH93" s="339"/>
      <c r="JBI93" s="339"/>
      <c r="JBJ93" s="339"/>
      <c r="JBK93" s="339"/>
      <c r="JBL93" s="339"/>
      <c r="JBM93" s="339"/>
      <c r="JBN93" s="339"/>
      <c r="JBO93" s="339"/>
      <c r="JBP93" s="339"/>
      <c r="JBQ93" s="339"/>
      <c r="JBR93" s="339"/>
      <c r="JBS93" s="339"/>
      <c r="JBT93" s="339"/>
      <c r="JBU93" s="339"/>
      <c r="JBV93" s="339"/>
      <c r="JBW93" s="339"/>
      <c r="JBX93" s="339"/>
      <c r="JBY93" s="339"/>
      <c r="JBZ93" s="339"/>
      <c r="JCA93" s="339"/>
      <c r="JCB93" s="339"/>
      <c r="JCC93" s="339"/>
      <c r="JCD93" s="339"/>
      <c r="JCE93" s="339"/>
      <c r="JCF93" s="339"/>
      <c r="JCG93" s="339"/>
      <c r="JCH93" s="339"/>
      <c r="JCI93" s="339"/>
      <c r="JCJ93" s="339"/>
      <c r="JCK93" s="339"/>
      <c r="JCL93" s="339"/>
      <c r="JCM93" s="339"/>
      <c r="JCN93" s="339"/>
      <c r="JCO93" s="339"/>
      <c r="JCP93" s="339"/>
      <c r="JCQ93" s="339"/>
      <c r="JCR93" s="339"/>
      <c r="JCS93" s="339"/>
      <c r="JCT93" s="339"/>
      <c r="JCU93" s="339"/>
      <c r="JCV93" s="339"/>
      <c r="JCW93" s="339"/>
      <c r="JCX93" s="339"/>
      <c r="JCY93" s="339"/>
      <c r="JCZ93" s="339"/>
      <c r="JDA93" s="339"/>
      <c r="JDB93" s="339"/>
      <c r="JDC93" s="339"/>
      <c r="JDD93" s="339"/>
      <c r="JDE93" s="339"/>
      <c r="JDF93" s="339"/>
      <c r="JDG93" s="339"/>
      <c r="JDH93" s="339"/>
      <c r="JDI93" s="339"/>
      <c r="JDJ93" s="339"/>
      <c r="JDK93" s="339"/>
      <c r="JDL93" s="339"/>
      <c r="JDM93" s="339"/>
      <c r="JDN93" s="339"/>
      <c r="JDO93" s="339"/>
      <c r="JDP93" s="339"/>
      <c r="JDQ93" s="339"/>
      <c r="JDR93" s="339"/>
      <c r="JDS93" s="339"/>
      <c r="JDT93" s="339"/>
      <c r="JDU93" s="339"/>
      <c r="JDV93" s="339"/>
      <c r="JDW93" s="339"/>
      <c r="JDX93" s="339"/>
      <c r="JDY93" s="339"/>
      <c r="JDZ93" s="339"/>
      <c r="JEA93" s="339"/>
      <c r="JEB93" s="339"/>
      <c r="JEC93" s="339"/>
      <c r="JED93" s="339"/>
      <c r="JEE93" s="339"/>
      <c r="JEF93" s="339"/>
      <c r="JEG93" s="339"/>
      <c r="JEH93" s="339"/>
      <c r="JEI93" s="339"/>
      <c r="JEJ93" s="339"/>
      <c r="JEK93" s="339"/>
      <c r="JEL93" s="339"/>
      <c r="JEM93" s="339"/>
      <c r="JEN93" s="339"/>
      <c r="JEO93" s="339"/>
      <c r="JEP93" s="339"/>
      <c r="JEQ93" s="339"/>
      <c r="JER93" s="339"/>
      <c r="JES93" s="339"/>
      <c r="JET93" s="339"/>
      <c r="JEU93" s="339"/>
      <c r="JEV93" s="339"/>
      <c r="JEW93" s="339"/>
      <c r="JEX93" s="339"/>
      <c r="JEY93" s="339"/>
      <c r="JEZ93" s="339"/>
      <c r="JFA93" s="339"/>
      <c r="JFB93" s="339"/>
      <c r="JFC93" s="339"/>
      <c r="JFD93" s="339"/>
      <c r="JFE93" s="339"/>
      <c r="JFF93" s="339"/>
      <c r="JFG93" s="339"/>
      <c r="JFH93" s="339"/>
      <c r="JFI93" s="339"/>
      <c r="JFJ93" s="339"/>
      <c r="JFK93" s="339"/>
      <c r="JFL93" s="339"/>
      <c r="JFM93" s="339"/>
      <c r="JFN93" s="339"/>
      <c r="JFO93" s="339"/>
      <c r="JFP93" s="339"/>
      <c r="JFQ93" s="339"/>
      <c r="JFR93" s="339"/>
      <c r="JFS93" s="339"/>
      <c r="JFT93" s="339"/>
      <c r="JFU93" s="339"/>
      <c r="JFV93" s="339"/>
      <c r="JFW93" s="339"/>
      <c r="JFX93" s="339"/>
      <c r="JFY93" s="339"/>
      <c r="JFZ93" s="339"/>
      <c r="JGA93" s="339"/>
      <c r="JGB93" s="339"/>
      <c r="JGC93" s="339"/>
      <c r="JGD93" s="339"/>
      <c r="JGE93" s="339"/>
      <c r="JGF93" s="339"/>
      <c r="JGG93" s="339"/>
      <c r="JGH93" s="339"/>
      <c r="JGI93" s="339"/>
      <c r="JGJ93" s="339"/>
      <c r="JGK93" s="339"/>
      <c r="JGL93" s="339"/>
      <c r="JGM93" s="339"/>
      <c r="JGN93" s="339"/>
      <c r="JGO93" s="339"/>
      <c r="JGP93" s="339"/>
      <c r="JGQ93" s="339"/>
      <c r="JGR93" s="339"/>
      <c r="JGS93" s="339"/>
      <c r="JGT93" s="339"/>
      <c r="JGU93" s="339"/>
      <c r="JGV93" s="339"/>
      <c r="JGW93" s="339"/>
      <c r="JGX93" s="339"/>
      <c r="JGY93" s="339"/>
      <c r="JGZ93" s="339"/>
      <c r="JHA93" s="339"/>
      <c r="JHB93" s="339"/>
      <c r="JHC93" s="339"/>
      <c r="JHD93" s="339"/>
      <c r="JHE93" s="339"/>
      <c r="JHF93" s="339"/>
      <c r="JHG93" s="339"/>
      <c r="JHH93" s="339"/>
      <c r="JHI93" s="339"/>
      <c r="JHJ93" s="339"/>
      <c r="JHK93" s="339"/>
      <c r="JHL93" s="339"/>
      <c r="JHM93" s="339"/>
      <c r="JHN93" s="339"/>
      <c r="JHO93" s="339"/>
      <c r="JHP93" s="339"/>
      <c r="JHQ93" s="339"/>
      <c r="JHR93" s="339"/>
      <c r="JHS93" s="339"/>
      <c r="JHT93" s="339"/>
      <c r="JHU93" s="339"/>
      <c r="JHV93" s="339"/>
      <c r="JHW93" s="339"/>
      <c r="JHX93" s="339"/>
      <c r="JHY93" s="339"/>
      <c r="JHZ93" s="339"/>
      <c r="JIA93" s="339"/>
      <c r="JIB93" s="339"/>
      <c r="JIC93" s="339"/>
      <c r="JID93" s="339"/>
      <c r="JIE93" s="339"/>
      <c r="JIF93" s="339"/>
      <c r="JIG93" s="339"/>
      <c r="JIH93" s="339"/>
      <c r="JII93" s="339"/>
      <c r="JIJ93" s="339"/>
      <c r="JIK93" s="339"/>
      <c r="JIL93" s="339"/>
      <c r="JIM93" s="339"/>
      <c r="JIN93" s="339"/>
      <c r="JIO93" s="339"/>
      <c r="JIP93" s="339"/>
      <c r="JIQ93" s="339"/>
      <c r="JIR93" s="339"/>
      <c r="JIS93" s="339"/>
      <c r="JIT93" s="339"/>
      <c r="JIU93" s="339"/>
      <c r="JIV93" s="339"/>
      <c r="JIW93" s="339"/>
      <c r="JIX93" s="339"/>
      <c r="JIY93" s="339"/>
      <c r="JIZ93" s="339"/>
      <c r="JJA93" s="339"/>
      <c r="JJB93" s="339"/>
      <c r="JJC93" s="339"/>
      <c r="JJD93" s="339"/>
      <c r="JJE93" s="339"/>
      <c r="JJF93" s="339"/>
      <c r="JJG93" s="339"/>
      <c r="JJH93" s="339"/>
      <c r="JJI93" s="339"/>
      <c r="JJJ93" s="339"/>
      <c r="JJK93" s="339"/>
      <c r="JJL93" s="339"/>
      <c r="JJM93" s="339"/>
      <c r="JJN93" s="339"/>
      <c r="JJO93" s="339"/>
      <c r="JJP93" s="339"/>
      <c r="JJQ93" s="339"/>
      <c r="JJR93" s="339"/>
      <c r="JJS93" s="339"/>
      <c r="JJT93" s="339"/>
      <c r="JJU93" s="339"/>
      <c r="JJV93" s="339"/>
      <c r="JJW93" s="339"/>
      <c r="JJX93" s="339"/>
      <c r="JJY93" s="339"/>
      <c r="JJZ93" s="339"/>
      <c r="JKA93" s="339"/>
      <c r="JKB93" s="339"/>
      <c r="JKC93" s="339"/>
      <c r="JKD93" s="339"/>
      <c r="JKE93" s="339"/>
      <c r="JKF93" s="339"/>
      <c r="JKG93" s="339"/>
      <c r="JKH93" s="339"/>
      <c r="JKI93" s="339"/>
      <c r="JKJ93" s="339"/>
      <c r="JKK93" s="339"/>
      <c r="JKL93" s="339"/>
      <c r="JKM93" s="339"/>
      <c r="JKN93" s="339"/>
      <c r="JKO93" s="339"/>
      <c r="JKP93" s="339"/>
      <c r="JKQ93" s="339"/>
      <c r="JKR93" s="339"/>
      <c r="JKS93" s="339"/>
      <c r="JKT93" s="339"/>
      <c r="JKU93" s="339"/>
      <c r="JKV93" s="339"/>
      <c r="JKW93" s="339"/>
      <c r="JKX93" s="339"/>
      <c r="JKY93" s="339"/>
      <c r="JKZ93" s="339"/>
      <c r="JLA93" s="339"/>
      <c r="JLB93" s="339"/>
      <c r="JLC93" s="339"/>
      <c r="JLD93" s="339"/>
      <c r="JLE93" s="339"/>
      <c r="JLF93" s="339"/>
      <c r="JLG93" s="339"/>
      <c r="JLH93" s="339"/>
      <c r="JLI93" s="339"/>
      <c r="JLJ93" s="339"/>
      <c r="JLK93" s="339"/>
      <c r="JLL93" s="339"/>
      <c r="JLM93" s="339"/>
      <c r="JLN93" s="339"/>
      <c r="JLO93" s="339"/>
      <c r="JLP93" s="339"/>
      <c r="JLQ93" s="339"/>
      <c r="JLR93" s="339"/>
      <c r="JLS93" s="339"/>
      <c r="JLT93" s="339"/>
      <c r="JLU93" s="339"/>
      <c r="JLV93" s="339"/>
      <c r="JLW93" s="339"/>
      <c r="JLX93" s="339"/>
      <c r="JLY93" s="339"/>
      <c r="JLZ93" s="339"/>
      <c r="JMA93" s="339"/>
      <c r="JMB93" s="339"/>
      <c r="JMC93" s="339"/>
      <c r="JMD93" s="339"/>
      <c r="JME93" s="339"/>
      <c r="JMF93" s="339"/>
      <c r="JMG93" s="339"/>
      <c r="JMH93" s="339"/>
      <c r="JMI93" s="339"/>
      <c r="JMJ93" s="339"/>
      <c r="JMK93" s="339"/>
      <c r="JML93" s="339"/>
      <c r="JMM93" s="339"/>
      <c r="JMN93" s="339"/>
      <c r="JMO93" s="339"/>
      <c r="JMP93" s="339"/>
      <c r="JMQ93" s="339"/>
      <c r="JMR93" s="339"/>
      <c r="JMS93" s="339"/>
      <c r="JMT93" s="339"/>
      <c r="JMU93" s="339"/>
      <c r="JMV93" s="339"/>
      <c r="JMW93" s="339"/>
      <c r="JMX93" s="339"/>
      <c r="JMY93" s="339"/>
      <c r="JMZ93" s="339"/>
      <c r="JNA93" s="339"/>
      <c r="JNB93" s="339"/>
      <c r="JNC93" s="339"/>
      <c r="JND93" s="339"/>
      <c r="JNE93" s="339"/>
      <c r="JNF93" s="339"/>
      <c r="JNG93" s="339"/>
      <c r="JNH93" s="339"/>
      <c r="JNI93" s="339"/>
      <c r="JNJ93" s="339"/>
      <c r="JNK93" s="339"/>
      <c r="JNL93" s="339"/>
      <c r="JNM93" s="339"/>
      <c r="JNN93" s="339"/>
      <c r="JNO93" s="339"/>
      <c r="JNP93" s="339"/>
      <c r="JNQ93" s="339"/>
      <c r="JNR93" s="339"/>
      <c r="JNS93" s="339"/>
      <c r="JNT93" s="339"/>
      <c r="JNU93" s="339"/>
      <c r="JNV93" s="339"/>
      <c r="JNW93" s="339"/>
      <c r="JNX93" s="339"/>
      <c r="JNY93" s="339"/>
      <c r="JNZ93" s="339"/>
      <c r="JOA93" s="339"/>
      <c r="JOB93" s="339"/>
      <c r="JOC93" s="339"/>
      <c r="JOD93" s="339"/>
      <c r="JOE93" s="339"/>
      <c r="JOF93" s="339"/>
      <c r="JOG93" s="339"/>
      <c r="JOH93" s="339"/>
      <c r="JOI93" s="339"/>
      <c r="JOJ93" s="339"/>
      <c r="JOK93" s="339"/>
      <c r="JOL93" s="339"/>
      <c r="JOM93" s="339"/>
      <c r="JON93" s="339"/>
      <c r="JOO93" s="339"/>
      <c r="JOP93" s="339"/>
      <c r="JOQ93" s="339"/>
      <c r="JOR93" s="339"/>
      <c r="JOS93" s="339"/>
      <c r="JOT93" s="339"/>
      <c r="JOU93" s="339"/>
      <c r="JOV93" s="339"/>
      <c r="JOW93" s="339"/>
      <c r="JOX93" s="339"/>
      <c r="JOY93" s="339"/>
      <c r="JOZ93" s="339"/>
      <c r="JPA93" s="339"/>
      <c r="JPB93" s="339"/>
      <c r="JPC93" s="339"/>
      <c r="JPD93" s="339"/>
      <c r="JPE93" s="339"/>
      <c r="JPF93" s="339"/>
      <c r="JPG93" s="339"/>
      <c r="JPH93" s="339"/>
      <c r="JPI93" s="339"/>
      <c r="JPJ93" s="339"/>
      <c r="JPK93" s="339"/>
      <c r="JPL93" s="339"/>
      <c r="JPM93" s="339"/>
      <c r="JPN93" s="339"/>
      <c r="JPO93" s="339"/>
      <c r="JPP93" s="339"/>
      <c r="JPQ93" s="339"/>
      <c r="JPR93" s="339"/>
      <c r="JPS93" s="339"/>
      <c r="JPT93" s="339"/>
      <c r="JPU93" s="339"/>
      <c r="JPV93" s="339"/>
      <c r="JPW93" s="339"/>
      <c r="JPX93" s="339"/>
      <c r="JPY93" s="339"/>
      <c r="JPZ93" s="339"/>
      <c r="JQA93" s="339"/>
      <c r="JQB93" s="339"/>
      <c r="JQC93" s="339"/>
      <c r="JQD93" s="339"/>
      <c r="JQE93" s="339"/>
      <c r="JQF93" s="339"/>
      <c r="JQG93" s="339"/>
      <c r="JQH93" s="339"/>
      <c r="JQI93" s="339"/>
      <c r="JQJ93" s="339"/>
      <c r="JQK93" s="339"/>
      <c r="JQL93" s="339"/>
      <c r="JQM93" s="339"/>
      <c r="JQN93" s="339"/>
      <c r="JQO93" s="339"/>
      <c r="JQP93" s="339"/>
      <c r="JQQ93" s="339"/>
      <c r="JQR93" s="339"/>
      <c r="JQS93" s="339"/>
      <c r="JQT93" s="339"/>
      <c r="JQU93" s="339"/>
      <c r="JQV93" s="339"/>
      <c r="JQW93" s="339"/>
      <c r="JQX93" s="339"/>
      <c r="JQY93" s="339"/>
      <c r="JQZ93" s="339"/>
      <c r="JRA93" s="339"/>
      <c r="JRB93" s="339"/>
      <c r="JRC93" s="339"/>
      <c r="JRD93" s="339"/>
      <c r="JRE93" s="339"/>
      <c r="JRF93" s="339"/>
      <c r="JRG93" s="339"/>
      <c r="JRH93" s="339"/>
      <c r="JRI93" s="339"/>
      <c r="JRJ93" s="339"/>
      <c r="JRK93" s="339"/>
      <c r="JRL93" s="339"/>
      <c r="JRM93" s="339"/>
      <c r="JRN93" s="339"/>
      <c r="JRO93" s="339"/>
      <c r="JRP93" s="339"/>
      <c r="JRQ93" s="339"/>
      <c r="JRR93" s="339"/>
      <c r="JRS93" s="339"/>
      <c r="JRT93" s="339"/>
      <c r="JRU93" s="339"/>
      <c r="JRV93" s="339"/>
      <c r="JRW93" s="339"/>
      <c r="JRX93" s="339"/>
      <c r="JRY93" s="339"/>
      <c r="JRZ93" s="339"/>
      <c r="JSA93" s="339"/>
      <c r="JSB93" s="339"/>
      <c r="JSC93" s="339"/>
      <c r="JSD93" s="339"/>
      <c r="JSE93" s="339"/>
      <c r="JSF93" s="339"/>
      <c r="JSG93" s="339"/>
      <c r="JSH93" s="339"/>
      <c r="JSI93" s="339"/>
      <c r="JSJ93" s="339"/>
      <c r="JSK93" s="339"/>
      <c r="JSL93" s="339"/>
      <c r="JSM93" s="339"/>
      <c r="JSN93" s="339"/>
      <c r="JSO93" s="339"/>
      <c r="JSP93" s="339"/>
      <c r="JSQ93" s="339"/>
      <c r="JSR93" s="339"/>
      <c r="JSS93" s="339"/>
      <c r="JST93" s="339"/>
      <c r="JSU93" s="339"/>
      <c r="JSV93" s="339"/>
      <c r="JSW93" s="339"/>
      <c r="JSX93" s="339"/>
      <c r="JSY93" s="339"/>
      <c r="JSZ93" s="339"/>
      <c r="JTA93" s="339"/>
      <c r="JTB93" s="339"/>
      <c r="JTC93" s="339"/>
      <c r="JTD93" s="339"/>
      <c r="JTE93" s="339"/>
      <c r="JTF93" s="339"/>
      <c r="JTG93" s="339"/>
      <c r="JTH93" s="339"/>
      <c r="JTI93" s="339"/>
      <c r="JTJ93" s="339"/>
      <c r="JTK93" s="339"/>
      <c r="JTL93" s="339"/>
      <c r="JTM93" s="339"/>
      <c r="JTN93" s="339"/>
      <c r="JTO93" s="339"/>
      <c r="JTP93" s="339"/>
      <c r="JTQ93" s="339"/>
      <c r="JTR93" s="339"/>
      <c r="JTS93" s="339"/>
      <c r="JTT93" s="339"/>
      <c r="JTU93" s="339"/>
      <c r="JTV93" s="339"/>
      <c r="JTW93" s="339"/>
      <c r="JTX93" s="339"/>
      <c r="JTY93" s="339"/>
      <c r="JTZ93" s="339"/>
      <c r="JUA93" s="339"/>
      <c r="JUB93" s="339"/>
      <c r="JUC93" s="339"/>
      <c r="JUD93" s="339"/>
      <c r="JUE93" s="339"/>
      <c r="JUF93" s="339"/>
      <c r="JUG93" s="339"/>
      <c r="JUH93" s="339"/>
      <c r="JUI93" s="339"/>
      <c r="JUJ93" s="339"/>
      <c r="JUK93" s="339"/>
      <c r="JUL93" s="339"/>
      <c r="JUM93" s="339"/>
      <c r="JUN93" s="339"/>
      <c r="JUO93" s="339"/>
      <c r="JUP93" s="339"/>
      <c r="JUQ93" s="339"/>
      <c r="JUR93" s="339"/>
      <c r="JUS93" s="339"/>
      <c r="JUT93" s="339"/>
      <c r="JUU93" s="339"/>
      <c r="JUV93" s="339"/>
      <c r="JUW93" s="339"/>
      <c r="JUX93" s="339"/>
      <c r="JUY93" s="339"/>
      <c r="JUZ93" s="339"/>
      <c r="JVA93" s="339"/>
      <c r="JVB93" s="339"/>
      <c r="JVC93" s="339"/>
      <c r="JVD93" s="339"/>
      <c r="JVE93" s="339"/>
      <c r="JVF93" s="339"/>
      <c r="JVG93" s="339"/>
      <c r="JVH93" s="339"/>
      <c r="JVI93" s="339"/>
      <c r="JVJ93" s="339"/>
      <c r="JVK93" s="339"/>
      <c r="JVL93" s="339"/>
      <c r="JVM93" s="339"/>
      <c r="JVN93" s="339"/>
      <c r="JVO93" s="339"/>
      <c r="JVP93" s="339"/>
      <c r="JVQ93" s="339"/>
      <c r="JVR93" s="339"/>
      <c r="JVS93" s="339"/>
      <c r="JVT93" s="339"/>
      <c r="JVU93" s="339"/>
      <c r="JVV93" s="339"/>
      <c r="JVW93" s="339"/>
      <c r="JVX93" s="339"/>
      <c r="JVY93" s="339"/>
      <c r="JVZ93" s="339"/>
      <c r="JWA93" s="339"/>
      <c r="JWB93" s="339"/>
      <c r="JWC93" s="339"/>
      <c r="JWD93" s="339"/>
      <c r="JWE93" s="339"/>
      <c r="JWF93" s="339"/>
      <c r="JWG93" s="339"/>
      <c r="JWH93" s="339"/>
      <c r="JWI93" s="339"/>
      <c r="JWJ93" s="339"/>
      <c r="JWK93" s="339"/>
      <c r="JWL93" s="339"/>
      <c r="JWM93" s="339"/>
      <c r="JWN93" s="339"/>
      <c r="JWO93" s="339"/>
      <c r="JWP93" s="339"/>
      <c r="JWQ93" s="339"/>
      <c r="JWR93" s="339"/>
      <c r="JWS93" s="339"/>
      <c r="JWT93" s="339"/>
      <c r="JWU93" s="339"/>
      <c r="JWV93" s="339"/>
      <c r="JWW93" s="339"/>
      <c r="JWX93" s="339"/>
      <c r="JWY93" s="339"/>
      <c r="JWZ93" s="339"/>
      <c r="JXA93" s="339"/>
      <c r="JXB93" s="339"/>
      <c r="JXC93" s="339"/>
      <c r="JXD93" s="339"/>
      <c r="JXE93" s="339"/>
      <c r="JXF93" s="339"/>
      <c r="JXG93" s="339"/>
      <c r="JXH93" s="339"/>
      <c r="JXI93" s="339"/>
      <c r="JXJ93" s="339"/>
      <c r="JXK93" s="339"/>
      <c r="JXL93" s="339"/>
      <c r="JXM93" s="339"/>
      <c r="JXN93" s="339"/>
      <c r="JXO93" s="339"/>
      <c r="JXP93" s="339"/>
      <c r="JXQ93" s="339"/>
      <c r="JXR93" s="339"/>
      <c r="JXS93" s="339"/>
      <c r="JXT93" s="339"/>
      <c r="JXU93" s="339"/>
      <c r="JXV93" s="339"/>
      <c r="JXW93" s="339"/>
      <c r="JXX93" s="339"/>
      <c r="JXY93" s="339"/>
      <c r="JXZ93" s="339"/>
      <c r="JYA93" s="339"/>
      <c r="JYB93" s="339"/>
      <c r="JYC93" s="339"/>
      <c r="JYD93" s="339"/>
      <c r="JYE93" s="339"/>
      <c r="JYF93" s="339"/>
      <c r="JYG93" s="339"/>
      <c r="JYH93" s="339"/>
      <c r="JYI93" s="339"/>
      <c r="JYJ93" s="339"/>
      <c r="JYK93" s="339"/>
      <c r="JYL93" s="339"/>
      <c r="JYM93" s="339"/>
      <c r="JYN93" s="339"/>
      <c r="JYO93" s="339"/>
      <c r="JYP93" s="339"/>
      <c r="JYQ93" s="339"/>
      <c r="JYR93" s="339"/>
      <c r="JYS93" s="339"/>
      <c r="JYT93" s="339"/>
      <c r="JYU93" s="339"/>
      <c r="JYV93" s="339"/>
      <c r="JYW93" s="339"/>
      <c r="JYX93" s="339"/>
      <c r="JYY93" s="339"/>
      <c r="JYZ93" s="339"/>
      <c r="JZA93" s="339"/>
      <c r="JZB93" s="339"/>
      <c r="JZC93" s="339"/>
      <c r="JZD93" s="339"/>
      <c r="JZE93" s="339"/>
      <c r="JZF93" s="339"/>
      <c r="JZG93" s="339"/>
      <c r="JZH93" s="339"/>
      <c r="JZI93" s="339"/>
      <c r="JZJ93" s="339"/>
      <c r="JZK93" s="339"/>
      <c r="JZL93" s="339"/>
      <c r="JZM93" s="339"/>
      <c r="JZN93" s="339"/>
      <c r="JZO93" s="339"/>
      <c r="JZP93" s="339"/>
      <c r="JZQ93" s="339"/>
      <c r="JZR93" s="339"/>
      <c r="JZS93" s="339"/>
      <c r="JZT93" s="339"/>
      <c r="JZU93" s="339"/>
      <c r="JZV93" s="339"/>
      <c r="JZW93" s="339"/>
      <c r="JZX93" s="339"/>
      <c r="JZY93" s="339"/>
      <c r="JZZ93" s="339"/>
      <c r="KAA93" s="339"/>
      <c r="KAB93" s="339"/>
      <c r="KAC93" s="339"/>
      <c r="KAD93" s="339"/>
      <c r="KAE93" s="339"/>
      <c r="KAF93" s="339"/>
      <c r="KAG93" s="339"/>
      <c r="KAH93" s="339"/>
      <c r="KAI93" s="339"/>
      <c r="KAJ93" s="339"/>
      <c r="KAK93" s="339"/>
      <c r="KAL93" s="339"/>
      <c r="KAM93" s="339"/>
      <c r="KAN93" s="339"/>
      <c r="KAO93" s="339"/>
      <c r="KAP93" s="339"/>
      <c r="KAQ93" s="339"/>
      <c r="KAR93" s="339"/>
      <c r="KAS93" s="339"/>
      <c r="KAT93" s="339"/>
      <c r="KAU93" s="339"/>
      <c r="KAV93" s="339"/>
      <c r="KAW93" s="339"/>
      <c r="KAX93" s="339"/>
      <c r="KAY93" s="339"/>
      <c r="KAZ93" s="339"/>
      <c r="KBA93" s="339"/>
      <c r="KBB93" s="339"/>
      <c r="KBC93" s="339"/>
      <c r="KBD93" s="339"/>
      <c r="KBE93" s="339"/>
      <c r="KBF93" s="339"/>
      <c r="KBG93" s="339"/>
      <c r="KBH93" s="339"/>
      <c r="KBI93" s="339"/>
      <c r="KBJ93" s="339"/>
      <c r="KBK93" s="339"/>
      <c r="KBL93" s="339"/>
      <c r="KBM93" s="339"/>
      <c r="KBN93" s="339"/>
      <c r="KBO93" s="339"/>
      <c r="KBP93" s="339"/>
      <c r="KBQ93" s="339"/>
      <c r="KBR93" s="339"/>
      <c r="KBS93" s="339"/>
      <c r="KBT93" s="339"/>
      <c r="KBU93" s="339"/>
      <c r="KBV93" s="339"/>
      <c r="KBW93" s="339"/>
      <c r="KBX93" s="339"/>
      <c r="KBY93" s="339"/>
      <c r="KBZ93" s="339"/>
      <c r="KCA93" s="339"/>
      <c r="KCB93" s="339"/>
      <c r="KCC93" s="339"/>
      <c r="KCD93" s="339"/>
      <c r="KCE93" s="339"/>
      <c r="KCF93" s="339"/>
      <c r="KCG93" s="339"/>
      <c r="KCH93" s="339"/>
      <c r="KCI93" s="339"/>
      <c r="KCJ93" s="339"/>
      <c r="KCK93" s="339"/>
      <c r="KCL93" s="339"/>
      <c r="KCM93" s="339"/>
      <c r="KCN93" s="339"/>
      <c r="KCO93" s="339"/>
      <c r="KCP93" s="339"/>
      <c r="KCQ93" s="339"/>
      <c r="KCR93" s="339"/>
      <c r="KCS93" s="339"/>
      <c r="KCT93" s="339"/>
      <c r="KCU93" s="339"/>
      <c r="KCV93" s="339"/>
      <c r="KCW93" s="339"/>
      <c r="KCX93" s="339"/>
      <c r="KCY93" s="339"/>
      <c r="KCZ93" s="339"/>
      <c r="KDA93" s="339"/>
      <c r="KDB93" s="339"/>
      <c r="KDC93" s="339"/>
      <c r="KDD93" s="339"/>
      <c r="KDE93" s="339"/>
      <c r="KDF93" s="339"/>
      <c r="KDG93" s="339"/>
      <c r="KDH93" s="339"/>
      <c r="KDI93" s="339"/>
      <c r="KDJ93" s="339"/>
      <c r="KDK93" s="339"/>
      <c r="KDL93" s="339"/>
      <c r="KDM93" s="339"/>
      <c r="KDN93" s="339"/>
      <c r="KDO93" s="339"/>
      <c r="KDP93" s="339"/>
      <c r="KDQ93" s="339"/>
      <c r="KDR93" s="339"/>
      <c r="KDS93" s="339"/>
      <c r="KDT93" s="339"/>
      <c r="KDU93" s="339"/>
      <c r="KDV93" s="339"/>
      <c r="KDW93" s="339"/>
      <c r="KDX93" s="339"/>
      <c r="KDY93" s="339"/>
      <c r="KDZ93" s="339"/>
      <c r="KEA93" s="339"/>
      <c r="KEB93" s="339"/>
      <c r="KEC93" s="339"/>
      <c r="KED93" s="339"/>
      <c r="KEE93" s="339"/>
      <c r="KEF93" s="339"/>
      <c r="KEG93" s="339"/>
      <c r="KEH93" s="339"/>
      <c r="KEI93" s="339"/>
      <c r="KEJ93" s="339"/>
      <c r="KEK93" s="339"/>
      <c r="KEL93" s="339"/>
      <c r="KEM93" s="339"/>
      <c r="KEN93" s="339"/>
      <c r="KEO93" s="339"/>
      <c r="KEP93" s="339"/>
      <c r="KEQ93" s="339"/>
      <c r="KER93" s="339"/>
      <c r="KES93" s="339"/>
      <c r="KET93" s="339"/>
      <c r="KEU93" s="339"/>
      <c r="KEV93" s="339"/>
      <c r="KEW93" s="339"/>
      <c r="KEX93" s="339"/>
      <c r="KEY93" s="339"/>
      <c r="KEZ93" s="339"/>
      <c r="KFA93" s="339"/>
      <c r="KFB93" s="339"/>
      <c r="KFC93" s="339"/>
      <c r="KFD93" s="339"/>
      <c r="KFE93" s="339"/>
      <c r="KFF93" s="339"/>
      <c r="KFG93" s="339"/>
      <c r="KFH93" s="339"/>
      <c r="KFI93" s="339"/>
      <c r="KFJ93" s="339"/>
      <c r="KFK93" s="339"/>
      <c r="KFL93" s="339"/>
      <c r="KFM93" s="339"/>
      <c r="KFN93" s="339"/>
      <c r="KFO93" s="339"/>
      <c r="KFP93" s="339"/>
      <c r="KFQ93" s="339"/>
      <c r="KFR93" s="339"/>
      <c r="KFS93" s="339"/>
      <c r="KFT93" s="339"/>
      <c r="KFU93" s="339"/>
      <c r="KFV93" s="339"/>
      <c r="KFW93" s="339"/>
      <c r="KFX93" s="339"/>
      <c r="KFY93" s="339"/>
      <c r="KFZ93" s="339"/>
      <c r="KGA93" s="339"/>
      <c r="KGB93" s="339"/>
      <c r="KGC93" s="339"/>
      <c r="KGD93" s="339"/>
      <c r="KGE93" s="339"/>
      <c r="KGF93" s="339"/>
      <c r="KGG93" s="339"/>
      <c r="KGH93" s="339"/>
      <c r="KGI93" s="339"/>
      <c r="KGJ93" s="339"/>
      <c r="KGK93" s="339"/>
      <c r="KGL93" s="339"/>
      <c r="KGM93" s="339"/>
      <c r="KGN93" s="339"/>
      <c r="KGO93" s="339"/>
      <c r="KGP93" s="339"/>
      <c r="KGQ93" s="339"/>
      <c r="KGR93" s="339"/>
      <c r="KGS93" s="339"/>
      <c r="KGT93" s="339"/>
      <c r="KGU93" s="339"/>
      <c r="KGV93" s="339"/>
      <c r="KGW93" s="339"/>
      <c r="KGX93" s="339"/>
      <c r="KGY93" s="339"/>
      <c r="KGZ93" s="339"/>
      <c r="KHA93" s="339"/>
      <c r="KHB93" s="339"/>
      <c r="KHC93" s="339"/>
      <c r="KHD93" s="339"/>
      <c r="KHE93" s="339"/>
      <c r="KHF93" s="339"/>
      <c r="KHG93" s="339"/>
      <c r="KHH93" s="339"/>
      <c r="KHI93" s="339"/>
      <c r="KHJ93" s="339"/>
      <c r="KHK93" s="339"/>
      <c r="KHL93" s="339"/>
      <c r="KHM93" s="339"/>
      <c r="KHN93" s="339"/>
      <c r="KHO93" s="339"/>
      <c r="KHP93" s="339"/>
      <c r="KHQ93" s="339"/>
      <c r="KHR93" s="339"/>
      <c r="KHS93" s="339"/>
      <c r="KHT93" s="339"/>
      <c r="KHU93" s="339"/>
      <c r="KHV93" s="339"/>
      <c r="KHW93" s="339"/>
      <c r="KHX93" s="339"/>
      <c r="KHY93" s="339"/>
      <c r="KHZ93" s="339"/>
      <c r="KIA93" s="339"/>
      <c r="KIB93" s="339"/>
      <c r="KIC93" s="339"/>
      <c r="KID93" s="339"/>
      <c r="KIE93" s="339"/>
      <c r="KIF93" s="339"/>
      <c r="KIG93" s="339"/>
      <c r="KIH93" s="339"/>
      <c r="KII93" s="339"/>
      <c r="KIJ93" s="339"/>
      <c r="KIK93" s="339"/>
      <c r="KIL93" s="339"/>
      <c r="KIM93" s="339"/>
      <c r="KIN93" s="339"/>
      <c r="KIO93" s="339"/>
      <c r="KIP93" s="339"/>
      <c r="KIQ93" s="339"/>
      <c r="KIR93" s="339"/>
      <c r="KIS93" s="339"/>
      <c r="KIT93" s="339"/>
      <c r="KIU93" s="339"/>
      <c r="KIV93" s="339"/>
      <c r="KIW93" s="339"/>
      <c r="KIX93" s="339"/>
      <c r="KIY93" s="339"/>
      <c r="KIZ93" s="339"/>
      <c r="KJA93" s="339"/>
      <c r="KJB93" s="339"/>
      <c r="KJC93" s="339"/>
      <c r="KJD93" s="339"/>
      <c r="KJE93" s="339"/>
      <c r="KJF93" s="339"/>
      <c r="KJG93" s="339"/>
      <c r="KJH93" s="339"/>
      <c r="KJI93" s="339"/>
      <c r="KJJ93" s="339"/>
      <c r="KJK93" s="339"/>
      <c r="KJL93" s="339"/>
      <c r="KJM93" s="339"/>
      <c r="KJN93" s="339"/>
      <c r="KJO93" s="339"/>
      <c r="KJP93" s="339"/>
      <c r="KJQ93" s="339"/>
      <c r="KJR93" s="339"/>
      <c r="KJS93" s="339"/>
      <c r="KJT93" s="339"/>
      <c r="KJU93" s="339"/>
      <c r="KJV93" s="339"/>
      <c r="KJW93" s="339"/>
      <c r="KJX93" s="339"/>
      <c r="KJY93" s="339"/>
      <c r="KJZ93" s="339"/>
      <c r="KKA93" s="339"/>
      <c r="KKB93" s="339"/>
      <c r="KKC93" s="339"/>
      <c r="KKD93" s="339"/>
      <c r="KKE93" s="339"/>
      <c r="KKF93" s="339"/>
      <c r="KKG93" s="339"/>
      <c r="KKH93" s="339"/>
      <c r="KKI93" s="339"/>
      <c r="KKJ93" s="339"/>
      <c r="KKK93" s="339"/>
      <c r="KKL93" s="339"/>
      <c r="KKM93" s="339"/>
      <c r="KKN93" s="339"/>
      <c r="KKO93" s="339"/>
      <c r="KKP93" s="339"/>
      <c r="KKQ93" s="339"/>
      <c r="KKR93" s="339"/>
      <c r="KKS93" s="339"/>
      <c r="KKT93" s="339"/>
      <c r="KKU93" s="339"/>
      <c r="KKV93" s="339"/>
      <c r="KKW93" s="339"/>
      <c r="KKX93" s="339"/>
      <c r="KKY93" s="339"/>
      <c r="KKZ93" s="339"/>
      <c r="KLA93" s="339"/>
      <c r="KLB93" s="339"/>
      <c r="KLC93" s="339"/>
      <c r="KLD93" s="339"/>
      <c r="KLE93" s="339"/>
      <c r="KLF93" s="339"/>
      <c r="KLG93" s="339"/>
      <c r="KLH93" s="339"/>
      <c r="KLI93" s="339"/>
      <c r="KLJ93" s="339"/>
      <c r="KLK93" s="339"/>
      <c r="KLL93" s="339"/>
      <c r="KLM93" s="339"/>
      <c r="KLN93" s="339"/>
      <c r="KLO93" s="339"/>
      <c r="KLP93" s="339"/>
      <c r="KLQ93" s="339"/>
      <c r="KLR93" s="339"/>
      <c r="KLS93" s="339"/>
      <c r="KLT93" s="339"/>
      <c r="KLU93" s="339"/>
      <c r="KLV93" s="339"/>
      <c r="KLW93" s="339"/>
      <c r="KLX93" s="339"/>
      <c r="KLY93" s="339"/>
      <c r="KLZ93" s="339"/>
      <c r="KMA93" s="339"/>
      <c r="KMB93" s="339"/>
      <c r="KMC93" s="339"/>
      <c r="KMD93" s="339"/>
      <c r="KME93" s="339"/>
      <c r="KMF93" s="339"/>
      <c r="KMG93" s="339"/>
      <c r="KMH93" s="339"/>
      <c r="KMI93" s="339"/>
      <c r="KMJ93" s="339"/>
      <c r="KMK93" s="339"/>
      <c r="KML93" s="339"/>
      <c r="KMM93" s="339"/>
      <c r="KMN93" s="339"/>
      <c r="KMO93" s="339"/>
      <c r="KMP93" s="339"/>
      <c r="KMQ93" s="339"/>
      <c r="KMR93" s="339"/>
      <c r="KMS93" s="339"/>
      <c r="KMT93" s="339"/>
      <c r="KMU93" s="339"/>
      <c r="KMV93" s="339"/>
      <c r="KMW93" s="339"/>
      <c r="KMX93" s="339"/>
      <c r="KMY93" s="339"/>
      <c r="KMZ93" s="339"/>
      <c r="KNA93" s="339"/>
      <c r="KNB93" s="339"/>
      <c r="KNC93" s="339"/>
      <c r="KND93" s="339"/>
      <c r="KNE93" s="339"/>
      <c r="KNF93" s="339"/>
      <c r="KNG93" s="339"/>
      <c r="KNH93" s="339"/>
      <c r="KNI93" s="339"/>
      <c r="KNJ93" s="339"/>
      <c r="KNK93" s="339"/>
      <c r="KNL93" s="339"/>
      <c r="KNM93" s="339"/>
      <c r="KNN93" s="339"/>
      <c r="KNO93" s="339"/>
      <c r="KNP93" s="339"/>
      <c r="KNQ93" s="339"/>
      <c r="KNR93" s="339"/>
      <c r="KNS93" s="339"/>
      <c r="KNT93" s="339"/>
      <c r="KNU93" s="339"/>
      <c r="KNV93" s="339"/>
      <c r="KNW93" s="339"/>
      <c r="KNX93" s="339"/>
      <c r="KNY93" s="339"/>
      <c r="KNZ93" s="339"/>
      <c r="KOA93" s="339"/>
      <c r="KOB93" s="339"/>
      <c r="KOC93" s="339"/>
      <c r="KOD93" s="339"/>
      <c r="KOE93" s="339"/>
      <c r="KOF93" s="339"/>
      <c r="KOG93" s="339"/>
      <c r="KOH93" s="339"/>
      <c r="KOI93" s="339"/>
      <c r="KOJ93" s="339"/>
      <c r="KOK93" s="339"/>
      <c r="KOL93" s="339"/>
      <c r="KOM93" s="339"/>
      <c r="KON93" s="339"/>
      <c r="KOO93" s="339"/>
      <c r="KOP93" s="339"/>
      <c r="KOQ93" s="339"/>
      <c r="KOR93" s="339"/>
      <c r="KOS93" s="339"/>
      <c r="KOT93" s="339"/>
      <c r="KOU93" s="339"/>
      <c r="KOV93" s="339"/>
      <c r="KOW93" s="339"/>
      <c r="KOX93" s="339"/>
      <c r="KOY93" s="339"/>
      <c r="KOZ93" s="339"/>
      <c r="KPA93" s="339"/>
      <c r="KPB93" s="339"/>
      <c r="KPC93" s="339"/>
      <c r="KPD93" s="339"/>
      <c r="KPE93" s="339"/>
      <c r="KPF93" s="339"/>
      <c r="KPG93" s="339"/>
      <c r="KPH93" s="339"/>
      <c r="KPI93" s="339"/>
      <c r="KPJ93" s="339"/>
      <c r="KPK93" s="339"/>
      <c r="KPL93" s="339"/>
      <c r="KPM93" s="339"/>
      <c r="KPN93" s="339"/>
      <c r="KPO93" s="339"/>
      <c r="KPP93" s="339"/>
      <c r="KPQ93" s="339"/>
      <c r="KPR93" s="339"/>
      <c r="KPS93" s="339"/>
      <c r="KPT93" s="339"/>
      <c r="KPU93" s="339"/>
      <c r="KPV93" s="339"/>
      <c r="KPW93" s="339"/>
      <c r="KPX93" s="339"/>
      <c r="KPY93" s="339"/>
      <c r="KPZ93" s="339"/>
      <c r="KQA93" s="339"/>
      <c r="KQB93" s="339"/>
      <c r="KQC93" s="339"/>
      <c r="KQD93" s="339"/>
      <c r="KQE93" s="339"/>
      <c r="KQF93" s="339"/>
      <c r="KQG93" s="339"/>
      <c r="KQH93" s="339"/>
      <c r="KQI93" s="339"/>
      <c r="KQJ93" s="339"/>
      <c r="KQK93" s="339"/>
      <c r="KQL93" s="339"/>
      <c r="KQM93" s="339"/>
      <c r="KQN93" s="339"/>
      <c r="KQO93" s="339"/>
      <c r="KQP93" s="339"/>
      <c r="KQQ93" s="339"/>
      <c r="KQR93" s="339"/>
      <c r="KQS93" s="339"/>
      <c r="KQT93" s="339"/>
      <c r="KQU93" s="339"/>
      <c r="KQV93" s="339"/>
      <c r="KQW93" s="339"/>
      <c r="KQX93" s="339"/>
      <c r="KQY93" s="339"/>
      <c r="KQZ93" s="339"/>
      <c r="KRA93" s="339"/>
      <c r="KRB93" s="339"/>
      <c r="KRC93" s="339"/>
      <c r="KRD93" s="339"/>
      <c r="KRE93" s="339"/>
      <c r="KRF93" s="339"/>
      <c r="KRG93" s="339"/>
      <c r="KRH93" s="339"/>
      <c r="KRI93" s="339"/>
      <c r="KRJ93" s="339"/>
      <c r="KRK93" s="339"/>
      <c r="KRL93" s="339"/>
      <c r="KRM93" s="339"/>
      <c r="KRN93" s="339"/>
      <c r="KRO93" s="339"/>
      <c r="KRP93" s="339"/>
      <c r="KRQ93" s="339"/>
      <c r="KRR93" s="339"/>
      <c r="KRS93" s="339"/>
      <c r="KRT93" s="339"/>
      <c r="KRU93" s="339"/>
      <c r="KRV93" s="339"/>
      <c r="KRW93" s="339"/>
      <c r="KRX93" s="339"/>
      <c r="KRY93" s="339"/>
      <c r="KRZ93" s="339"/>
      <c r="KSA93" s="339"/>
      <c r="KSB93" s="339"/>
      <c r="KSC93" s="339"/>
      <c r="KSD93" s="339"/>
      <c r="KSE93" s="339"/>
      <c r="KSF93" s="339"/>
      <c r="KSG93" s="339"/>
      <c r="KSH93" s="339"/>
      <c r="KSI93" s="339"/>
      <c r="KSJ93" s="339"/>
      <c r="KSK93" s="339"/>
      <c r="KSL93" s="339"/>
      <c r="KSM93" s="339"/>
      <c r="KSN93" s="339"/>
      <c r="KSO93" s="339"/>
      <c r="KSP93" s="339"/>
      <c r="KSQ93" s="339"/>
      <c r="KSR93" s="339"/>
      <c r="KSS93" s="339"/>
      <c r="KST93" s="339"/>
      <c r="KSU93" s="339"/>
      <c r="KSV93" s="339"/>
      <c r="KSW93" s="339"/>
      <c r="KSX93" s="339"/>
      <c r="KSY93" s="339"/>
      <c r="KSZ93" s="339"/>
      <c r="KTA93" s="339"/>
      <c r="KTB93" s="339"/>
      <c r="KTC93" s="339"/>
      <c r="KTD93" s="339"/>
      <c r="KTE93" s="339"/>
      <c r="KTF93" s="339"/>
      <c r="KTG93" s="339"/>
      <c r="KTH93" s="339"/>
      <c r="KTI93" s="339"/>
      <c r="KTJ93" s="339"/>
      <c r="KTK93" s="339"/>
      <c r="KTL93" s="339"/>
      <c r="KTM93" s="339"/>
      <c r="KTN93" s="339"/>
      <c r="KTO93" s="339"/>
      <c r="KTP93" s="339"/>
      <c r="KTQ93" s="339"/>
      <c r="KTR93" s="339"/>
      <c r="KTS93" s="339"/>
      <c r="KTT93" s="339"/>
      <c r="KTU93" s="339"/>
      <c r="KTV93" s="339"/>
      <c r="KTW93" s="339"/>
      <c r="KTX93" s="339"/>
      <c r="KTY93" s="339"/>
      <c r="KTZ93" s="339"/>
      <c r="KUA93" s="339"/>
      <c r="KUB93" s="339"/>
      <c r="KUC93" s="339"/>
      <c r="KUD93" s="339"/>
      <c r="KUE93" s="339"/>
      <c r="KUF93" s="339"/>
      <c r="KUG93" s="339"/>
      <c r="KUH93" s="339"/>
      <c r="KUI93" s="339"/>
      <c r="KUJ93" s="339"/>
      <c r="KUK93" s="339"/>
      <c r="KUL93" s="339"/>
      <c r="KUM93" s="339"/>
      <c r="KUN93" s="339"/>
      <c r="KUO93" s="339"/>
      <c r="KUP93" s="339"/>
      <c r="KUQ93" s="339"/>
      <c r="KUR93" s="339"/>
      <c r="KUS93" s="339"/>
      <c r="KUT93" s="339"/>
      <c r="KUU93" s="339"/>
      <c r="KUV93" s="339"/>
      <c r="KUW93" s="339"/>
      <c r="KUX93" s="339"/>
      <c r="KUY93" s="339"/>
      <c r="KUZ93" s="339"/>
      <c r="KVA93" s="339"/>
      <c r="KVB93" s="339"/>
      <c r="KVC93" s="339"/>
      <c r="KVD93" s="339"/>
      <c r="KVE93" s="339"/>
      <c r="KVF93" s="339"/>
      <c r="KVG93" s="339"/>
      <c r="KVH93" s="339"/>
      <c r="KVI93" s="339"/>
      <c r="KVJ93" s="339"/>
      <c r="KVK93" s="339"/>
      <c r="KVL93" s="339"/>
      <c r="KVM93" s="339"/>
      <c r="KVN93" s="339"/>
      <c r="KVO93" s="339"/>
      <c r="KVP93" s="339"/>
      <c r="KVQ93" s="339"/>
      <c r="KVR93" s="339"/>
      <c r="KVS93" s="339"/>
      <c r="KVT93" s="339"/>
      <c r="KVU93" s="339"/>
      <c r="KVV93" s="339"/>
      <c r="KVW93" s="339"/>
      <c r="KVX93" s="339"/>
      <c r="KVY93" s="339"/>
      <c r="KVZ93" s="339"/>
      <c r="KWA93" s="339"/>
      <c r="KWB93" s="339"/>
      <c r="KWC93" s="339"/>
      <c r="KWD93" s="339"/>
      <c r="KWE93" s="339"/>
      <c r="KWF93" s="339"/>
      <c r="KWG93" s="339"/>
      <c r="KWH93" s="339"/>
      <c r="KWI93" s="339"/>
      <c r="KWJ93" s="339"/>
      <c r="KWK93" s="339"/>
      <c r="KWL93" s="339"/>
      <c r="KWM93" s="339"/>
      <c r="KWN93" s="339"/>
      <c r="KWO93" s="339"/>
      <c r="KWP93" s="339"/>
      <c r="KWQ93" s="339"/>
      <c r="KWR93" s="339"/>
      <c r="KWS93" s="339"/>
      <c r="KWT93" s="339"/>
      <c r="KWU93" s="339"/>
      <c r="KWV93" s="339"/>
      <c r="KWW93" s="339"/>
      <c r="KWX93" s="339"/>
      <c r="KWY93" s="339"/>
      <c r="KWZ93" s="339"/>
      <c r="KXA93" s="339"/>
      <c r="KXB93" s="339"/>
      <c r="KXC93" s="339"/>
      <c r="KXD93" s="339"/>
      <c r="KXE93" s="339"/>
      <c r="KXF93" s="339"/>
      <c r="KXG93" s="339"/>
      <c r="KXH93" s="339"/>
      <c r="KXI93" s="339"/>
      <c r="KXJ93" s="339"/>
      <c r="KXK93" s="339"/>
      <c r="KXL93" s="339"/>
      <c r="KXM93" s="339"/>
      <c r="KXN93" s="339"/>
      <c r="KXO93" s="339"/>
      <c r="KXP93" s="339"/>
      <c r="KXQ93" s="339"/>
      <c r="KXR93" s="339"/>
      <c r="KXS93" s="339"/>
      <c r="KXT93" s="339"/>
      <c r="KXU93" s="339"/>
      <c r="KXV93" s="339"/>
      <c r="KXW93" s="339"/>
      <c r="KXX93" s="339"/>
      <c r="KXY93" s="339"/>
      <c r="KXZ93" s="339"/>
      <c r="KYA93" s="339"/>
      <c r="KYB93" s="339"/>
      <c r="KYC93" s="339"/>
      <c r="KYD93" s="339"/>
      <c r="KYE93" s="339"/>
      <c r="KYF93" s="339"/>
      <c r="KYG93" s="339"/>
      <c r="KYH93" s="339"/>
      <c r="KYI93" s="339"/>
      <c r="KYJ93" s="339"/>
      <c r="KYK93" s="339"/>
      <c r="KYL93" s="339"/>
      <c r="KYM93" s="339"/>
      <c r="KYN93" s="339"/>
      <c r="KYO93" s="339"/>
      <c r="KYP93" s="339"/>
      <c r="KYQ93" s="339"/>
      <c r="KYR93" s="339"/>
      <c r="KYS93" s="339"/>
      <c r="KYT93" s="339"/>
      <c r="KYU93" s="339"/>
      <c r="KYV93" s="339"/>
      <c r="KYW93" s="339"/>
      <c r="KYX93" s="339"/>
      <c r="KYY93" s="339"/>
      <c r="KYZ93" s="339"/>
      <c r="KZA93" s="339"/>
      <c r="KZB93" s="339"/>
      <c r="KZC93" s="339"/>
      <c r="KZD93" s="339"/>
      <c r="KZE93" s="339"/>
      <c r="KZF93" s="339"/>
      <c r="KZG93" s="339"/>
      <c r="KZH93" s="339"/>
      <c r="KZI93" s="339"/>
      <c r="KZJ93" s="339"/>
      <c r="KZK93" s="339"/>
      <c r="KZL93" s="339"/>
      <c r="KZM93" s="339"/>
      <c r="KZN93" s="339"/>
      <c r="KZO93" s="339"/>
      <c r="KZP93" s="339"/>
      <c r="KZQ93" s="339"/>
      <c r="KZR93" s="339"/>
      <c r="KZS93" s="339"/>
      <c r="KZT93" s="339"/>
      <c r="KZU93" s="339"/>
      <c r="KZV93" s="339"/>
      <c r="KZW93" s="339"/>
      <c r="KZX93" s="339"/>
      <c r="KZY93" s="339"/>
      <c r="KZZ93" s="339"/>
      <c r="LAA93" s="339"/>
      <c r="LAB93" s="339"/>
      <c r="LAC93" s="339"/>
      <c r="LAD93" s="339"/>
      <c r="LAE93" s="339"/>
      <c r="LAF93" s="339"/>
      <c r="LAG93" s="339"/>
      <c r="LAH93" s="339"/>
      <c r="LAI93" s="339"/>
      <c r="LAJ93" s="339"/>
      <c r="LAK93" s="339"/>
      <c r="LAL93" s="339"/>
      <c r="LAM93" s="339"/>
      <c r="LAN93" s="339"/>
      <c r="LAO93" s="339"/>
      <c r="LAP93" s="339"/>
      <c r="LAQ93" s="339"/>
      <c r="LAR93" s="339"/>
      <c r="LAS93" s="339"/>
      <c r="LAT93" s="339"/>
      <c r="LAU93" s="339"/>
      <c r="LAV93" s="339"/>
      <c r="LAW93" s="339"/>
      <c r="LAX93" s="339"/>
      <c r="LAY93" s="339"/>
      <c r="LAZ93" s="339"/>
      <c r="LBA93" s="339"/>
      <c r="LBB93" s="339"/>
      <c r="LBC93" s="339"/>
      <c r="LBD93" s="339"/>
      <c r="LBE93" s="339"/>
      <c r="LBF93" s="339"/>
      <c r="LBG93" s="339"/>
      <c r="LBH93" s="339"/>
      <c r="LBI93" s="339"/>
      <c r="LBJ93" s="339"/>
      <c r="LBK93" s="339"/>
      <c r="LBL93" s="339"/>
      <c r="LBM93" s="339"/>
      <c r="LBN93" s="339"/>
      <c r="LBO93" s="339"/>
      <c r="LBP93" s="339"/>
      <c r="LBQ93" s="339"/>
      <c r="LBR93" s="339"/>
      <c r="LBS93" s="339"/>
      <c r="LBT93" s="339"/>
      <c r="LBU93" s="339"/>
      <c r="LBV93" s="339"/>
      <c r="LBW93" s="339"/>
      <c r="LBX93" s="339"/>
      <c r="LBY93" s="339"/>
      <c r="LBZ93" s="339"/>
      <c r="LCA93" s="339"/>
      <c r="LCB93" s="339"/>
      <c r="LCC93" s="339"/>
      <c r="LCD93" s="339"/>
      <c r="LCE93" s="339"/>
      <c r="LCF93" s="339"/>
      <c r="LCG93" s="339"/>
      <c r="LCH93" s="339"/>
      <c r="LCI93" s="339"/>
      <c r="LCJ93" s="339"/>
      <c r="LCK93" s="339"/>
      <c r="LCL93" s="339"/>
      <c r="LCM93" s="339"/>
      <c r="LCN93" s="339"/>
      <c r="LCO93" s="339"/>
      <c r="LCP93" s="339"/>
      <c r="LCQ93" s="339"/>
      <c r="LCR93" s="339"/>
      <c r="LCS93" s="339"/>
      <c r="LCT93" s="339"/>
      <c r="LCU93" s="339"/>
      <c r="LCV93" s="339"/>
      <c r="LCW93" s="339"/>
      <c r="LCX93" s="339"/>
      <c r="LCY93" s="339"/>
      <c r="LCZ93" s="339"/>
      <c r="LDA93" s="339"/>
      <c r="LDB93" s="339"/>
      <c r="LDC93" s="339"/>
      <c r="LDD93" s="339"/>
      <c r="LDE93" s="339"/>
      <c r="LDF93" s="339"/>
      <c r="LDG93" s="339"/>
      <c r="LDH93" s="339"/>
      <c r="LDI93" s="339"/>
      <c r="LDJ93" s="339"/>
      <c r="LDK93" s="339"/>
      <c r="LDL93" s="339"/>
      <c r="LDM93" s="339"/>
      <c r="LDN93" s="339"/>
      <c r="LDO93" s="339"/>
      <c r="LDP93" s="339"/>
      <c r="LDQ93" s="339"/>
      <c r="LDR93" s="339"/>
      <c r="LDS93" s="339"/>
      <c r="LDT93" s="339"/>
      <c r="LDU93" s="339"/>
      <c r="LDV93" s="339"/>
      <c r="LDW93" s="339"/>
      <c r="LDX93" s="339"/>
      <c r="LDY93" s="339"/>
      <c r="LDZ93" s="339"/>
      <c r="LEA93" s="339"/>
      <c r="LEB93" s="339"/>
      <c r="LEC93" s="339"/>
      <c r="LED93" s="339"/>
      <c r="LEE93" s="339"/>
      <c r="LEF93" s="339"/>
      <c r="LEG93" s="339"/>
      <c r="LEH93" s="339"/>
      <c r="LEI93" s="339"/>
      <c r="LEJ93" s="339"/>
      <c r="LEK93" s="339"/>
      <c r="LEL93" s="339"/>
      <c r="LEM93" s="339"/>
      <c r="LEN93" s="339"/>
      <c r="LEO93" s="339"/>
      <c r="LEP93" s="339"/>
      <c r="LEQ93" s="339"/>
      <c r="LER93" s="339"/>
      <c r="LES93" s="339"/>
      <c r="LET93" s="339"/>
      <c r="LEU93" s="339"/>
      <c r="LEV93" s="339"/>
      <c r="LEW93" s="339"/>
      <c r="LEX93" s="339"/>
      <c r="LEY93" s="339"/>
      <c r="LEZ93" s="339"/>
      <c r="LFA93" s="339"/>
      <c r="LFB93" s="339"/>
      <c r="LFC93" s="339"/>
      <c r="LFD93" s="339"/>
      <c r="LFE93" s="339"/>
      <c r="LFF93" s="339"/>
      <c r="LFG93" s="339"/>
      <c r="LFH93" s="339"/>
      <c r="LFI93" s="339"/>
      <c r="LFJ93" s="339"/>
      <c r="LFK93" s="339"/>
      <c r="LFL93" s="339"/>
      <c r="LFM93" s="339"/>
      <c r="LFN93" s="339"/>
      <c r="LFO93" s="339"/>
      <c r="LFP93" s="339"/>
      <c r="LFQ93" s="339"/>
      <c r="LFR93" s="339"/>
      <c r="LFS93" s="339"/>
      <c r="LFT93" s="339"/>
      <c r="LFU93" s="339"/>
      <c r="LFV93" s="339"/>
      <c r="LFW93" s="339"/>
      <c r="LFX93" s="339"/>
      <c r="LFY93" s="339"/>
      <c r="LFZ93" s="339"/>
      <c r="LGA93" s="339"/>
      <c r="LGB93" s="339"/>
      <c r="LGC93" s="339"/>
      <c r="LGD93" s="339"/>
      <c r="LGE93" s="339"/>
      <c r="LGF93" s="339"/>
      <c r="LGG93" s="339"/>
      <c r="LGH93" s="339"/>
      <c r="LGI93" s="339"/>
      <c r="LGJ93" s="339"/>
      <c r="LGK93" s="339"/>
      <c r="LGL93" s="339"/>
      <c r="LGM93" s="339"/>
      <c r="LGN93" s="339"/>
      <c r="LGO93" s="339"/>
      <c r="LGP93" s="339"/>
      <c r="LGQ93" s="339"/>
      <c r="LGR93" s="339"/>
      <c r="LGS93" s="339"/>
      <c r="LGT93" s="339"/>
      <c r="LGU93" s="339"/>
      <c r="LGV93" s="339"/>
      <c r="LGW93" s="339"/>
      <c r="LGX93" s="339"/>
      <c r="LGY93" s="339"/>
      <c r="LGZ93" s="339"/>
      <c r="LHA93" s="339"/>
      <c r="LHB93" s="339"/>
      <c r="LHC93" s="339"/>
      <c r="LHD93" s="339"/>
      <c r="LHE93" s="339"/>
      <c r="LHF93" s="339"/>
      <c r="LHG93" s="339"/>
      <c r="LHH93" s="339"/>
      <c r="LHI93" s="339"/>
      <c r="LHJ93" s="339"/>
      <c r="LHK93" s="339"/>
      <c r="LHL93" s="339"/>
      <c r="LHM93" s="339"/>
      <c r="LHN93" s="339"/>
      <c r="LHO93" s="339"/>
      <c r="LHP93" s="339"/>
      <c r="LHQ93" s="339"/>
      <c r="LHR93" s="339"/>
      <c r="LHS93" s="339"/>
      <c r="LHT93" s="339"/>
      <c r="LHU93" s="339"/>
      <c r="LHV93" s="339"/>
      <c r="LHW93" s="339"/>
      <c r="LHX93" s="339"/>
      <c r="LHY93" s="339"/>
      <c r="LHZ93" s="339"/>
      <c r="LIA93" s="339"/>
      <c r="LIB93" s="339"/>
      <c r="LIC93" s="339"/>
      <c r="LID93" s="339"/>
      <c r="LIE93" s="339"/>
      <c r="LIF93" s="339"/>
      <c r="LIG93" s="339"/>
      <c r="LIH93" s="339"/>
      <c r="LII93" s="339"/>
      <c r="LIJ93" s="339"/>
      <c r="LIK93" s="339"/>
      <c r="LIL93" s="339"/>
      <c r="LIM93" s="339"/>
      <c r="LIN93" s="339"/>
      <c r="LIO93" s="339"/>
      <c r="LIP93" s="339"/>
      <c r="LIQ93" s="339"/>
      <c r="LIR93" s="339"/>
      <c r="LIS93" s="339"/>
      <c r="LIT93" s="339"/>
      <c r="LIU93" s="339"/>
      <c r="LIV93" s="339"/>
      <c r="LIW93" s="339"/>
      <c r="LIX93" s="339"/>
      <c r="LIY93" s="339"/>
      <c r="LIZ93" s="339"/>
      <c r="LJA93" s="339"/>
      <c r="LJB93" s="339"/>
      <c r="LJC93" s="339"/>
      <c r="LJD93" s="339"/>
      <c r="LJE93" s="339"/>
      <c r="LJF93" s="339"/>
      <c r="LJG93" s="339"/>
      <c r="LJH93" s="339"/>
      <c r="LJI93" s="339"/>
      <c r="LJJ93" s="339"/>
      <c r="LJK93" s="339"/>
      <c r="LJL93" s="339"/>
      <c r="LJM93" s="339"/>
      <c r="LJN93" s="339"/>
      <c r="LJO93" s="339"/>
      <c r="LJP93" s="339"/>
      <c r="LJQ93" s="339"/>
      <c r="LJR93" s="339"/>
      <c r="LJS93" s="339"/>
      <c r="LJT93" s="339"/>
      <c r="LJU93" s="339"/>
      <c r="LJV93" s="339"/>
      <c r="LJW93" s="339"/>
      <c r="LJX93" s="339"/>
      <c r="LJY93" s="339"/>
      <c r="LJZ93" s="339"/>
      <c r="LKA93" s="339"/>
      <c r="LKB93" s="339"/>
      <c r="LKC93" s="339"/>
      <c r="LKD93" s="339"/>
      <c r="LKE93" s="339"/>
      <c r="LKF93" s="339"/>
      <c r="LKG93" s="339"/>
      <c r="LKH93" s="339"/>
      <c r="LKI93" s="339"/>
      <c r="LKJ93" s="339"/>
      <c r="LKK93" s="339"/>
      <c r="LKL93" s="339"/>
      <c r="LKM93" s="339"/>
      <c r="LKN93" s="339"/>
      <c r="LKO93" s="339"/>
      <c r="LKP93" s="339"/>
      <c r="LKQ93" s="339"/>
      <c r="LKR93" s="339"/>
      <c r="LKS93" s="339"/>
      <c r="LKT93" s="339"/>
      <c r="LKU93" s="339"/>
      <c r="LKV93" s="339"/>
      <c r="LKW93" s="339"/>
      <c r="LKX93" s="339"/>
      <c r="LKY93" s="339"/>
      <c r="LKZ93" s="339"/>
      <c r="LLA93" s="339"/>
      <c r="LLB93" s="339"/>
      <c r="LLC93" s="339"/>
      <c r="LLD93" s="339"/>
      <c r="LLE93" s="339"/>
      <c r="LLF93" s="339"/>
      <c r="LLG93" s="339"/>
      <c r="LLH93" s="339"/>
      <c r="LLI93" s="339"/>
      <c r="LLJ93" s="339"/>
      <c r="LLK93" s="339"/>
      <c r="LLL93" s="339"/>
      <c r="LLM93" s="339"/>
      <c r="LLN93" s="339"/>
      <c r="LLO93" s="339"/>
      <c r="LLP93" s="339"/>
      <c r="LLQ93" s="339"/>
      <c r="LLR93" s="339"/>
      <c r="LLS93" s="339"/>
      <c r="LLT93" s="339"/>
      <c r="LLU93" s="339"/>
      <c r="LLV93" s="339"/>
      <c r="LLW93" s="339"/>
      <c r="LLX93" s="339"/>
      <c r="LLY93" s="339"/>
      <c r="LLZ93" s="339"/>
      <c r="LMA93" s="339"/>
      <c r="LMB93" s="339"/>
      <c r="LMC93" s="339"/>
      <c r="LMD93" s="339"/>
      <c r="LME93" s="339"/>
      <c r="LMF93" s="339"/>
      <c r="LMG93" s="339"/>
      <c r="LMH93" s="339"/>
      <c r="LMI93" s="339"/>
      <c r="LMJ93" s="339"/>
      <c r="LMK93" s="339"/>
      <c r="LML93" s="339"/>
      <c r="LMM93" s="339"/>
      <c r="LMN93" s="339"/>
      <c r="LMO93" s="339"/>
      <c r="LMP93" s="339"/>
      <c r="LMQ93" s="339"/>
      <c r="LMR93" s="339"/>
      <c r="LMS93" s="339"/>
      <c r="LMT93" s="339"/>
      <c r="LMU93" s="339"/>
      <c r="LMV93" s="339"/>
      <c r="LMW93" s="339"/>
      <c r="LMX93" s="339"/>
      <c r="LMY93" s="339"/>
      <c r="LMZ93" s="339"/>
      <c r="LNA93" s="339"/>
      <c r="LNB93" s="339"/>
      <c r="LNC93" s="339"/>
      <c r="LND93" s="339"/>
      <c r="LNE93" s="339"/>
      <c r="LNF93" s="339"/>
      <c r="LNG93" s="339"/>
      <c r="LNH93" s="339"/>
      <c r="LNI93" s="339"/>
      <c r="LNJ93" s="339"/>
      <c r="LNK93" s="339"/>
      <c r="LNL93" s="339"/>
      <c r="LNM93" s="339"/>
      <c r="LNN93" s="339"/>
      <c r="LNO93" s="339"/>
      <c r="LNP93" s="339"/>
      <c r="LNQ93" s="339"/>
      <c r="LNR93" s="339"/>
      <c r="LNS93" s="339"/>
      <c r="LNT93" s="339"/>
      <c r="LNU93" s="339"/>
      <c r="LNV93" s="339"/>
      <c r="LNW93" s="339"/>
      <c r="LNX93" s="339"/>
      <c r="LNY93" s="339"/>
      <c r="LNZ93" s="339"/>
      <c r="LOA93" s="339"/>
      <c r="LOB93" s="339"/>
      <c r="LOC93" s="339"/>
      <c r="LOD93" s="339"/>
      <c r="LOE93" s="339"/>
      <c r="LOF93" s="339"/>
      <c r="LOG93" s="339"/>
      <c r="LOH93" s="339"/>
      <c r="LOI93" s="339"/>
      <c r="LOJ93" s="339"/>
      <c r="LOK93" s="339"/>
      <c r="LOL93" s="339"/>
      <c r="LOM93" s="339"/>
      <c r="LON93" s="339"/>
      <c r="LOO93" s="339"/>
      <c r="LOP93" s="339"/>
      <c r="LOQ93" s="339"/>
      <c r="LOR93" s="339"/>
      <c r="LOS93" s="339"/>
      <c r="LOT93" s="339"/>
      <c r="LOU93" s="339"/>
      <c r="LOV93" s="339"/>
      <c r="LOW93" s="339"/>
      <c r="LOX93" s="339"/>
      <c r="LOY93" s="339"/>
      <c r="LOZ93" s="339"/>
      <c r="LPA93" s="339"/>
      <c r="LPB93" s="339"/>
      <c r="LPC93" s="339"/>
      <c r="LPD93" s="339"/>
      <c r="LPE93" s="339"/>
      <c r="LPF93" s="339"/>
      <c r="LPG93" s="339"/>
      <c r="LPH93" s="339"/>
      <c r="LPI93" s="339"/>
      <c r="LPJ93" s="339"/>
      <c r="LPK93" s="339"/>
      <c r="LPL93" s="339"/>
      <c r="LPM93" s="339"/>
      <c r="LPN93" s="339"/>
      <c r="LPO93" s="339"/>
      <c r="LPP93" s="339"/>
      <c r="LPQ93" s="339"/>
      <c r="LPR93" s="339"/>
      <c r="LPS93" s="339"/>
      <c r="LPT93" s="339"/>
      <c r="LPU93" s="339"/>
      <c r="LPV93" s="339"/>
      <c r="LPW93" s="339"/>
      <c r="LPX93" s="339"/>
      <c r="LPY93" s="339"/>
      <c r="LPZ93" s="339"/>
      <c r="LQA93" s="339"/>
      <c r="LQB93" s="339"/>
      <c r="LQC93" s="339"/>
      <c r="LQD93" s="339"/>
      <c r="LQE93" s="339"/>
      <c r="LQF93" s="339"/>
      <c r="LQG93" s="339"/>
      <c r="LQH93" s="339"/>
      <c r="LQI93" s="339"/>
      <c r="LQJ93" s="339"/>
      <c r="LQK93" s="339"/>
      <c r="LQL93" s="339"/>
      <c r="LQM93" s="339"/>
      <c r="LQN93" s="339"/>
      <c r="LQO93" s="339"/>
      <c r="LQP93" s="339"/>
      <c r="LQQ93" s="339"/>
      <c r="LQR93" s="339"/>
      <c r="LQS93" s="339"/>
      <c r="LQT93" s="339"/>
      <c r="LQU93" s="339"/>
      <c r="LQV93" s="339"/>
      <c r="LQW93" s="339"/>
      <c r="LQX93" s="339"/>
      <c r="LQY93" s="339"/>
      <c r="LQZ93" s="339"/>
      <c r="LRA93" s="339"/>
      <c r="LRB93" s="339"/>
      <c r="LRC93" s="339"/>
      <c r="LRD93" s="339"/>
      <c r="LRE93" s="339"/>
      <c r="LRF93" s="339"/>
      <c r="LRG93" s="339"/>
      <c r="LRH93" s="339"/>
      <c r="LRI93" s="339"/>
      <c r="LRJ93" s="339"/>
      <c r="LRK93" s="339"/>
      <c r="LRL93" s="339"/>
      <c r="LRM93" s="339"/>
      <c r="LRN93" s="339"/>
      <c r="LRO93" s="339"/>
      <c r="LRP93" s="339"/>
      <c r="LRQ93" s="339"/>
      <c r="LRR93" s="339"/>
      <c r="LRS93" s="339"/>
      <c r="LRT93" s="339"/>
      <c r="LRU93" s="339"/>
      <c r="LRV93" s="339"/>
      <c r="LRW93" s="339"/>
      <c r="LRX93" s="339"/>
      <c r="LRY93" s="339"/>
      <c r="LRZ93" s="339"/>
      <c r="LSA93" s="339"/>
      <c r="LSB93" s="339"/>
      <c r="LSC93" s="339"/>
      <c r="LSD93" s="339"/>
      <c r="LSE93" s="339"/>
      <c r="LSF93" s="339"/>
      <c r="LSG93" s="339"/>
      <c r="LSH93" s="339"/>
      <c r="LSI93" s="339"/>
      <c r="LSJ93" s="339"/>
      <c r="LSK93" s="339"/>
      <c r="LSL93" s="339"/>
      <c r="LSM93" s="339"/>
      <c r="LSN93" s="339"/>
      <c r="LSO93" s="339"/>
      <c r="LSP93" s="339"/>
      <c r="LSQ93" s="339"/>
      <c r="LSR93" s="339"/>
      <c r="LSS93" s="339"/>
      <c r="LST93" s="339"/>
      <c r="LSU93" s="339"/>
      <c r="LSV93" s="339"/>
      <c r="LSW93" s="339"/>
      <c r="LSX93" s="339"/>
      <c r="LSY93" s="339"/>
      <c r="LSZ93" s="339"/>
      <c r="LTA93" s="339"/>
      <c r="LTB93" s="339"/>
      <c r="LTC93" s="339"/>
      <c r="LTD93" s="339"/>
      <c r="LTE93" s="339"/>
      <c r="LTF93" s="339"/>
      <c r="LTG93" s="339"/>
      <c r="LTH93" s="339"/>
      <c r="LTI93" s="339"/>
      <c r="LTJ93" s="339"/>
      <c r="LTK93" s="339"/>
      <c r="LTL93" s="339"/>
      <c r="LTM93" s="339"/>
      <c r="LTN93" s="339"/>
      <c r="LTO93" s="339"/>
      <c r="LTP93" s="339"/>
      <c r="LTQ93" s="339"/>
      <c r="LTR93" s="339"/>
      <c r="LTS93" s="339"/>
      <c r="LTT93" s="339"/>
      <c r="LTU93" s="339"/>
      <c r="LTV93" s="339"/>
      <c r="LTW93" s="339"/>
      <c r="LTX93" s="339"/>
      <c r="LTY93" s="339"/>
      <c r="LTZ93" s="339"/>
      <c r="LUA93" s="339"/>
      <c r="LUB93" s="339"/>
      <c r="LUC93" s="339"/>
      <c r="LUD93" s="339"/>
      <c r="LUE93" s="339"/>
      <c r="LUF93" s="339"/>
      <c r="LUG93" s="339"/>
      <c r="LUH93" s="339"/>
      <c r="LUI93" s="339"/>
      <c r="LUJ93" s="339"/>
      <c r="LUK93" s="339"/>
      <c r="LUL93" s="339"/>
      <c r="LUM93" s="339"/>
      <c r="LUN93" s="339"/>
      <c r="LUO93" s="339"/>
      <c r="LUP93" s="339"/>
      <c r="LUQ93" s="339"/>
      <c r="LUR93" s="339"/>
      <c r="LUS93" s="339"/>
      <c r="LUT93" s="339"/>
      <c r="LUU93" s="339"/>
      <c r="LUV93" s="339"/>
      <c r="LUW93" s="339"/>
      <c r="LUX93" s="339"/>
      <c r="LUY93" s="339"/>
      <c r="LUZ93" s="339"/>
      <c r="LVA93" s="339"/>
      <c r="LVB93" s="339"/>
      <c r="LVC93" s="339"/>
      <c r="LVD93" s="339"/>
      <c r="LVE93" s="339"/>
      <c r="LVF93" s="339"/>
      <c r="LVG93" s="339"/>
      <c r="LVH93" s="339"/>
      <c r="LVI93" s="339"/>
      <c r="LVJ93" s="339"/>
      <c r="LVK93" s="339"/>
      <c r="LVL93" s="339"/>
      <c r="LVM93" s="339"/>
      <c r="LVN93" s="339"/>
      <c r="LVO93" s="339"/>
      <c r="LVP93" s="339"/>
      <c r="LVQ93" s="339"/>
      <c r="LVR93" s="339"/>
      <c r="LVS93" s="339"/>
      <c r="LVT93" s="339"/>
      <c r="LVU93" s="339"/>
      <c r="LVV93" s="339"/>
      <c r="LVW93" s="339"/>
      <c r="LVX93" s="339"/>
      <c r="LVY93" s="339"/>
      <c r="LVZ93" s="339"/>
      <c r="LWA93" s="339"/>
      <c r="LWB93" s="339"/>
      <c r="LWC93" s="339"/>
      <c r="LWD93" s="339"/>
      <c r="LWE93" s="339"/>
      <c r="LWF93" s="339"/>
      <c r="LWG93" s="339"/>
      <c r="LWH93" s="339"/>
      <c r="LWI93" s="339"/>
      <c r="LWJ93" s="339"/>
      <c r="LWK93" s="339"/>
      <c r="LWL93" s="339"/>
      <c r="LWM93" s="339"/>
      <c r="LWN93" s="339"/>
      <c r="LWO93" s="339"/>
      <c r="LWP93" s="339"/>
      <c r="LWQ93" s="339"/>
      <c r="LWR93" s="339"/>
      <c r="LWS93" s="339"/>
      <c r="LWT93" s="339"/>
      <c r="LWU93" s="339"/>
      <c r="LWV93" s="339"/>
      <c r="LWW93" s="339"/>
      <c r="LWX93" s="339"/>
      <c r="LWY93" s="339"/>
      <c r="LWZ93" s="339"/>
      <c r="LXA93" s="339"/>
      <c r="LXB93" s="339"/>
      <c r="LXC93" s="339"/>
      <c r="LXD93" s="339"/>
      <c r="LXE93" s="339"/>
      <c r="LXF93" s="339"/>
      <c r="LXG93" s="339"/>
      <c r="LXH93" s="339"/>
      <c r="LXI93" s="339"/>
      <c r="LXJ93" s="339"/>
      <c r="LXK93" s="339"/>
      <c r="LXL93" s="339"/>
      <c r="LXM93" s="339"/>
      <c r="LXN93" s="339"/>
      <c r="LXO93" s="339"/>
      <c r="LXP93" s="339"/>
      <c r="LXQ93" s="339"/>
      <c r="LXR93" s="339"/>
      <c r="LXS93" s="339"/>
      <c r="LXT93" s="339"/>
      <c r="LXU93" s="339"/>
      <c r="LXV93" s="339"/>
      <c r="LXW93" s="339"/>
      <c r="LXX93" s="339"/>
      <c r="LXY93" s="339"/>
      <c r="LXZ93" s="339"/>
      <c r="LYA93" s="339"/>
      <c r="LYB93" s="339"/>
      <c r="LYC93" s="339"/>
      <c r="LYD93" s="339"/>
      <c r="LYE93" s="339"/>
      <c r="LYF93" s="339"/>
      <c r="LYG93" s="339"/>
      <c r="LYH93" s="339"/>
      <c r="LYI93" s="339"/>
      <c r="LYJ93" s="339"/>
      <c r="LYK93" s="339"/>
      <c r="LYL93" s="339"/>
      <c r="LYM93" s="339"/>
      <c r="LYN93" s="339"/>
      <c r="LYO93" s="339"/>
      <c r="LYP93" s="339"/>
      <c r="LYQ93" s="339"/>
      <c r="LYR93" s="339"/>
      <c r="LYS93" s="339"/>
      <c r="LYT93" s="339"/>
      <c r="LYU93" s="339"/>
      <c r="LYV93" s="339"/>
      <c r="LYW93" s="339"/>
      <c r="LYX93" s="339"/>
      <c r="LYY93" s="339"/>
      <c r="LYZ93" s="339"/>
      <c r="LZA93" s="339"/>
      <c r="LZB93" s="339"/>
      <c r="LZC93" s="339"/>
      <c r="LZD93" s="339"/>
      <c r="LZE93" s="339"/>
      <c r="LZF93" s="339"/>
      <c r="LZG93" s="339"/>
      <c r="LZH93" s="339"/>
      <c r="LZI93" s="339"/>
      <c r="LZJ93" s="339"/>
      <c r="LZK93" s="339"/>
      <c r="LZL93" s="339"/>
      <c r="LZM93" s="339"/>
      <c r="LZN93" s="339"/>
      <c r="LZO93" s="339"/>
      <c r="LZP93" s="339"/>
      <c r="LZQ93" s="339"/>
      <c r="LZR93" s="339"/>
      <c r="LZS93" s="339"/>
      <c r="LZT93" s="339"/>
      <c r="LZU93" s="339"/>
      <c r="LZV93" s="339"/>
      <c r="LZW93" s="339"/>
      <c r="LZX93" s="339"/>
      <c r="LZY93" s="339"/>
      <c r="LZZ93" s="339"/>
      <c r="MAA93" s="339"/>
      <c r="MAB93" s="339"/>
      <c r="MAC93" s="339"/>
      <c r="MAD93" s="339"/>
      <c r="MAE93" s="339"/>
      <c r="MAF93" s="339"/>
      <c r="MAG93" s="339"/>
      <c r="MAH93" s="339"/>
      <c r="MAI93" s="339"/>
      <c r="MAJ93" s="339"/>
      <c r="MAK93" s="339"/>
      <c r="MAL93" s="339"/>
      <c r="MAM93" s="339"/>
      <c r="MAN93" s="339"/>
      <c r="MAO93" s="339"/>
      <c r="MAP93" s="339"/>
      <c r="MAQ93" s="339"/>
      <c r="MAR93" s="339"/>
      <c r="MAS93" s="339"/>
      <c r="MAT93" s="339"/>
      <c r="MAU93" s="339"/>
      <c r="MAV93" s="339"/>
      <c r="MAW93" s="339"/>
      <c r="MAX93" s="339"/>
      <c r="MAY93" s="339"/>
      <c r="MAZ93" s="339"/>
      <c r="MBA93" s="339"/>
      <c r="MBB93" s="339"/>
      <c r="MBC93" s="339"/>
      <c r="MBD93" s="339"/>
      <c r="MBE93" s="339"/>
      <c r="MBF93" s="339"/>
      <c r="MBG93" s="339"/>
      <c r="MBH93" s="339"/>
      <c r="MBI93" s="339"/>
      <c r="MBJ93" s="339"/>
      <c r="MBK93" s="339"/>
      <c r="MBL93" s="339"/>
      <c r="MBM93" s="339"/>
      <c r="MBN93" s="339"/>
      <c r="MBO93" s="339"/>
      <c r="MBP93" s="339"/>
      <c r="MBQ93" s="339"/>
      <c r="MBR93" s="339"/>
      <c r="MBS93" s="339"/>
      <c r="MBT93" s="339"/>
      <c r="MBU93" s="339"/>
      <c r="MBV93" s="339"/>
      <c r="MBW93" s="339"/>
      <c r="MBX93" s="339"/>
      <c r="MBY93" s="339"/>
      <c r="MBZ93" s="339"/>
      <c r="MCA93" s="339"/>
      <c r="MCB93" s="339"/>
      <c r="MCC93" s="339"/>
      <c r="MCD93" s="339"/>
      <c r="MCE93" s="339"/>
      <c r="MCF93" s="339"/>
      <c r="MCG93" s="339"/>
      <c r="MCH93" s="339"/>
      <c r="MCI93" s="339"/>
      <c r="MCJ93" s="339"/>
      <c r="MCK93" s="339"/>
      <c r="MCL93" s="339"/>
      <c r="MCM93" s="339"/>
      <c r="MCN93" s="339"/>
      <c r="MCO93" s="339"/>
      <c r="MCP93" s="339"/>
      <c r="MCQ93" s="339"/>
      <c r="MCR93" s="339"/>
      <c r="MCS93" s="339"/>
      <c r="MCT93" s="339"/>
      <c r="MCU93" s="339"/>
      <c r="MCV93" s="339"/>
      <c r="MCW93" s="339"/>
      <c r="MCX93" s="339"/>
      <c r="MCY93" s="339"/>
      <c r="MCZ93" s="339"/>
      <c r="MDA93" s="339"/>
      <c r="MDB93" s="339"/>
      <c r="MDC93" s="339"/>
      <c r="MDD93" s="339"/>
      <c r="MDE93" s="339"/>
      <c r="MDF93" s="339"/>
      <c r="MDG93" s="339"/>
      <c r="MDH93" s="339"/>
      <c r="MDI93" s="339"/>
      <c r="MDJ93" s="339"/>
      <c r="MDK93" s="339"/>
      <c r="MDL93" s="339"/>
      <c r="MDM93" s="339"/>
      <c r="MDN93" s="339"/>
      <c r="MDO93" s="339"/>
      <c r="MDP93" s="339"/>
      <c r="MDQ93" s="339"/>
      <c r="MDR93" s="339"/>
      <c r="MDS93" s="339"/>
      <c r="MDT93" s="339"/>
      <c r="MDU93" s="339"/>
      <c r="MDV93" s="339"/>
      <c r="MDW93" s="339"/>
      <c r="MDX93" s="339"/>
      <c r="MDY93" s="339"/>
      <c r="MDZ93" s="339"/>
      <c r="MEA93" s="339"/>
      <c r="MEB93" s="339"/>
      <c r="MEC93" s="339"/>
      <c r="MED93" s="339"/>
      <c r="MEE93" s="339"/>
      <c r="MEF93" s="339"/>
      <c r="MEG93" s="339"/>
      <c r="MEH93" s="339"/>
      <c r="MEI93" s="339"/>
      <c r="MEJ93" s="339"/>
      <c r="MEK93" s="339"/>
      <c r="MEL93" s="339"/>
      <c r="MEM93" s="339"/>
      <c r="MEN93" s="339"/>
      <c r="MEO93" s="339"/>
      <c r="MEP93" s="339"/>
      <c r="MEQ93" s="339"/>
      <c r="MER93" s="339"/>
      <c r="MES93" s="339"/>
      <c r="MET93" s="339"/>
      <c r="MEU93" s="339"/>
      <c r="MEV93" s="339"/>
      <c r="MEW93" s="339"/>
      <c r="MEX93" s="339"/>
      <c r="MEY93" s="339"/>
      <c r="MEZ93" s="339"/>
      <c r="MFA93" s="339"/>
      <c r="MFB93" s="339"/>
      <c r="MFC93" s="339"/>
      <c r="MFD93" s="339"/>
      <c r="MFE93" s="339"/>
      <c r="MFF93" s="339"/>
      <c r="MFG93" s="339"/>
      <c r="MFH93" s="339"/>
      <c r="MFI93" s="339"/>
      <c r="MFJ93" s="339"/>
      <c r="MFK93" s="339"/>
      <c r="MFL93" s="339"/>
      <c r="MFM93" s="339"/>
      <c r="MFN93" s="339"/>
      <c r="MFO93" s="339"/>
      <c r="MFP93" s="339"/>
      <c r="MFQ93" s="339"/>
      <c r="MFR93" s="339"/>
      <c r="MFS93" s="339"/>
      <c r="MFT93" s="339"/>
      <c r="MFU93" s="339"/>
      <c r="MFV93" s="339"/>
      <c r="MFW93" s="339"/>
      <c r="MFX93" s="339"/>
      <c r="MFY93" s="339"/>
      <c r="MFZ93" s="339"/>
      <c r="MGA93" s="339"/>
      <c r="MGB93" s="339"/>
      <c r="MGC93" s="339"/>
      <c r="MGD93" s="339"/>
      <c r="MGE93" s="339"/>
      <c r="MGF93" s="339"/>
      <c r="MGG93" s="339"/>
      <c r="MGH93" s="339"/>
      <c r="MGI93" s="339"/>
      <c r="MGJ93" s="339"/>
      <c r="MGK93" s="339"/>
      <c r="MGL93" s="339"/>
      <c r="MGM93" s="339"/>
      <c r="MGN93" s="339"/>
      <c r="MGO93" s="339"/>
      <c r="MGP93" s="339"/>
      <c r="MGQ93" s="339"/>
      <c r="MGR93" s="339"/>
      <c r="MGS93" s="339"/>
      <c r="MGT93" s="339"/>
      <c r="MGU93" s="339"/>
      <c r="MGV93" s="339"/>
      <c r="MGW93" s="339"/>
      <c r="MGX93" s="339"/>
      <c r="MGY93" s="339"/>
      <c r="MGZ93" s="339"/>
      <c r="MHA93" s="339"/>
      <c r="MHB93" s="339"/>
      <c r="MHC93" s="339"/>
      <c r="MHD93" s="339"/>
      <c r="MHE93" s="339"/>
      <c r="MHF93" s="339"/>
      <c r="MHG93" s="339"/>
      <c r="MHH93" s="339"/>
      <c r="MHI93" s="339"/>
      <c r="MHJ93" s="339"/>
      <c r="MHK93" s="339"/>
      <c r="MHL93" s="339"/>
      <c r="MHM93" s="339"/>
      <c r="MHN93" s="339"/>
      <c r="MHO93" s="339"/>
      <c r="MHP93" s="339"/>
      <c r="MHQ93" s="339"/>
      <c r="MHR93" s="339"/>
      <c r="MHS93" s="339"/>
      <c r="MHT93" s="339"/>
      <c r="MHU93" s="339"/>
      <c r="MHV93" s="339"/>
      <c r="MHW93" s="339"/>
      <c r="MHX93" s="339"/>
      <c r="MHY93" s="339"/>
      <c r="MHZ93" s="339"/>
      <c r="MIA93" s="339"/>
      <c r="MIB93" s="339"/>
      <c r="MIC93" s="339"/>
      <c r="MID93" s="339"/>
      <c r="MIE93" s="339"/>
      <c r="MIF93" s="339"/>
      <c r="MIG93" s="339"/>
      <c r="MIH93" s="339"/>
      <c r="MII93" s="339"/>
      <c r="MIJ93" s="339"/>
      <c r="MIK93" s="339"/>
      <c r="MIL93" s="339"/>
      <c r="MIM93" s="339"/>
      <c r="MIN93" s="339"/>
      <c r="MIO93" s="339"/>
      <c r="MIP93" s="339"/>
      <c r="MIQ93" s="339"/>
      <c r="MIR93" s="339"/>
      <c r="MIS93" s="339"/>
      <c r="MIT93" s="339"/>
      <c r="MIU93" s="339"/>
      <c r="MIV93" s="339"/>
      <c r="MIW93" s="339"/>
      <c r="MIX93" s="339"/>
      <c r="MIY93" s="339"/>
      <c r="MIZ93" s="339"/>
      <c r="MJA93" s="339"/>
      <c r="MJB93" s="339"/>
      <c r="MJC93" s="339"/>
      <c r="MJD93" s="339"/>
      <c r="MJE93" s="339"/>
      <c r="MJF93" s="339"/>
      <c r="MJG93" s="339"/>
      <c r="MJH93" s="339"/>
      <c r="MJI93" s="339"/>
      <c r="MJJ93" s="339"/>
      <c r="MJK93" s="339"/>
      <c r="MJL93" s="339"/>
      <c r="MJM93" s="339"/>
      <c r="MJN93" s="339"/>
      <c r="MJO93" s="339"/>
      <c r="MJP93" s="339"/>
      <c r="MJQ93" s="339"/>
      <c r="MJR93" s="339"/>
      <c r="MJS93" s="339"/>
      <c r="MJT93" s="339"/>
      <c r="MJU93" s="339"/>
      <c r="MJV93" s="339"/>
      <c r="MJW93" s="339"/>
      <c r="MJX93" s="339"/>
      <c r="MJY93" s="339"/>
      <c r="MJZ93" s="339"/>
      <c r="MKA93" s="339"/>
      <c r="MKB93" s="339"/>
      <c r="MKC93" s="339"/>
      <c r="MKD93" s="339"/>
      <c r="MKE93" s="339"/>
      <c r="MKF93" s="339"/>
      <c r="MKG93" s="339"/>
      <c r="MKH93" s="339"/>
      <c r="MKI93" s="339"/>
      <c r="MKJ93" s="339"/>
      <c r="MKK93" s="339"/>
      <c r="MKL93" s="339"/>
      <c r="MKM93" s="339"/>
      <c r="MKN93" s="339"/>
      <c r="MKO93" s="339"/>
      <c r="MKP93" s="339"/>
      <c r="MKQ93" s="339"/>
      <c r="MKR93" s="339"/>
      <c r="MKS93" s="339"/>
      <c r="MKT93" s="339"/>
      <c r="MKU93" s="339"/>
      <c r="MKV93" s="339"/>
      <c r="MKW93" s="339"/>
      <c r="MKX93" s="339"/>
      <c r="MKY93" s="339"/>
      <c r="MKZ93" s="339"/>
      <c r="MLA93" s="339"/>
      <c r="MLB93" s="339"/>
      <c r="MLC93" s="339"/>
      <c r="MLD93" s="339"/>
      <c r="MLE93" s="339"/>
      <c r="MLF93" s="339"/>
      <c r="MLG93" s="339"/>
      <c r="MLH93" s="339"/>
      <c r="MLI93" s="339"/>
      <c r="MLJ93" s="339"/>
      <c r="MLK93" s="339"/>
      <c r="MLL93" s="339"/>
      <c r="MLM93" s="339"/>
      <c r="MLN93" s="339"/>
      <c r="MLO93" s="339"/>
      <c r="MLP93" s="339"/>
      <c r="MLQ93" s="339"/>
      <c r="MLR93" s="339"/>
      <c r="MLS93" s="339"/>
      <c r="MLT93" s="339"/>
      <c r="MLU93" s="339"/>
      <c r="MLV93" s="339"/>
      <c r="MLW93" s="339"/>
      <c r="MLX93" s="339"/>
      <c r="MLY93" s="339"/>
      <c r="MLZ93" s="339"/>
      <c r="MMA93" s="339"/>
      <c r="MMB93" s="339"/>
      <c r="MMC93" s="339"/>
      <c r="MMD93" s="339"/>
      <c r="MME93" s="339"/>
      <c r="MMF93" s="339"/>
      <c r="MMG93" s="339"/>
      <c r="MMH93" s="339"/>
      <c r="MMI93" s="339"/>
      <c r="MMJ93" s="339"/>
      <c r="MMK93" s="339"/>
      <c r="MML93" s="339"/>
      <c r="MMM93" s="339"/>
      <c r="MMN93" s="339"/>
      <c r="MMO93" s="339"/>
      <c r="MMP93" s="339"/>
      <c r="MMQ93" s="339"/>
      <c r="MMR93" s="339"/>
      <c r="MMS93" s="339"/>
      <c r="MMT93" s="339"/>
      <c r="MMU93" s="339"/>
      <c r="MMV93" s="339"/>
      <c r="MMW93" s="339"/>
      <c r="MMX93" s="339"/>
      <c r="MMY93" s="339"/>
      <c r="MMZ93" s="339"/>
      <c r="MNA93" s="339"/>
      <c r="MNB93" s="339"/>
      <c r="MNC93" s="339"/>
      <c r="MND93" s="339"/>
      <c r="MNE93" s="339"/>
      <c r="MNF93" s="339"/>
      <c r="MNG93" s="339"/>
      <c r="MNH93" s="339"/>
      <c r="MNI93" s="339"/>
      <c r="MNJ93" s="339"/>
      <c r="MNK93" s="339"/>
      <c r="MNL93" s="339"/>
      <c r="MNM93" s="339"/>
      <c r="MNN93" s="339"/>
      <c r="MNO93" s="339"/>
      <c r="MNP93" s="339"/>
      <c r="MNQ93" s="339"/>
      <c r="MNR93" s="339"/>
      <c r="MNS93" s="339"/>
      <c r="MNT93" s="339"/>
      <c r="MNU93" s="339"/>
      <c r="MNV93" s="339"/>
      <c r="MNW93" s="339"/>
      <c r="MNX93" s="339"/>
      <c r="MNY93" s="339"/>
      <c r="MNZ93" s="339"/>
      <c r="MOA93" s="339"/>
      <c r="MOB93" s="339"/>
      <c r="MOC93" s="339"/>
      <c r="MOD93" s="339"/>
      <c r="MOE93" s="339"/>
      <c r="MOF93" s="339"/>
      <c r="MOG93" s="339"/>
      <c r="MOH93" s="339"/>
      <c r="MOI93" s="339"/>
      <c r="MOJ93" s="339"/>
      <c r="MOK93" s="339"/>
      <c r="MOL93" s="339"/>
      <c r="MOM93" s="339"/>
      <c r="MON93" s="339"/>
      <c r="MOO93" s="339"/>
      <c r="MOP93" s="339"/>
      <c r="MOQ93" s="339"/>
      <c r="MOR93" s="339"/>
      <c r="MOS93" s="339"/>
      <c r="MOT93" s="339"/>
      <c r="MOU93" s="339"/>
      <c r="MOV93" s="339"/>
      <c r="MOW93" s="339"/>
      <c r="MOX93" s="339"/>
      <c r="MOY93" s="339"/>
      <c r="MOZ93" s="339"/>
      <c r="MPA93" s="339"/>
      <c r="MPB93" s="339"/>
      <c r="MPC93" s="339"/>
      <c r="MPD93" s="339"/>
      <c r="MPE93" s="339"/>
      <c r="MPF93" s="339"/>
      <c r="MPG93" s="339"/>
      <c r="MPH93" s="339"/>
      <c r="MPI93" s="339"/>
      <c r="MPJ93" s="339"/>
      <c r="MPK93" s="339"/>
      <c r="MPL93" s="339"/>
      <c r="MPM93" s="339"/>
      <c r="MPN93" s="339"/>
      <c r="MPO93" s="339"/>
      <c r="MPP93" s="339"/>
      <c r="MPQ93" s="339"/>
      <c r="MPR93" s="339"/>
      <c r="MPS93" s="339"/>
      <c r="MPT93" s="339"/>
      <c r="MPU93" s="339"/>
      <c r="MPV93" s="339"/>
      <c r="MPW93" s="339"/>
      <c r="MPX93" s="339"/>
      <c r="MPY93" s="339"/>
      <c r="MPZ93" s="339"/>
      <c r="MQA93" s="339"/>
      <c r="MQB93" s="339"/>
      <c r="MQC93" s="339"/>
      <c r="MQD93" s="339"/>
      <c r="MQE93" s="339"/>
      <c r="MQF93" s="339"/>
      <c r="MQG93" s="339"/>
      <c r="MQH93" s="339"/>
      <c r="MQI93" s="339"/>
      <c r="MQJ93" s="339"/>
      <c r="MQK93" s="339"/>
      <c r="MQL93" s="339"/>
      <c r="MQM93" s="339"/>
      <c r="MQN93" s="339"/>
      <c r="MQO93" s="339"/>
      <c r="MQP93" s="339"/>
      <c r="MQQ93" s="339"/>
      <c r="MQR93" s="339"/>
      <c r="MQS93" s="339"/>
      <c r="MQT93" s="339"/>
      <c r="MQU93" s="339"/>
      <c r="MQV93" s="339"/>
      <c r="MQW93" s="339"/>
      <c r="MQX93" s="339"/>
      <c r="MQY93" s="339"/>
      <c r="MQZ93" s="339"/>
      <c r="MRA93" s="339"/>
      <c r="MRB93" s="339"/>
      <c r="MRC93" s="339"/>
      <c r="MRD93" s="339"/>
      <c r="MRE93" s="339"/>
      <c r="MRF93" s="339"/>
      <c r="MRG93" s="339"/>
      <c r="MRH93" s="339"/>
      <c r="MRI93" s="339"/>
      <c r="MRJ93" s="339"/>
      <c r="MRK93" s="339"/>
      <c r="MRL93" s="339"/>
      <c r="MRM93" s="339"/>
      <c r="MRN93" s="339"/>
      <c r="MRO93" s="339"/>
      <c r="MRP93" s="339"/>
      <c r="MRQ93" s="339"/>
      <c r="MRR93" s="339"/>
      <c r="MRS93" s="339"/>
      <c r="MRT93" s="339"/>
      <c r="MRU93" s="339"/>
      <c r="MRV93" s="339"/>
      <c r="MRW93" s="339"/>
      <c r="MRX93" s="339"/>
      <c r="MRY93" s="339"/>
      <c r="MRZ93" s="339"/>
      <c r="MSA93" s="339"/>
      <c r="MSB93" s="339"/>
      <c r="MSC93" s="339"/>
      <c r="MSD93" s="339"/>
      <c r="MSE93" s="339"/>
      <c r="MSF93" s="339"/>
      <c r="MSG93" s="339"/>
      <c r="MSH93" s="339"/>
      <c r="MSI93" s="339"/>
      <c r="MSJ93" s="339"/>
      <c r="MSK93" s="339"/>
      <c r="MSL93" s="339"/>
      <c r="MSM93" s="339"/>
      <c r="MSN93" s="339"/>
      <c r="MSO93" s="339"/>
      <c r="MSP93" s="339"/>
      <c r="MSQ93" s="339"/>
      <c r="MSR93" s="339"/>
      <c r="MSS93" s="339"/>
      <c r="MST93" s="339"/>
      <c r="MSU93" s="339"/>
      <c r="MSV93" s="339"/>
      <c r="MSW93" s="339"/>
      <c r="MSX93" s="339"/>
      <c r="MSY93" s="339"/>
      <c r="MSZ93" s="339"/>
      <c r="MTA93" s="339"/>
      <c r="MTB93" s="339"/>
      <c r="MTC93" s="339"/>
      <c r="MTD93" s="339"/>
      <c r="MTE93" s="339"/>
      <c r="MTF93" s="339"/>
      <c r="MTG93" s="339"/>
      <c r="MTH93" s="339"/>
      <c r="MTI93" s="339"/>
      <c r="MTJ93" s="339"/>
      <c r="MTK93" s="339"/>
      <c r="MTL93" s="339"/>
      <c r="MTM93" s="339"/>
      <c r="MTN93" s="339"/>
      <c r="MTO93" s="339"/>
      <c r="MTP93" s="339"/>
      <c r="MTQ93" s="339"/>
      <c r="MTR93" s="339"/>
      <c r="MTS93" s="339"/>
      <c r="MTT93" s="339"/>
      <c r="MTU93" s="339"/>
      <c r="MTV93" s="339"/>
      <c r="MTW93" s="339"/>
      <c r="MTX93" s="339"/>
      <c r="MTY93" s="339"/>
      <c r="MTZ93" s="339"/>
      <c r="MUA93" s="339"/>
      <c r="MUB93" s="339"/>
      <c r="MUC93" s="339"/>
      <c r="MUD93" s="339"/>
      <c r="MUE93" s="339"/>
      <c r="MUF93" s="339"/>
      <c r="MUG93" s="339"/>
      <c r="MUH93" s="339"/>
      <c r="MUI93" s="339"/>
      <c r="MUJ93" s="339"/>
      <c r="MUK93" s="339"/>
      <c r="MUL93" s="339"/>
      <c r="MUM93" s="339"/>
      <c r="MUN93" s="339"/>
      <c r="MUO93" s="339"/>
      <c r="MUP93" s="339"/>
      <c r="MUQ93" s="339"/>
      <c r="MUR93" s="339"/>
      <c r="MUS93" s="339"/>
      <c r="MUT93" s="339"/>
      <c r="MUU93" s="339"/>
      <c r="MUV93" s="339"/>
      <c r="MUW93" s="339"/>
      <c r="MUX93" s="339"/>
      <c r="MUY93" s="339"/>
      <c r="MUZ93" s="339"/>
      <c r="MVA93" s="339"/>
      <c r="MVB93" s="339"/>
      <c r="MVC93" s="339"/>
      <c r="MVD93" s="339"/>
      <c r="MVE93" s="339"/>
      <c r="MVF93" s="339"/>
      <c r="MVG93" s="339"/>
      <c r="MVH93" s="339"/>
      <c r="MVI93" s="339"/>
      <c r="MVJ93" s="339"/>
      <c r="MVK93" s="339"/>
      <c r="MVL93" s="339"/>
      <c r="MVM93" s="339"/>
      <c r="MVN93" s="339"/>
      <c r="MVO93" s="339"/>
      <c r="MVP93" s="339"/>
      <c r="MVQ93" s="339"/>
      <c r="MVR93" s="339"/>
      <c r="MVS93" s="339"/>
      <c r="MVT93" s="339"/>
      <c r="MVU93" s="339"/>
      <c r="MVV93" s="339"/>
      <c r="MVW93" s="339"/>
      <c r="MVX93" s="339"/>
      <c r="MVY93" s="339"/>
      <c r="MVZ93" s="339"/>
      <c r="MWA93" s="339"/>
      <c r="MWB93" s="339"/>
      <c r="MWC93" s="339"/>
      <c r="MWD93" s="339"/>
      <c r="MWE93" s="339"/>
      <c r="MWF93" s="339"/>
      <c r="MWG93" s="339"/>
      <c r="MWH93" s="339"/>
      <c r="MWI93" s="339"/>
      <c r="MWJ93" s="339"/>
      <c r="MWK93" s="339"/>
      <c r="MWL93" s="339"/>
      <c r="MWM93" s="339"/>
      <c r="MWN93" s="339"/>
      <c r="MWO93" s="339"/>
      <c r="MWP93" s="339"/>
      <c r="MWQ93" s="339"/>
      <c r="MWR93" s="339"/>
      <c r="MWS93" s="339"/>
      <c r="MWT93" s="339"/>
      <c r="MWU93" s="339"/>
      <c r="MWV93" s="339"/>
      <c r="MWW93" s="339"/>
      <c r="MWX93" s="339"/>
      <c r="MWY93" s="339"/>
      <c r="MWZ93" s="339"/>
      <c r="MXA93" s="339"/>
      <c r="MXB93" s="339"/>
      <c r="MXC93" s="339"/>
      <c r="MXD93" s="339"/>
      <c r="MXE93" s="339"/>
      <c r="MXF93" s="339"/>
      <c r="MXG93" s="339"/>
      <c r="MXH93" s="339"/>
      <c r="MXI93" s="339"/>
      <c r="MXJ93" s="339"/>
      <c r="MXK93" s="339"/>
      <c r="MXL93" s="339"/>
      <c r="MXM93" s="339"/>
      <c r="MXN93" s="339"/>
      <c r="MXO93" s="339"/>
      <c r="MXP93" s="339"/>
      <c r="MXQ93" s="339"/>
      <c r="MXR93" s="339"/>
      <c r="MXS93" s="339"/>
      <c r="MXT93" s="339"/>
      <c r="MXU93" s="339"/>
      <c r="MXV93" s="339"/>
      <c r="MXW93" s="339"/>
      <c r="MXX93" s="339"/>
      <c r="MXY93" s="339"/>
      <c r="MXZ93" s="339"/>
      <c r="MYA93" s="339"/>
      <c r="MYB93" s="339"/>
      <c r="MYC93" s="339"/>
      <c r="MYD93" s="339"/>
      <c r="MYE93" s="339"/>
      <c r="MYF93" s="339"/>
      <c r="MYG93" s="339"/>
      <c r="MYH93" s="339"/>
      <c r="MYI93" s="339"/>
      <c r="MYJ93" s="339"/>
      <c r="MYK93" s="339"/>
      <c r="MYL93" s="339"/>
      <c r="MYM93" s="339"/>
      <c r="MYN93" s="339"/>
      <c r="MYO93" s="339"/>
      <c r="MYP93" s="339"/>
      <c r="MYQ93" s="339"/>
      <c r="MYR93" s="339"/>
      <c r="MYS93" s="339"/>
      <c r="MYT93" s="339"/>
      <c r="MYU93" s="339"/>
      <c r="MYV93" s="339"/>
      <c r="MYW93" s="339"/>
      <c r="MYX93" s="339"/>
      <c r="MYY93" s="339"/>
      <c r="MYZ93" s="339"/>
      <c r="MZA93" s="339"/>
      <c r="MZB93" s="339"/>
      <c r="MZC93" s="339"/>
      <c r="MZD93" s="339"/>
      <c r="MZE93" s="339"/>
      <c r="MZF93" s="339"/>
      <c r="MZG93" s="339"/>
      <c r="MZH93" s="339"/>
      <c r="MZI93" s="339"/>
      <c r="MZJ93" s="339"/>
      <c r="MZK93" s="339"/>
      <c r="MZL93" s="339"/>
      <c r="MZM93" s="339"/>
      <c r="MZN93" s="339"/>
      <c r="MZO93" s="339"/>
      <c r="MZP93" s="339"/>
      <c r="MZQ93" s="339"/>
      <c r="MZR93" s="339"/>
      <c r="MZS93" s="339"/>
      <c r="MZT93" s="339"/>
      <c r="MZU93" s="339"/>
      <c r="MZV93" s="339"/>
      <c r="MZW93" s="339"/>
      <c r="MZX93" s="339"/>
      <c r="MZY93" s="339"/>
      <c r="MZZ93" s="339"/>
      <c r="NAA93" s="339"/>
      <c r="NAB93" s="339"/>
      <c r="NAC93" s="339"/>
      <c r="NAD93" s="339"/>
      <c r="NAE93" s="339"/>
      <c r="NAF93" s="339"/>
      <c r="NAG93" s="339"/>
      <c r="NAH93" s="339"/>
      <c r="NAI93" s="339"/>
      <c r="NAJ93" s="339"/>
      <c r="NAK93" s="339"/>
      <c r="NAL93" s="339"/>
      <c r="NAM93" s="339"/>
      <c r="NAN93" s="339"/>
      <c r="NAO93" s="339"/>
      <c r="NAP93" s="339"/>
      <c r="NAQ93" s="339"/>
      <c r="NAR93" s="339"/>
      <c r="NAS93" s="339"/>
      <c r="NAT93" s="339"/>
      <c r="NAU93" s="339"/>
      <c r="NAV93" s="339"/>
      <c r="NAW93" s="339"/>
      <c r="NAX93" s="339"/>
      <c r="NAY93" s="339"/>
      <c r="NAZ93" s="339"/>
      <c r="NBA93" s="339"/>
      <c r="NBB93" s="339"/>
      <c r="NBC93" s="339"/>
      <c r="NBD93" s="339"/>
      <c r="NBE93" s="339"/>
      <c r="NBF93" s="339"/>
      <c r="NBG93" s="339"/>
      <c r="NBH93" s="339"/>
      <c r="NBI93" s="339"/>
      <c r="NBJ93" s="339"/>
      <c r="NBK93" s="339"/>
      <c r="NBL93" s="339"/>
      <c r="NBM93" s="339"/>
      <c r="NBN93" s="339"/>
      <c r="NBO93" s="339"/>
      <c r="NBP93" s="339"/>
      <c r="NBQ93" s="339"/>
      <c r="NBR93" s="339"/>
      <c r="NBS93" s="339"/>
      <c r="NBT93" s="339"/>
      <c r="NBU93" s="339"/>
      <c r="NBV93" s="339"/>
      <c r="NBW93" s="339"/>
      <c r="NBX93" s="339"/>
      <c r="NBY93" s="339"/>
      <c r="NBZ93" s="339"/>
      <c r="NCA93" s="339"/>
      <c r="NCB93" s="339"/>
      <c r="NCC93" s="339"/>
      <c r="NCD93" s="339"/>
      <c r="NCE93" s="339"/>
      <c r="NCF93" s="339"/>
      <c r="NCG93" s="339"/>
      <c r="NCH93" s="339"/>
      <c r="NCI93" s="339"/>
      <c r="NCJ93" s="339"/>
      <c r="NCK93" s="339"/>
      <c r="NCL93" s="339"/>
      <c r="NCM93" s="339"/>
      <c r="NCN93" s="339"/>
      <c r="NCO93" s="339"/>
      <c r="NCP93" s="339"/>
      <c r="NCQ93" s="339"/>
      <c r="NCR93" s="339"/>
      <c r="NCS93" s="339"/>
      <c r="NCT93" s="339"/>
      <c r="NCU93" s="339"/>
      <c r="NCV93" s="339"/>
      <c r="NCW93" s="339"/>
      <c r="NCX93" s="339"/>
      <c r="NCY93" s="339"/>
      <c r="NCZ93" s="339"/>
      <c r="NDA93" s="339"/>
      <c r="NDB93" s="339"/>
      <c r="NDC93" s="339"/>
      <c r="NDD93" s="339"/>
      <c r="NDE93" s="339"/>
      <c r="NDF93" s="339"/>
      <c r="NDG93" s="339"/>
      <c r="NDH93" s="339"/>
      <c r="NDI93" s="339"/>
      <c r="NDJ93" s="339"/>
      <c r="NDK93" s="339"/>
      <c r="NDL93" s="339"/>
      <c r="NDM93" s="339"/>
      <c r="NDN93" s="339"/>
      <c r="NDO93" s="339"/>
      <c r="NDP93" s="339"/>
      <c r="NDQ93" s="339"/>
      <c r="NDR93" s="339"/>
      <c r="NDS93" s="339"/>
      <c r="NDT93" s="339"/>
      <c r="NDU93" s="339"/>
      <c r="NDV93" s="339"/>
      <c r="NDW93" s="339"/>
      <c r="NDX93" s="339"/>
      <c r="NDY93" s="339"/>
      <c r="NDZ93" s="339"/>
      <c r="NEA93" s="339"/>
      <c r="NEB93" s="339"/>
      <c r="NEC93" s="339"/>
      <c r="NED93" s="339"/>
      <c r="NEE93" s="339"/>
      <c r="NEF93" s="339"/>
      <c r="NEG93" s="339"/>
      <c r="NEH93" s="339"/>
      <c r="NEI93" s="339"/>
      <c r="NEJ93" s="339"/>
      <c r="NEK93" s="339"/>
      <c r="NEL93" s="339"/>
      <c r="NEM93" s="339"/>
      <c r="NEN93" s="339"/>
      <c r="NEO93" s="339"/>
      <c r="NEP93" s="339"/>
      <c r="NEQ93" s="339"/>
      <c r="NER93" s="339"/>
      <c r="NES93" s="339"/>
      <c r="NET93" s="339"/>
      <c r="NEU93" s="339"/>
      <c r="NEV93" s="339"/>
      <c r="NEW93" s="339"/>
      <c r="NEX93" s="339"/>
      <c r="NEY93" s="339"/>
      <c r="NEZ93" s="339"/>
      <c r="NFA93" s="339"/>
      <c r="NFB93" s="339"/>
      <c r="NFC93" s="339"/>
      <c r="NFD93" s="339"/>
      <c r="NFE93" s="339"/>
      <c r="NFF93" s="339"/>
      <c r="NFG93" s="339"/>
      <c r="NFH93" s="339"/>
      <c r="NFI93" s="339"/>
      <c r="NFJ93" s="339"/>
      <c r="NFK93" s="339"/>
      <c r="NFL93" s="339"/>
      <c r="NFM93" s="339"/>
      <c r="NFN93" s="339"/>
      <c r="NFO93" s="339"/>
      <c r="NFP93" s="339"/>
      <c r="NFQ93" s="339"/>
      <c r="NFR93" s="339"/>
      <c r="NFS93" s="339"/>
      <c r="NFT93" s="339"/>
      <c r="NFU93" s="339"/>
      <c r="NFV93" s="339"/>
      <c r="NFW93" s="339"/>
      <c r="NFX93" s="339"/>
      <c r="NFY93" s="339"/>
      <c r="NFZ93" s="339"/>
      <c r="NGA93" s="339"/>
      <c r="NGB93" s="339"/>
      <c r="NGC93" s="339"/>
      <c r="NGD93" s="339"/>
      <c r="NGE93" s="339"/>
      <c r="NGF93" s="339"/>
      <c r="NGG93" s="339"/>
      <c r="NGH93" s="339"/>
      <c r="NGI93" s="339"/>
      <c r="NGJ93" s="339"/>
      <c r="NGK93" s="339"/>
      <c r="NGL93" s="339"/>
      <c r="NGM93" s="339"/>
      <c r="NGN93" s="339"/>
      <c r="NGO93" s="339"/>
      <c r="NGP93" s="339"/>
      <c r="NGQ93" s="339"/>
      <c r="NGR93" s="339"/>
      <c r="NGS93" s="339"/>
      <c r="NGT93" s="339"/>
      <c r="NGU93" s="339"/>
      <c r="NGV93" s="339"/>
      <c r="NGW93" s="339"/>
      <c r="NGX93" s="339"/>
      <c r="NGY93" s="339"/>
      <c r="NGZ93" s="339"/>
      <c r="NHA93" s="339"/>
      <c r="NHB93" s="339"/>
      <c r="NHC93" s="339"/>
      <c r="NHD93" s="339"/>
      <c r="NHE93" s="339"/>
      <c r="NHF93" s="339"/>
      <c r="NHG93" s="339"/>
      <c r="NHH93" s="339"/>
      <c r="NHI93" s="339"/>
      <c r="NHJ93" s="339"/>
      <c r="NHK93" s="339"/>
      <c r="NHL93" s="339"/>
      <c r="NHM93" s="339"/>
      <c r="NHN93" s="339"/>
      <c r="NHO93" s="339"/>
      <c r="NHP93" s="339"/>
      <c r="NHQ93" s="339"/>
      <c r="NHR93" s="339"/>
      <c r="NHS93" s="339"/>
      <c r="NHT93" s="339"/>
      <c r="NHU93" s="339"/>
      <c r="NHV93" s="339"/>
      <c r="NHW93" s="339"/>
      <c r="NHX93" s="339"/>
      <c r="NHY93" s="339"/>
      <c r="NHZ93" s="339"/>
      <c r="NIA93" s="339"/>
      <c r="NIB93" s="339"/>
      <c r="NIC93" s="339"/>
      <c r="NID93" s="339"/>
      <c r="NIE93" s="339"/>
      <c r="NIF93" s="339"/>
      <c r="NIG93" s="339"/>
      <c r="NIH93" s="339"/>
      <c r="NII93" s="339"/>
      <c r="NIJ93" s="339"/>
      <c r="NIK93" s="339"/>
      <c r="NIL93" s="339"/>
      <c r="NIM93" s="339"/>
      <c r="NIN93" s="339"/>
      <c r="NIO93" s="339"/>
      <c r="NIP93" s="339"/>
      <c r="NIQ93" s="339"/>
      <c r="NIR93" s="339"/>
      <c r="NIS93" s="339"/>
      <c r="NIT93" s="339"/>
      <c r="NIU93" s="339"/>
      <c r="NIV93" s="339"/>
      <c r="NIW93" s="339"/>
      <c r="NIX93" s="339"/>
      <c r="NIY93" s="339"/>
      <c r="NIZ93" s="339"/>
      <c r="NJA93" s="339"/>
      <c r="NJB93" s="339"/>
      <c r="NJC93" s="339"/>
      <c r="NJD93" s="339"/>
      <c r="NJE93" s="339"/>
      <c r="NJF93" s="339"/>
      <c r="NJG93" s="339"/>
      <c r="NJH93" s="339"/>
      <c r="NJI93" s="339"/>
      <c r="NJJ93" s="339"/>
      <c r="NJK93" s="339"/>
      <c r="NJL93" s="339"/>
      <c r="NJM93" s="339"/>
      <c r="NJN93" s="339"/>
      <c r="NJO93" s="339"/>
      <c r="NJP93" s="339"/>
      <c r="NJQ93" s="339"/>
      <c r="NJR93" s="339"/>
      <c r="NJS93" s="339"/>
      <c r="NJT93" s="339"/>
      <c r="NJU93" s="339"/>
      <c r="NJV93" s="339"/>
      <c r="NJW93" s="339"/>
      <c r="NJX93" s="339"/>
      <c r="NJY93" s="339"/>
      <c r="NJZ93" s="339"/>
      <c r="NKA93" s="339"/>
      <c r="NKB93" s="339"/>
      <c r="NKC93" s="339"/>
      <c r="NKD93" s="339"/>
      <c r="NKE93" s="339"/>
      <c r="NKF93" s="339"/>
      <c r="NKG93" s="339"/>
      <c r="NKH93" s="339"/>
      <c r="NKI93" s="339"/>
      <c r="NKJ93" s="339"/>
      <c r="NKK93" s="339"/>
      <c r="NKL93" s="339"/>
      <c r="NKM93" s="339"/>
      <c r="NKN93" s="339"/>
      <c r="NKO93" s="339"/>
      <c r="NKP93" s="339"/>
      <c r="NKQ93" s="339"/>
      <c r="NKR93" s="339"/>
      <c r="NKS93" s="339"/>
      <c r="NKT93" s="339"/>
      <c r="NKU93" s="339"/>
      <c r="NKV93" s="339"/>
      <c r="NKW93" s="339"/>
      <c r="NKX93" s="339"/>
      <c r="NKY93" s="339"/>
      <c r="NKZ93" s="339"/>
      <c r="NLA93" s="339"/>
      <c r="NLB93" s="339"/>
      <c r="NLC93" s="339"/>
      <c r="NLD93" s="339"/>
      <c r="NLE93" s="339"/>
      <c r="NLF93" s="339"/>
      <c r="NLG93" s="339"/>
      <c r="NLH93" s="339"/>
      <c r="NLI93" s="339"/>
      <c r="NLJ93" s="339"/>
      <c r="NLK93" s="339"/>
      <c r="NLL93" s="339"/>
      <c r="NLM93" s="339"/>
      <c r="NLN93" s="339"/>
      <c r="NLO93" s="339"/>
      <c r="NLP93" s="339"/>
      <c r="NLQ93" s="339"/>
      <c r="NLR93" s="339"/>
      <c r="NLS93" s="339"/>
      <c r="NLT93" s="339"/>
      <c r="NLU93" s="339"/>
      <c r="NLV93" s="339"/>
      <c r="NLW93" s="339"/>
      <c r="NLX93" s="339"/>
      <c r="NLY93" s="339"/>
      <c r="NLZ93" s="339"/>
      <c r="NMA93" s="339"/>
      <c r="NMB93" s="339"/>
      <c r="NMC93" s="339"/>
      <c r="NMD93" s="339"/>
      <c r="NME93" s="339"/>
      <c r="NMF93" s="339"/>
      <c r="NMG93" s="339"/>
      <c r="NMH93" s="339"/>
      <c r="NMI93" s="339"/>
      <c r="NMJ93" s="339"/>
      <c r="NMK93" s="339"/>
      <c r="NML93" s="339"/>
      <c r="NMM93" s="339"/>
      <c r="NMN93" s="339"/>
      <c r="NMO93" s="339"/>
      <c r="NMP93" s="339"/>
      <c r="NMQ93" s="339"/>
      <c r="NMR93" s="339"/>
      <c r="NMS93" s="339"/>
      <c r="NMT93" s="339"/>
      <c r="NMU93" s="339"/>
      <c r="NMV93" s="339"/>
      <c r="NMW93" s="339"/>
      <c r="NMX93" s="339"/>
      <c r="NMY93" s="339"/>
      <c r="NMZ93" s="339"/>
      <c r="NNA93" s="339"/>
      <c r="NNB93" s="339"/>
      <c r="NNC93" s="339"/>
      <c r="NND93" s="339"/>
      <c r="NNE93" s="339"/>
      <c r="NNF93" s="339"/>
      <c r="NNG93" s="339"/>
      <c r="NNH93" s="339"/>
      <c r="NNI93" s="339"/>
      <c r="NNJ93" s="339"/>
      <c r="NNK93" s="339"/>
      <c r="NNL93" s="339"/>
      <c r="NNM93" s="339"/>
      <c r="NNN93" s="339"/>
      <c r="NNO93" s="339"/>
      <c r="NNP93" s="339"/>
      <c r="NNQ93" s="339"/>
      <c r="NNR93" s="339"/>
      <c r="NNS93" s="339"/>
      <c r="NNT93" s="339"/>
      <c r="NNU93" s="339"/>
      <c r="NNV93" s="339"/>
      <c r="NNW93" s="339"/>
      <c r="NNX93" s="339"/>
      <c r="NNY93" s="339"/>
      <c r="NNZ93" s="339"/>
      <c r="NOA93" s="339"/>
      <c r="NOB93" s="339"/>
      <c r="NOC93" s="339"/>
      <c r="NOD93" s="339"/>
      <c r="NOE93" s="339"/>
      <c r="NOF93" s="339"/>
      <c r="NOG93" s="339"/>
      <c r="NOH93" s="339"/>
      <c r="NOI93" s="339"/>
      <c r="NOJ93" s="339"/>
      <c r="NOK93" s="339"/>
      <c r="NOL93" s="339"/>
      <c r="NOM93" s="339"/>
      <c r="NON93" s="339"/>
      <c r="NOO93" s="339"/>
      <c r="NOP93" s="339"/>
      <c r="NOQ93" s="339"/>
      <c r="NOR93" s="339"/>
      <c r="NOS93" s="339"/>
      <c r="NOT93" s="339"/>
      <c r="NOU93" s="339"/>
      <c r="NOV93" s="339"/>
      <c r="NOW93" s="339"/>
      <c r="NOX93" s="339"/>
      <c r="NOY93" s="339"/>
      <c r="NOZ93" s="339"/>
      <c r="NPA93" s="339"/>
      <c r="NPB93" s="339"/>
      <c r="NPC93" s="339"/>
      <c r="NPD93" s="339"/>
      <c r="NPE93" s="339"/>
      <c r="NPF93" s="339"/>
      <c r="NPG93" s="339"/>
      <c r="NPH93" s="339"/>
      <c r="NPI93" s="339"/>
      <c r="NPJ93" s="339"/>
      <c r="NPK93" s="339"/>
      <c r="NPL93" s="339"/>
      <c r="NPM93" s="339"/>
      <c r="NPN93" s="339"/>
      <c r="NPO93" s="339"/>
      <c r="NPP93" s="339"/>
      <c r="NPQ93" s="339"/>
      <c r="NPR93" s="339"/>
      <c r="NPS93" s="339"/>
      <c r="NPT93" s="339"/>
      <c r="NPU93" s="339"/>
      <c r="NPV93" s="339"/>
      <c r="NPW93" s="339"/>
      <c r="NPX93" s="339"/>
      <c r="NPY93" s="339"/>
      <c r="NPZ93" s="339"/>
      <c r="NQA93" s="339"/>
      <c r="NQB93" s="339"/>
      <c r="NQC93" s="339"/>
      <c r="NQD93" s="339"/>
      <c r="NQE93" s="339"/>
      <c r="NQF93" s="339"/>
      <c r="NQG93" s="339"/>
      <c r="NQH93" s="339"/>
      <c r="NQI93" s="339"/>
      <c r="NQJ93" s="339"/>
      <c r="NQK93" s="339"/>
      <c r="NQL93" s="339"/>
      <c r="NQM93" s="339"/>
      <c r="NQN93" s="339"/>
      <c r="NQO93" s="339"/>
      <c r="NQP93" s="339"/>
      <c r="NQQ93" s="339"/>
      <c r="NQR93" s="339"/>
      <c r="NQS93" s="339"/>
      <c r="NQT93" s="339"/>
      <c r="NQU93" s="339"/>
      <c r="NQV93" s="339"/>
      <c r="NQW93" s="339"/>
      <c r="NQX93" s="339"/>
      <c r="NQY93" s="339"/>
      <c r="NQZ93" s="339"/>
      <c r="NRA93" s="339"/>
      <c r="NRB93" s="339"/>
      <c r="NRC93" s="339"/>
      <c r="NRD93" s="339"/>
      <c r="NRE93" s="339"/>
      <c r="NRF93" s="339"/>
      <c r="NRG93" s="339"/>
      <c r="NRH93" s="339"/>
      <c r="NRI93" s="339"/>
      <c r="NRJ93" s="339"/>
      <c r="NRK93" s="339"/>
      <c r="NRL93" s="339"/>
      <c r="NRM93" s="339"/>
      <c r="NRN93" s="339"/>
      <c r="NRO93" s="339"/>
      <c r="NRP93" s="339"/>
      <c r="NRQ93" s="339"/>
      <c r="NRR93" s="339"/>
      <c r="NRS93" s="339"/>
      <c r="NRT93" s="339"/>
      <c r="NRU93" s="339"/>
      <c r="NRV93" s="339"/>
      <c r="NRW93" s="339"/>
      <c r="NRX93" s="339"/>
      <c r="NRY93" s="339"/>
      <c r="NRZ93" s="339"/>
      <c r="NSA93" s="339"/>
      <c r="NSB93" s="339"/>
      <c r="NSC93" s="339"/>
      <c r="NSD93" s="339"/>
      <c r="NSE93" s="339"/>
      <c r="NSF93" s="339"/>
      <c r="NSG93" s="339"/>
      <c r="NSH93" s="339"/>
      <c r="NSI93" s="339"/>
      <c r="NSJ93" s="339"/>
      <c r="NSK93" s="339"/>
      <c r="NSL93" s="339"/>
      <c r="NSM93" s="339"/>
      <c r="NSN93" s="339"/>
      <c r="NSO93" s="339"/>
      <c r="NSP93" s="339"/>
      <c r="NSQ93" s="339"/>
      <c r="NSR93" s="339"/>
      <c r="NSS93" s="339"/>
      <c r="NST93" s="339"/>
      <c r="NSU93" s="339"/>
      <c r="NSV93" s="339"/>
      <c r="NSW93" s="339"/>
      <c r="NSX93" s="339"/>
      <c r="NSY93" s="339"/>
      <c r="NSZ93" s="339"/>
      <c r="NTA93" s="339"/>
      <c r="NTB93" s="339"/>
      <c r="NTC93" s="339"/>
      <c r="NTD93" s="339"/>
      <c r="NTE93" s="339"/>
      <c r="NTF93" s="339"/>
      <c r="NTG93" s="339"/>
      <c r="NTH93" s="339"/>
      <c r="NTI93" s="339"/>
      <c r="NTJ93" s="339"/>
      <c r="NTK93" s="339"/>
      <c r="NTL93" s="339"/>
      <c r="NTM93" s="339"/>
      <c r="NTN93" s="339"/>
      <c r="NTO93" s="339"/>
      <c r="NTP93" s="339"/>
      <c r="NTQ93" s="339"/>
      <c r="NTR93" s="339"/>
      <c r="NTS93" s="339"/>
      <c r="NTT93" s="339"/>
      <c r="NTU93" s="339"/>
      <c r="NTV93" s="339"/>
      <c r="NTW93" s="339"/>
      <c r="NTX93" s="339"/>
      <c r="NTY93" s="339"/>
      <c r="NTZ93" s="339"/>
      <c r="NUA93" s="339"/>
      <c r="NUB93" s="339"/>
      <c r="NUC93" s="339"/>
      <c r="NUD93" s="339"/>
      <c r="NUE93" s="339"/>
      <c r="NUF93" s="339"/>
      <c r="NUG93" s="339"/>
      <c r="NUH93" s="339"/>
      <c r="NUI93" s="339"/>
      <c r="NUJ93" s="339"/>
      <c r="NUK93" s="339"/>
      <c r="NUL93" s="339"/>
      <c r="NUM93" s="339"/>
      <c r="NUN93" s="339"/>
      <c r="NUO93" s="339"/>
      <c r="NUP93" s="339"/>
      <c r="NUQ93" s="339"/>
      <c r="NUR93" s="339"/>
      <c r="NUS93" s="339"/>
      <c r="NUT93" s="339"/>
      <c r="NUU93" s="339"/>
      <c r="NUV93" s="339"/>
      <c r="NUW93" s="339"/>
      <c r="NUX93" s="339"/>
      <c r="NUY93" s="339"/>
      <c r="NUZ93" s="339"/>
      <c r="NVA93" s="339"/>
      <c r="NVB93" s="339"/>
      <c r="NVC93" s="339"/>
      <c r="NVD93" s="339"/>
      <c r="NVE93" s="339"/>
      <c r="NVF93" s="339"/>
      <c r="NVG93" s="339"/>
      <c r="NVH93" s="339"/>
      <c r="NVI93" s="339"/>
      <c r="NVJ93" s="339"/>
      <c r="NVK93" s="339"/>
      <c r="NVL93" s="339"/>
      <c r="NVM93" s="339"/>
      <c r="NVN93" s="339"/>
      <c r="NVO93" s="339"/>
      <c r="NVP93" s="339"/>
      <c r="NVQ93" s="339"/>
      <c r="NVR93" s="339"/>
      <c r="NVS93" s="339"/>
      <c r="NVT93" s="339"/>
      <c r="NVU93" s="339"/>
      <c r="NVV93" s="339"/>
      <c r="NVW93" s="339"/>
      <c r="NVX93" s="339"/>
      <c r="NVY93" s="339"/>
      <c r="NVZ93" s="339"/>
      <c r="NWA93" s="339"/>
      <c r="NWB93" s="339"/>
      <c r="NWC93" s="339"/>
      <c r="NWD93" s="339"/>
      <c r="NWE93" s="339"/>
      <c r="NWF93" s="339"/>
      <c r="NWG93" s="339"/>
      <c r="NWH93" s="339"/>
      <c r="NWI93" s="339"/>
      <c r="NWJ93" s="339"/>
      <c r="NWK93" s="339"/>
      <c r="NWL93" s="339"/>
      <c r="NWM93" s="339"/>
      <c r="NWN93" s="339"/>
      <c r="NWO93" s="339"/>
      <c r="NWP93" s="339"/>
      <c r="NWQ93" s="339"/>
      <c r="NWR93" s="339"/>
      <c r="NWS93" s="339"/>
      <c r="NWT93" s="339"/>
      <c r="NWU93" s="339"/>
      <c r="NWV93" s="339"/>
      <c r="NWW93" s="339"/>
      <c r="NWX93" s="339"/>
      <c r="NWY93" s="339"/>
      <c r="NWZ93" s="339"/>
      <c r="NXA93" s="339"/>
      <c r="NXB93" s="339"/>
      <c r="NXC93" s="339"/>
      <c r="NXD93" s="339"/>
      <c r="NXE93" s="339"/>
      <c r="NXF93" s="339"/>
      <c r="NXG93" s="339"/>
      <c r="NXH93" s="339"/>
      <c r="NXI93" s="339"/>
      <c r="NXJ93" s="339"/>
      <c r="NXK93" s="339"/>
      <c r="NXL93" s="339"/>
      <c r="NXM93" s="339"/>
      <c r="NXN93" s="339"/>
      <c r="NXO93" s="339"/>
      <c r="NXP93" s="339"/>
      <c r="NXQ93" s="339"/>
      <c r="NXR93" s="339"/>
      <c r="NXS93" s="339"/>
      <c r="NXT93" s="339"/>
      <c r="NXU93" s="339"/>
      <c r="NXV93" s="339"/>
      <c r="NXW93" s="339"/>
      <c r="NXX93" s="339"/>
      <c r="NXY93" s="339"/>
      <c r="NXZ93" s="339"/>
      <c r="NYA93" s="339"/>
      <c r="NYB93" s="339"/>
      <c r="NYC93" s="339"/>
      <c r="NYD93" s="339"/>
      <c r="NYE93" s="339"/>
      <c r="NYF93" s="339"/>
      <c r="NYG93" s="339"/>
      <c r="NYH93" s="339"/>
      <c r="NYI93" s="339"/>
      <c r="NYJ93" s="339"/>
      <c r="NYK93" s="339"/>
      <c r="NYL93" s="339"/>
      <c r="NYM93" s="339"/>
      <c r="NYN93" s="339"/>
      <c r="NYO93" s="339"/>
      <c r="NYP93" s="339"/>
      <c r="NYQ93" s="339"/>
      <c r="NYR93" s="339"/>
      <c r="NYS93" s="339"/>
      <c r="NYT93" s="339"/>
      <c r="NYU93" s="339"/>
      <c r="NYV93" s="339"/>
      <c r="NYW93" s="339"/>
      <c r="NYX93" s="339"/>
      <c r="NYY93" s="339"/>
      <c r="NYZ93" s="339"/>
      <c r="NZA93" s="339"/>
      <c r="NZB93" s="339"/>
      <c r="NZC93" s="339"/>
      <c r="NZD93" s="339"/>
      <c r="NZE93" s="339"/>
      <c r="NZF93" s="339"/>
      <c r="NZG93" s="339"/>
      <c r="NZH93" s="339"/>
      <c r="NZI93" s="339"/>
      <c r="NZJ93" s="339"/>
      <c r="NZK93" s="339"/>
      <c r="NZL93" s="339"/>
      <c r="NZM93" s="339"/>
      <c r="NZN93" s="339"/>
      <c r="NZO93" s="339"/>
      <c r="NZP93" s="339"/>
      <c r="NZQ93" s="339"/>
      <c r="NZR93" s="339"/>
      <c r="NZS93" s="339"/>
      <c r="NZT93" s="339"/>
      <c r="NZU93" s="339"/>
      <c r="NZV93" s="339"/>
      <c r="NZW93" s="339"/>
      <c r="NZX93" s="339"/>
      <c r="NZY93" s="339"/>
      <c r="NZZ93" s="339"/>
      <c r="OAA93" s="339"/>
      <c r="OAB93" s="339"/>
      <c r="OAC93" s="339"/>
      <c r="OAD93" s="339"/>
      <c r="OAE93" s="339"/>
      <c r="OAF93" s="339"/>
      <c r="OAG93" s="339"/>
      <c r="OAH93" s="339"/>
      <c r="OAI93" s="339"/>
      <c r="OAJ93" s="339"/>
      <c r="OAK93" s="339"/>
      <c r="OAL93" s="339"/>
      <c r="OAM93" s="339"/>
      <c r="OAN93" s="339"/>
      <c r="OAO93" s="339"/>
      <c r="OAP93" s="339"/>
      <c r="OAQ93" s="339"/>
      <c r="OAR93" s="339"/>
      <c r="OAS93" s="339"/>
      <c r="OAT93" s="339"/>
      <c r="OAU93" s="339"/>
      <c r="OAV93" s="339"/>
      <c r="OAW93" s="339"/>
      <c r="OAX93" s="339"/>
      <c r="OAY93" s="339"/>
      <c r="OAZ93" s="339"/>
      <c r="OBA93" s="339"/>
      <c r="OBB93" s="339"/>
      <c r="OBC93" s="339"/>
      <c r="OBD93" s="339"/>
      <c r="OBE93" s="339"/>
      <c r="OBF93" s="339"/>
      <c r="OBG93" s="339"/>
      <c r="OBH93" s="339"/>
      <c r="OBI93" s="339"/>
      <c r="OBJ93" s="339"/>
      <c r="OBK93" s="339"/>
      <c r="OBL93" s="339"/>
      <c r="OBM93" s="339"/>
      <c r="OBN93" s="339"/>
      <c r="OBO93" s="339"/>
      <c r="OBP93" s="339"/>
      <c r="OBQ93" s="339"/>
      <c r="OBR93" s="339"/>
      <c r="OBS93" s="339"/>
      <c r="OBT93" s="339"/>
      <c r="OBU93" s="339"/>
      <c r="OBV93" s="339"/>
      <c r="OBW93" s="339"/>
      <c r="OBX93" s="339"/>
      <c r="OBY93" s="339"/>
      <c r="OBZ93" s="339"/>
      <c r="OCA93" s="339"/>
      <c r="OCB93" s="339"/>
      <c r="OCC93" s="339"/>
      <c r="OCD93" s="339"/>
      <c r="OCE93" s="339"/>
      <c r="OCF93" s="339"/>
      <c r="OCG93" s="339"/>
      <c r="OCH93" s="339"/>
      <c r="OCI93" s="339"/>
      <c r="OCJ93" s="339"/>
      <c r="OCK93" s="339"/>
      <c r="OCL93" s="339"/>
      <c r="OCM93" s="339"/>
      <c r="OCN93" s="339"/>
      <c r="OCO93" s="339"/>
      <c r="OCP93" s="339"/>
      <c r="OCQ93" s="339"/>
      <c r="OCR93" s="339"/>
      <c r="OCS93" s="339"/>
      <c r="OCT93" s="339"/>
      <c r="OCU93" s="339"/>
      <c r="OCV93" s="339"/>
      <c r="OCW93" s="339"/>
      <c r="OCX93" s="339"/>
      <c r="OCY93" s="339"/>
      <c r="OCZ93" s="339"/>
      <c r="ODA93" s="339"/>
      <c r="ODB93" s="339"/>
      <c r="ODC93" s="339"/>
      <c r="ODD93" s="339"/>
      <c r="ODE93" s="339"/>
      <c r="ODF93" s="339"/>
      <c r="ODG93" s="339"/>
      <c r="ODH93" s="339"/>
      <c r="ODI93" s="339"/>
      <c r="ODJ93" s="339"/>
      <c r="ODK93" s="339"/>
      <c r="ODL93" s="339"/>
      <c r="ODM93" s="339"/>
      <c r="ODN93" s="339"/>
      <c r="ODO93" s="339"/>
      <c r="ODP93" s="339"/>
      <c r="ODQ93" s="339"/>
      <c r="ODR93" s="339"/>
      <c r="ODS93" s="339"/>
      <c r="ODT93" s="339"/>
      <c r="ODU93" s="339"/>
      <c r="ODV93" s="339"/>
      <c r="ODW93" s="339"/>
      <c r="ODX93" s="339"/>
      <c r="ODY93" s="339"/>
      <c r="ODZ93" s="339"/>
      <c r="OEA93" s="339"/>
      <c r="OEB93" s="339"/>
      <c r="OEC93" s="339"/>
      <c r="OED93" s="339"/>
      <c r="OEE93" s="339"/>
      <c r="OEF93" s="339"/>
      <c r="OEG93" s="339"/>
      <c r="OEH93" s="339"/>
      <c r="OEI93" s="339"/>
      <c r="OEJ93" s="339"/>
      <c r="OEK93" s="339"/>
      <c r="OEL93" s="339"/>
      <c r="OEM93" s="339"/>
      <c r="OEN93" s="339"/>
      <c r="OEO93" s="339"/>
      <c r="OEP93" s="339"/>
      <c r="OEQ93" s="339"/>
      <c r="OER93" s="339"/>
      <c r="OES93" s="339"/>
      <c r="OET93" s="339"/>
      <c r="OEU93" s="339"/>
      <c r="OEV93" s="339"/>
      <c r="OEW93" s="339"/>
      <c r="OEX93" s="339"/>
      <c r="OEY93" s="339"/>
      <c r="OEZ93" s="339"/>
      <c r="OFA93" s="339"/>
      <c r="OFB93" s="339"/>
      <c r="OFC93" s="339"/>
      <c r="OFD93" s="339"/>
      <c r="OFE93" s="339"/>
      <c r="OFF93" s="339"/>
      <c r="OFG93" s="339"/>
      <c r="OFH93" s="339"/>
      <c r="OFI93" s="339"/>
      <c r="OFJ93" s="339"/>
      <c r="OFK93" s="339"/>
      <c r="OFL93" s="339"/>
      <c r="OFM93" s="339"/>
      <c r="OFN93" s="339"/>
      <c r="OFO93" s="339"/>
      <c r="OFP93" s="339"/>
      <c r="OFQ93" s="339"/>
      <c r="OFR93" s="339"/>
      <c r="OFS93" s="339"/>
      <c r="OFT93" s="339"/>
      <c r="OFU93" s="339"/>
      <c r="OFV93" s="339"/>
      <c r="OFW93" s="339"/>
      <c r="OFX93" s="339"/>
      <c r="OFY93" s="339"/>
      <c r="OFZ93" s="339"/>
      <c r="OGA93" s="339"/>
      <c r="OGB93" s="339"/>
      <c r="OGC93" s="339"/>
      <c r="OGD93" s="339"/>
      <c r="OGE93" s="339"/>
      <c r="OGF93" s="339"/>
      <c r="OGG93" s="339"/>
      <c r="OGH93" s="339"/>
      <c r="OGI93" s="339"/>
      <c r="OGJ93" s="339"/>
      <c r="OGK93" s="339"/>
      <c r="OGL93" s="339"/>
      <c r="OGM93" s="339"/>
      <c r="OGN93" s="339"/>
      <c r="OGO93" s="339"/>
      <c r="OGP93" s="339"/>
      <c r="OGQ93" s="339"/>
      <c r="OGR93" s="339"/>
      <c r="OGS93" s="339"/>
      <c r="OGT93" s="339"/>
      <c r="OGU93" s="339"/>
      <c r="OGV93" s="339"/>
      <c r="OGW93" s="339"/>
      <c r="OGX93" s="339"/>
      <c r="OGY93" s="339"/>
      <c r="OGZ93" s="339"/>
      <c r="OHA93" s="339"/>
      <c r="OHB93" s="339"/>
      <c r="OHC93" s="339"/>
      <c r="OHD93" s="339"/>
      <c r="OHE93" s="339"/>
      <c r="OHF93" s="339"/>
      <c r="OHG93" s="339"/>
      <c r="OHH93" s="339"/>
      <c r="OHI93" s="339"/>
      <c r="OHJ93" s="339"/>
      <c r="OHK93" s="339"/>
      <c r="OHL93" s="339"/>
      <c r="OHM93" s="339"/>
      <c r="OHN93" s="339"/>
      <c r="OHO93" s="339"/>
      <c r="OHP93" s="339"/>
      <c r="OHQ93" s="339"/>
      <c r="OHR93" s="339"/>
      <c r="OHS93" s="339"/>
      <c r="OHT93" s="339"/>
      <c r="OHU93" s="339"/>
      <c r="OHV93" s="339"/>
      <c r="OHW93" s="339"/>
      <c r="OHX93" s="339"/>
      <c r="OHY93" s="339"/>
      <c r="OHZ93" s="339"/>
      <c r="OIA93" s="339"/>
      <c r="OIB93" s="339"/>
      <c r="OIC93" s="339"/>
      <c r="OID93" s="339"/>
      <c r="OIE93" s="339"/>
      <c r="OIF93" s="339"/>
      <c r="OIG93" s="339"/>
      <c r="OIH93" s="339"/>
      <c r="OII93" s="339"/>
      <c r="OIJ93" s="339"/>
      <c r="OIK93" s="339"/>
      <c r="OIL93" s="339"/>
      <c r="OIM93" s="339"/>
      <c r="OIN93" s="339"/>
      <c r="OIO93" s="339"/>
      <c r="OIP93" s="339"/>
      <c r="OIQ93" s="339"/>
      <c r="OIR93" s="339"/>
      <c r="OIS93" s="339"/>
      <c r="OIT93" s="339"/>
      <c r="OIU93" s="339"/>
      <c r="OIV93" s="339"/>
      <c r="OIW93" s="339"/>
      <c r="OIX93" s="339"/>
      <c r="OIY93" s="339"/>
      <c r="OIZ93" s="339"/>
      <c r="OJA93" s="339"/>
      <c r="OJB93" s="339"/>
      <c r="OJC93" s="339"/>
      <c r="OJD93" s="339"/>
      <c r="OJE93" s="339"/>
      <c r="OJF93" s="339"/>
      <c r="OJG93" s="339"/>
      <c r="OJH93" s="339"/>
      <c r="OJI93" s="339"/>
      <c r="OJJ93" s="339"/>
      <c r="OJK93" s="339"/>
      <c r="OJL93" s="339"/>
      <c r="OJM93" s="339"/>
      <c r="OJN93" s="339"/>
      <c r="OJO93" s="339"/>
      <c r="OJP93" s="339"/>
      <c r="OJQ93" s="339"/>
      <c r="OJR93" s="339"/>
      <c r="OJS93" s="339"/>
      <c r="OJT93" s="339"/>
      <c r="OJU93" s="339"/>
      <c r="OJV93" s="339"/>
      <c r="OJW93" s="339"/>
      <c r="OJX93" s="339"/>
      <c r="OJY93" s="339"/>
      <c r="OJZ93" s="339"/>
      <c r="OKA93" s="339"/>
      <c r="OKB93" s="339"/>
      <c r="OKC93" s="339"/>
      <c r="OKD93" s="339"/>
      <c r="OKE93" s="339"/>
      <c r="OKF93" s="339"/>
      <c r="OKG93" s="339"/>
      <c r="OKH93" s="339"/>
      <c r="OKI93" s="339"/>
      <c r="OKJ93" s="339"/>
      <c r="OKK93" s="339"/>
      <c r="OKL93" s="339"/>
      <c r="OKM93" s="339"/>
      <c r="OKN93" s="339"/>
      <c r="OKO93" s="339"/>
      <c r="OKP93" s="339"/>
      <c r="OKQ93" s="339"/>
      <c r="OKR93" s="339"/>
      <c r="OKS93" s="339"/>
      <c r="OKT93" s="339"/>
      <c r="OKU93" s="339"/>
      <c r="OKV93" s="339"/>
      <c r="OKW93" s="339"/>
      <c r="OKX93" s="339"/>
      <c r="OKY93" s="339"/>
      <c r="OKZ93" s="339"/>
      <c r="OLA93" s="339"/>
      <c r="OLB93" s="339"/>
      <c r="OLC93" s="339"/>
      <c r="OLD93" s="339"/>
      <c r="OLE93" s="339"/>
      <c r="OLF93" s="339"/>
      <c r="OLG93" s="339"/>
      <c r="OLH93" s="339"/>
      <c r="OLI93" s="339"/>
      <c r="OLJ93" s="339"/>
      <c r="OLK93" s="339"/>
      <c r="OLL93" s="339"/>
      <c r="OLM93" s="339"/>
      <c r="OLN93" s="339"/>
      <c r="OLO93" s="339"/>
      <c r="OLP93" s="339"/>
      <c r="OLQ93" s="339"/>
      <c r="OLR93" s="339"/>
      <c r="OLS93" s="339"/>
      <c r="OLT93" s="339"/>
      <c r="OLU93" s="339"/>
      <c r="OLV93" s="339"/>
      <c r="OLW93" s="339"/>
      <c r="OLX93" s="339"/>
      <c r="OLY93" s="339"/>
      <c r="OLZ93" s="339"/>
      <c r="OMA93" s="339"/>
      <c r="OMB93" s="339"/>
      <c r="OMC93" s="339"/>
      <c r="OMD93" s="339"/>
      <c r="OME93" s="339"/>
      <c r="OMF93" s="339"/>
      <c r="OMG93" s="339"/>
      <c r="OMH93" s="339"/>
      <c r="OMI93" s="339"/>
      <c r="OMJ93" s="339"/>
      <c r="OMK93" s="339"/>
      <c r="OML93" s="339"/>
      <c r="OMM93" s="339"/>
      <c r="OMN93" s="339"/>
      <c r="OMO93" s="339"/>
      <c r="OMP93" s="339"/>
      <c r="OMQ93" s="339"/>
      <c r="OMR93" s="339"/>
      <c r="OMS93" s="339"/>
      <c r="OMT93" s="339"/>
      <c r="OMU93" s="339"/>
      <c r="OMV93" s="339"/>
      <c r="OMW93" s="339"/>
      <c r="OMX93" s="339"/>
      <c r="OMY93" s="339"/>
      <c r="OMZ93" s="339"/>
      <c r="ONA93" s="339"/>
      <c r="ONB93" s="339"/>
      <c r="ONC93" s="339"/>
      <c r="OND93" s="339"/>
      <c r="ONE93" s="339"/>
      <c r="ONF93" s="339"/>
      <c r="ONG93" s="339"/>
      <c r="ONH93" s="339"/>
      <c r="ONI93" s="339"/>
      <c r="ONJ93" s="339"/>
      <c r="ONK93" s="339"/>
      <c r="ONL93" s="339"/>
      <c r="ONM93" s="339"/>
      <c r="ONN93" s="339"/>
      <c r="ONO93" s="339"/>
      <c r="ONP93" s="339"/>
      <c r="ONQ93" s="339"/>
      <c r="ONR93" s="339"/>
      <c r="ONS93" s="339"/>
      <c r="ONT93" s="339"/>
      <c r="ONU93" s="339"/>
      <c r="ONV93" s="339"/>
      <c r="ONW93" s="339"/>
      <c r="ONX93" s="339"/>
      <c r="ONY93" s="339"/>
      <c r="ONZ93" s="339"/>
      <c r="OOA93" s="339"/>
      <c r="OOB93" s="339"/>
      <c r="OOC93" s="339"/>
      <c r="OOD93" s="339"/>
      <c r="OOE93" s="339"/>
      <c r="OOF93" s="339"/>
      <c r="OOG93" s="339"/>
      <c r="OOH93" s="339"/>
      <c r="OOI93" s="339"/>
      <c r="OOJ93" s="339"/>
      <c r="OOK93" s="339"/>
      <c r="OOL93" s="339"/>
      <c r="OOM93" s="339"/>
      <c r="OON93" s="339"/>
      <c r="OOO93" s="339"/>
      <c r="OOP93" s="339"/>
      <c r="OOQ93" s="339"/>
      <c r="OOR93" s="339"/>
      <c r="OOS93" s="339"/>
      <c r="OOT93" s="339"/>
      <c r="OOU93" s="339"/>
      <c r="OOV93" s="339"/>
      <c r="OOW93" s="339"/>
      <c r="OOX93" s="339"/>
      <c r="OOY93" s="339"/>
      <c r="OOZ93" s="339"/>
      <c r="OPA93" s="339"/>
      <c r="OPB93" s="339"/>
      <c r="OPC93" s="339"/>
      <c r="OPD93" s="339"/>
      <c r="OPE93" s="339"/>
      <c r="OPF93" s="339"/>
      <c r="OPG93" s="339"/>
      <c r="OPH93" s="339"/>
      <c r="OPI93" s="339"/>
      <c r="OPJ93" s="339"/>
      <c r="OPK93" s="339"/>
      <c r="OPL93" s="339"/>
      <c r="OPM93" s="339"/>
      <c r="OPN93" s="339"/>
      <c r="OPO93" s="339"/>
      <c r="OPP93" s="339"/>
      <c r="OPQ93" s="339"/>
      <c r="OPR93" s="339"/>
      <c r="OPS93" s="339"/>
      <c r="OPT93" s="339"/>
      <c r="OPU93" s="339"/>
      <c r="OPV93" s="339"/>
      <c r="OPW93" s="339"/>
      <c r="OPX93" s="339"/>
      <c r="OPY93" s="339"/>
      <c r="OPZ93" s="339"/>
      <c r="OQA93" s="339"/>
      <c r="OQB93" s="339"/>
      <c r="OQC93" s="339"/>
      <c r="OQD93" s="339"/>
      <c r="OQE93" s="339"/>
      <c r="OQF93" s="339"/>
      <c r="OQG93" s="339"/>
      <c r="OQH93" s="339"/>
      <c r="OQI93" s="339"/>
      <c r="OQJ93" s="339"/>
      <c r="OQK93" s="339"/>
      <c r="OQL93" s="339"/>
      <c r="OQM93" s="339"/>
      <c r="OQN93" s="339"/>
      <c r="OQO93" s="339"/>
      <c r="OQP93" s="339"/>
      <c r="OQQ93" s="339"/>
      <c r="OQR93" s="339"/>
      <c r="OQS93" s="339"/>
      <c r="OQT93" s="339"/>
      <c r="OQU93" s="339"/>
      <c r="OQV93" s="339"/>
      <c r="OQW93" s="339"/>
      <c r="OQX93" s="339"/>
      <c r="OQY93" s="339"/>
      <c r="OQZ93" s="339"/>
      <c r="ORA93" s="339"/>
      <c r="ORB93" s="339"/>
      <c r="ORC93" s="339"/>
      <c r="ORD93" s="339"/>
      <c r="ORE93" s="339"/>
      <c r="ORF93" s="339"/>
      <c r="ORG93" s="339"/>
      <c r="ORH93" s="339"/>
      <c r="ORI93" s="339"/>
      <c r="ORJ93" s="339"/>
      <c r="ORK93" s="339"/>
      <c r="ORL93" s="339"/>
      <c r="ORM93" s="339"/>
      <c r="ORN93" s="339"/>
      <c r="ORO93" s="339"/>
      <c r="ORP93" s="339"/>
      <c r="ORQ93" s="339"/>
      <c r="ORR93" s="339"/>
      <c r="ORS93" s="339"/>
      <c r="ORT93" s="339"/>
      <c r="ORU93" s="339"/>
      <c r="ORV93" s="339"/>
      <c r="ORW93" s="339"/>
      <c r="ORX93" s="339"/>
      <c r="ORY93" s="339"/>
      <c r="ORZ93" s="339"/>
      <c r="OSA93" s="339"/>
      <c r="OSB93" s="339"/>
      <c r="OSC93" s="339"/>
      <c r="OSD93" s="339"/>
      <c r="OSE93" s="339"/>
      <c r="OSF93" s="339"/>
      <c r="OSG93" s="339"/>
      <c r="OSH93" s="339"/>
      <c r="OSI93" s="339"/>
      <c r="OSJ93" s="339"/>
      <c r="OSK93" s="339"/>
      <c r="OSL93" s="339"/>
      <c r="OSM93" s="339"/>
      <c r="OSN93" s="339"/>
      <c r="OSO93" s="339"/>
      <c r="OSP93" s="339"/>
      <c r="OSQ93" s="339"/>
      <c r="OSR93" s="339"/>
      <c r="OSS93" s="339"/>
      <c r="OST93" s="339"/>
      <c r="OSU93" s="339"/>
      <c r="OSV93" s="339"/>
      <c r="OSW93" s="339"/>
      <c r="OSX93" s="339"/>
      <c r="OSY93" s="339"/>
      <c r="OSZ93" s="339"/>
      <c r="OTA93" s="339"/>
      <c r="OTB93" s="339"/>
      <c r="OTC93" s="339"/>
      <c r="OTD93" s="339"/>
      <c r="OTE93" s="339"/>
      <c r="OTF93" s="339"/>
      <c r="OTG93" s="339"/>
      <c r="OTH93" s="339"/>
      <c r="OTI93" s="339"/>
      <c r="OTJ93" s="339"/>
      <c r="OTK93" s="339"/>
      <c r="OTL93" s="339"/>
      <c r="OTM93" s="339"/>
      <c r="OTN93" s="339"/>
      <c r="OTO93" s="339"/>
      <c r="OTP93" s="339"/>
      <c r="OTQ93" s="339"/>
      <c r="OTR93" s="339"/>
      <c r="OTS93" s="339"/>
      <c r="OTT93" s="339"/>
      <c r="OTU93" s="339"/>
      <c r="OTV93" s="339"/>
      <c r="OTW93" s="339"/>
      <c r="OTX93" s="339"/>
      <c r="OTY93" s="339"/>
      <c r="OTZ93" s="339"/>
      <c r="OUA93" s="339"/>
      <c r="OUB93" s="339"/>
      <c r="OUC93" s="339"/>
      <c r="OUD93" s="339"/>
      <c r="OUE93" s="339"/>
      <c r="OUF93" s="339"/>
      <c r="OUG93" s="339"/>
      <c r="OUH93" s="339"/>
      <c r="OUI93" s="339"/>
      <c r="OUJ93" s="339"/>
      <c r="OUK93" s="339"/>
      <c r="OUL93" s="339"/>
      <c r="OUM93" s="339"/>
      <c r="OUN93" s="339"/>
      <c r="OUO93" s="339"/>
      <c r="OUP93" s="339"/>
      <c r="OUQ93" s="339"/>
      <c r="OUR93" s="339"/>
      <c r="OUS93" s="339"/>
      <c r="OUT93" s="339"/>
      <c r="OUU93" s="339"/>
      <c r="OUV93" s="339"/>
      <c r="OUW93" s="339"/>
      <c r="OUX93" s="339"/>
      <c r="OUY93" s="339"/>
      <c r="OUZ93" s="339"/>
      <c r="OVA93" s="339"/>
      <c r="OVB93" s="339"/>
      <c r="OVC93" s="339"/>
      <c r="OVD93" s="339"/>
      <c r="OVE93" s="339"/>
      <c r="OVF93" s="339"/>
      <c r="OVG93" s="339"/>
      <c r="OVH93" s="339"/>
      <c r="OVI93" s="339"/>
      <c r="OVJ93" s="339"/>
      <c r="OVK93" s="339"/>
      <c r="OVL93" s="339"/>
      <c r="OVM93" s="339"/>
      <c r="OVN93" s="339"/>
      <c r="OVO93" s="339"/>
      <c r="OVP93" s="339"/>
      <c r="OVQ93" s="339"/>
      <c r="OVR93" s="339"/>
      <c r="OVS93" s="339"/>
      <c r="OVT93" s="339"/>
      <c r="OVU93" s="339"/>
      <c r="OVV93" s="339"/>
      <c r="OVW93" s="339"/>
      <c r="OVX93" s="339"/>
      <c r="OVY93" s="339"/>
      <c r="OVZ93" s="339"/>
      <c r="OWA93" s="339"/>
      <c r="OWB93" s="339"/>
      <c r="OWC93" s="339"/>
      <c r="OWD93" s="339"/>
      <c r="OWE93" s="339"/>
      <c r="OWF93" s="339"/>
      <c r="OWG93" s="339"/>
      <c r="OWH93" s="339"/>
      <c r="OWI93" s="339"/>
      <c r="OWJ93" s="339"/>
      <c r="OWK93" s="339"/>
      <c r="OWL93" s="339"/>
      <c r="OWM93" s="339"/>
      <c r="OWN93" s="339"/>
      <c r="OWO93" s="339"/>
      <c r="OWP93" s="339"/>
      <c r="OWQ93" s="339"/>
      <c r="OWR93" s="339"/>
      <c r="OWS93" s="339"/>
      <c r="OWT93" s="339"/>
      <c r="OWU93" s="339"/>
      <c r="OWV93" s="339"/>
      <c r="OWW93" s="339"/>
      <c r="OWX93" s="339"/>
      <c r="OWY93" s="339"/>
      <c r="OWZ93" s="339"/>
      <c r="OXA93" s="339"/>
      <c r="OXB93" s="339"/>
      <c r="OXC93" s="339"/>
      <c r="OXD93" s="339"/>
      <c r="OXE93" s="339"/>
      <c r="OXF93" s="339"/>
      <c r="OXG93" s="339"/>
      <c r="OXH93" s="339"/>
      <c r="OXI93" s="339"/>
      <c r="OXJ93" s="339"/>
      <c r="OXK93" s="339"/>
      <c r="OXL93" s="339"/>
      <c r="OXM93" s="339"/>
      <c r="OXN93" s="339"/>
      <c r="OXO93" s="339"/>
      <c r="OXP93" s="339"/>
      <c r="OXQ93" s="339"/>
      <c r="OXR93" s="339"/>
      <c r="OXS93" s="339"/>
      <c r="OXT93" s="339"/>
      <c r="OXU93" s="339"/>
      <c r="OXV93" s="339"/>
      <c r="OXW93" s="339"/>
      <c r="OXX93" s="339"/>
      <c r="OXY93" s="339"/>
      <c r="OXZ93" s="339"/>
      <c r="OYA93" s="339"/>
      <c r="OYB93" s="339"/>
      <c r="OYC93" s="339"/>
      <c r="OYD93" s="339"/>
      <c r="OYE93" s="339"/>
      <c r="OYF93" s="339"/>
      <c r="OYG93" s="339"/>
      <c r="OYH93" s="339"/>
      <c r="OYI93" s="339"/>
      <c r="OYJ93" s="339"/>
      <c r="OYK93" s="339"/>
      <c r="OYL93" s="339"/>
      <c r="OYM93" s="339"/>
      <c r="OYN93" s="339"/>
      <c r="OYO93" s="339"/>
      <c r="OYP93" s="339"/>
      <c r="OYQ93" s="339"/>
      <c r="OYR93" s="339"/>
      <c r="OYS93" s="339"/>
      <c r="OYT93" s="339"/>
      <c r="OYU93" s="339"/>
      <c r="OYV93" s="339"/>
      <c r="OYW93" s="339"/>
      <c r="OYX93" s="339"/>
      <c r="OYY93" s="339"/>
      <c r="OYZ93" s="339"/>
      <c r="OZA93" s="339"/>
      <c r="OZB93" s="339"/>
      <c r="OZC93" s="339"/>
      <c r="OZD93" s="339"/>
      <c r="OZE93" s="339"/>
      <c r="OZF93" s="339"/>
      <c r="OZG93" s="339"/>
      <c r="OZH93" s="339"/>
      <c r="OZI93" s="339"/>
      <c r="OZJ93" s="339"/>
      <c r="OZK93" s="339"/>
      <c r="OZL93" s="339"/>
      <c r="OZM93" s="339"/>
      <c r="OZN93" s="339"/>
      <c r="OZO93" s="339"/>
      <c r="OZP93" s="339"/>
      <c r="OZQ93" s="339"/>
      <c r="OZR93" s="339"/>
      <c r="OZS93" s="339"/>
      <c r="OZT93" s="339"/>
      <c r="OZU93" s="339"/>
      <c r="OZV93" s="339"/>
      <c r="OZW93" s="339"/>
      <c r="OZX93" s="339"/>
      <c r="OZY93" s="339"/>
      <c r="OZZ93" s="339"/>
      <c r="PAA93" s="339"/>
      <c r="PAB93" s="339"/>
      <c r="PAC93" s="339"/>
      <c r="PAD93" s="339"/>
      <c r="PAE93" s="339"/>
      <c r="PAF93" s="339"/>
      <c r="PAG93" s="339"/>
      <c r="PAH93" s="339"/>
      <c r="PAI93" s="339"/>
      <c r="PAJ93" s="339"/>
      <c r="PAK93" s="339"/>
      <c r="PAL93" s="339"/>
      <c r="PAM93" s="339"/>
      <c r="PAN93" s="339"/>
      <c r="PAO93" s="339"/>
      <c r="PAP93" s="339"/>
      <c r="PAQ93" s="339"/>
      <c r="PAR93" s="339"/>
      <c r="PAS93" s="339"/>
      <c r="PAT93" s="339"/>
      <c r="PAU93" s="339"/>
      <c r="PAV93" s="339"/>
      <c r="PAW93" s="339"/>
      <c r="PAX93" s="339"/>
      <c r="PAY93" s="339"/>
      <c r="PAZ93" s="339"/>
      <c r="PBA93" s="339"/>
      <c r="PBB93" s="339"/>
      <c r="PBC93" s="339"/>
      <c r="PBD93" s="339"/>
      <c r="PBE93" s="339"/>
      <c r="PBF93" s="339"/>
      <c r="PBG93" s="339"/>
      <c r="PBH93" s="339"/>
      <c r="PBI93" s="339"/>
      <c r="PBJ93" s="339"/>
      <c r="PBK93" s="339"/>
      <c r="PBL93" s="339"/>
      <c r="PBM93" s="339"/>
      <c r="PBN93" s="339"/>
      <c r="PBO93" s="339"/>
      <c r="PBP93" s="339"/>
      <c r="PBQ93" s="339"/>
      <c r="PBR93" s="339"/>
      <c r="PBS93" s="339"/>
      <c r="PBT93" s="339"/>
      <c r="PBU93" s="339"/>
      <c r="PBV93" s="339"/>
      <c r="PBW93" s="339"/>
      <c r="PBX93" s="339"/>
      <c r="PBY93" s="339"/>
      <c r="PBZ93" s="339"/>
      <c r="PCA93" s="339"/>
      <c r="PCB93" s="339"/>
      <c r="PCC93" s="339"/>
      <c r="PCD93" s="339"/>
      <c r="PCE93" s="339"/>
      <c r="PCF93" s="339"/>
      <c r="PCG93" s="339"/>
      <c r="PCH93" s="339"/>
      <c r="PCI93" s="339"/>
      <c r="PCJ93" s="339"/>
      <c r="PCK93" s="339"/>
      <c r="PCL93" s="339"/>
      <c r="PCM93" s="339"/>
      <c r="PCN93" s="339"/>
      <c r="PCO93" s="339"/>
      <c r="PCP93" s="339"/>
      <c r="PCQ93" s="339"/>
      <c r="PCR93" s="339"/>
      <c r="PCS93" s="339"/>
      <c r="PCT93" s="339"/>
      <c r="PCU93" s="339"/>
      <c r="PCV93" s="339"/>
      <c r="PCW93" s="339"/>
      <c r="PCX93" s="339"/>
      <c r="PCY93" s="339"/>
      <c r="PCZ93" s="339"/>
      <c r="PDA93" s="339"/>
      <c r="PDB93" s="339"/>
      <c r="PDC93" s="339"/>
      <c r="PDD93" s="339"/>
      <c r="PDE93" s="339"/>
      <c r="PDF93" s="339"/>
      <c r="PDG93" s="339"/>
      <c r="PDH93" s="339"/>
      <c r="PDI93" s="339"/>
      <c r="PDJ93" s="339"/>
      <c r="PDK93" s="339"/>
      <c r="PDL93" s="339"/>
      <c r="PDM93" s="339"/>
      <c r="PDN93" s="339"/>
      <c r="PDO93" s="339"/>
      <c r="PDP93" s="339"/>
      <c r="PDQ93" s="339"/>
      <c r="PDR93" s="339"/>
      <c r="PDS93" s="339"/>
      <c r="PDT93" s="339"/>
      <c r="PDU93" s="339"/>
      <c r="PDV93" s="339"/>
      <c r="PDW93" s="339"/>
      <c r="PDX93" s="339"/>
      <c r="PDY93" s="339"/>
      <c r="PDZ93" s="339"/>
      <c r="PEA93" s="339"/>
      <c r="PEB93" s="339"/>
      <c r="PEC93" s="339"/>
      <c r="PED93" s="339"/>
      <c r="PEE93" s="339"/>
      <c r="PEF93" s="339"/>
      <c r="PEG93" s="339"/>
      <c r="PEH93" s="339"/>
      <c r="PEI93" s="339"/>
      <c r="PEJ93" s="339"/>
      <c r="PEK93" s="339"/>
      <c r="PEL93" s="339"/>
      <c r="PEM93" s="339"/>
      <c r="PEN93" s="339"/>
      <c r="PEO93" s="339"/>
      <c r="PEP93" s="339"/>
      <c r="PEQ93" s="339"/>
      <c r="PER93" s="339"/>
      <c r="PES93" s="339"/>
      <c r="PET93" s="339"/>
      <c r="PEU93" s="339"/>
      <c r="PEV93" s="339"/>
      <c r="PEW93" s="339"/>
      <c r="PEX93" s="339"/>
      <c r="PEY93" s="339"/>
      <c r="PEZ93" s="339"/>
      <c r="PFA93" s="339"/>
      <c r="PFB93" s="339"/>
      <c r="PFC93" s="339"/>
      <c r="PFD93" s="339"/>
      <c r="PFE93" s="339"/>
      <c r="PFF93" s="339"/>
      <c r="PFG93" s="339"/>
      <c r="PFH93" s="339"/>
      <c r="PFI93" s="339"/>
      <c r="PFJ93" s="339"/>
      <c r="PFK93" s="339"/>
      <c r="PFL93" s="339"/>
      <c r="PFM93" s="339"/>
      <c r="PFN93" s="339"/>
      <c r="PFO93" s="339"/>
      <c r="PFP93" s="339"/>
      <c r="PFQ93" s="339"/>
      <c r="PFR93" s="339"/>
      <c r="PFS93" s="339"/>
      <c r="PFT93" s="339"/>
      <c r="PFU93" s="339"/>
      <c r="PFV93" s="339"/>
      <c r="PFW93" s="339"/>
      <c r="PFX93" s="339"/>
      <c r="PFY93" s="339"/>
      <c r="PFZ93" s="339"/>
      <c r="PGA93" s="339"/>
      <c r="PGB93" s="339"/>
      <c r="PGC93" s="339"/>
      <c r="PGD93" s="339"/>
      <c r="PGE93" s="339"/>
      <c r="PGF93" s="339"/>
      <c r="PGG93" s="339"/>
      <c r="PGH93" s="339"/>
      <c r="PGI93" s="339"/>
      <c r="PGJ93" s="339"/>
      <c r="PGK93" s="339"/>
      <c r="PGL93" s="339"/>
      <c r="PGM93" s="339"/>
      <c r="PGN93" s="339"/>
      <c r="PGO93" s="339"/>
      <c r="PGP93" s="339"/>
      <c r="PGQ93" s="339"/>
      <c r="PGR93" s="339"/>
      <c r="PGS93" s="339"/>
      <c r="PGT93" s="339"/>
      <c r="PGU93" s="339"/>
      <c r="PGV93" s="339"/>
      <c r="PGW93" s="339"/>
      <c r="PGX93" s="339"/>
      <c r="PGY93" s="339"/>
      <c r="PGZ93" s="339"/>
      <c r="PHA93" s="339"/>
      <c r="PHB93" s="339"/>
      <c r="PHC93" s="339"/>
      <c r="PHD93" s="339"/>
      <c r="PHE93" s="339"/>
      <c r="PHF93" s="339"/>
      <c r="PHG93" s="339"/>
      <c r="PHH93" s="339"/>
      <c r="PHI93" s="339"/>
      <c r="PHJ93" s="339"/>
      <c r="PHK93" s="339"/>
      <c r="PHL93" s="339"/>
      <c r="PHM93" s="339"/>
      <c r="PHN93" s="339"/>
      <c r="PHO93" s="339"/>
      <c r="PHP93" s="339"/>
      <c r="PHQ93" s="339"/>
      <c r="PHR93" s="339"/>
      <c r="PHS93" s="339"/>
      <c r="PHT93" s="339"/>
      <c r="PHU93" s="339"/>
      <c r="PHV93" s="339"/>
      <c r="PHW93" s="339"/>
      <c r="PHX93" s="339"/>
      <c r="PHY93" s="339"/>
      <c r="PHZ93" s="339"/>
      <c r="PIA93" s="339"/>
      <c r="PIB93" s="339"/>
      <c r="PIC93" s="339"/>
      <c r="PID93" s="339"/>
      <c r="PIE93" s="339"/>
      <c r="PIF93" s="339"/>
      <c r="PIG93" s="339"/>
      <c r="PIH93" s="339"/>
      <c r="PII93" s="339"/>
      <c r="PIJ93" s="339"/>
      <c r="PIK93" s="339"/>
      <c r="PIL93" s="339"/>
      <c r="PIM93" s="339"/>
      <c r="PIN93" s="339"/>
      <c r="PIO93" s="339"/>
      <c r="PIP93" s="339"/>
      <c r="PIQ93" s="339"/>
      <c r="PIR93" s="339"/>
      <c r="PIS93" s="339"/>
      <c r="PIT93" s="339"/>
      <c r="PIU93" s="339"/>
      <c r="PIV93" s="339"/>
      <c r="PIW93" s="339"/>
      <c r="PIX93" s="339"/>
      <c r="PIY93" s="339"/>
      <c r="PIZ93" s="339"/>
      <c r="PJA93" s="339"/>
      <c r="PJB93" s="339"/>
      <c r="PJC93" s="339"/>
      <c r="PJD93" s="339"/>
      <c r="PJE93" s="339"/>
      <c r="PJF93" s="339"/>
      <c r="PJG93" s="339"/>
      <c r="PJH93" s="339"/>
      <c r="PJI93" s="339"/>
      <c r="PJJ93" s="339"/>
      <c r="PJK93" s="339"/>
      <c r="PJL93" s="339"/>
      <c r="PJM93" s="339"/>
      <c r="PJN93" s="339"/>
      <c r="PJO93" s="339"/>
      <c r="PJP93" s="339"/>
      <c r="PJQ93" s="339"/>
      <c r="PJR93" s="339"/>
      <c r="PJS93" s="339"/>
      <c r="PJT93" s="339"/>
      <c r="PJU93" s="339"/>
      <c r="PJV93" s="339"/>
      <c r="PJW93" s="339"/>
      <c r="PJX93" s="339"/>
      <c r="PJY93" s="339"/>
      <c r="PJZ93" s="339"/>
      <c r="PKA93" s="339"/>
      <c r="PKB93" s="339"/>
      <c r="PKC93" s="339"/>
      <c r="PKD93" s="339"/>
      <c r="PKE93" s="339"/>
      <c r="PKF93" s="339"/>
      <c r="PKG93" s="339"/>
      <c r="PKH93" s="339"/>
      <c r="PKI93" s="339"/>
      <c r="PKJ93" s="339"/>
      <c r="PKK93" s="339"/>
      <c r="PKL93" s="339"/>
      <c r="PKM93" s="339"/>
      <c r="PKN93" s="339"/>
      <c r="PKO93" s="339"/>
      <c r="PKP93" s="339"/>
      <c r="PKQ93" s="339"/>
      <c r="PKR93" s="339"/>
      <c r="PKS93" s="339"/>
      <c r="PKT93" s="339"/>
      <c r="PKU93" s="339"/>
      <c r="PKV93" s="339"/>
      <c r="PKW93" s="339"/>
      <c r="PKX93" s="339"/>
      <c r="PKY93" s="339"/>
      <c r="PKZ93" s="339"/>
      <c r="PLA93" s="339"/>
      <c r="PLB93" s="339"/>
      <c r="PLC93" s="339"/>
      <c r="PLD93" s="339"/>
      <c r="PLE93" s="339"/>
      <c r="PLF93" s="339"/>
      <c r="PLG93" s="339"/>
      <c r="PLH93" s="339"/>
      <c r="PLI93" s="339"/>
      <c r="PLJ93" s="339"/>
      <c r="PLK93" s="339"/>
      <c r="PLL93" s="339"/>
      <c r="PLM93" s="339"/>
      <c r="PLN93" s="339"/>
      <c r="PLO93" s="339"/>
      <c r="PLP93" s="339"/>
      <c r="PLQ93" s="339"/>
      <c r="PLR93" s="339"/>
      <c r="PLS93" s="339"/>
      <c r="PLT93" s="339"/>
      <c r="PLU93" s="339"/>
      <c r="PLV93" s="339"/>
      <c r="PLW93" s="339"/>
      <c r="PLX93" s="339"/>
      <c r="PLY93" s="339"/>
      <c r="PLZ93" s="339"/>
      <c r="PMA93" s="339"/>
      <c r="PMB93" s="339"/>
      <c r="PMC93" s="339"/>
      <c r="PMD93" s="339"/>
      <c r="PME93" s="339"/>
      <c r="PMF93" s="339"/>
      <c r="PMG93" s="339"/>
      <c r="PMH93" s="339"/>
      <c r="PMI93" s="339"/>
      <c r="PMJ93" s="339"/>
      <c r="PMK93" s="339"/>
      <c r="PML93" s="339"/>
      <c r="PMM93" s="339"/>
      <c r="PMN93" s="339"/>
      <c r="PMO93" s="339"/>
      <c r="PMP93" s="339"/>
      <c r="PMQ93" s="339"/>
      <c r="PMR93" s="339"/>
      <c r="PMS93" s="339"/>
      <c r="PMT93" s="339"/>
      <c r="PMU93" s="339"/>
      <c r="PMV93" s="339"/>
      <c r="PMW93" s="339"/>
      <c r="PMX93" s="339"/>
      <c r="PMY93" s="339"/>
      <c r="PMZ93" s="339"/>
      <c r="PNA93" s="339"/>
      <c r="PNB93" s="339"/>
      <c r="PNC93" s="339"/>
      <c r="PND93" s="339"/>
      <c r="PNE93" s="339"/>
      <c r="PNF93" s="339"/>
      <c r="PNG93" s="339"/>
      <c r="PNH93" s="339"/>
      <c r="PNI93" s="339"/>
      <c r="PNJ93" s="339"/>
      <c r="PNK93" s="339"/>
      <c r="PNL93" s="339"/>
      <c r="PNM93" s="339"/>
      <c r="PNN93" s="339"/>
      <c r="PNO93" s="339"/>
      <c r="PNP93" s="339"/>
      <c r="PNQ93" s="339"/>
      <c r="PNR93" s="339"/>
      <c r="PNS93" s="339"/>
      <c r="PNT93" s="339"/>
      <c r="PNU93" s="339"/>
      <c r="PNV93" s="339"/>
      <c r="PNW93" s="339"/>
      <c r="PNX93" s="339"/>
      <c r="PNY93" s="339"/>
      <c r="PNZ93" s="339"/>
      <c r="POA93" s="339"/>
      <c r="POB93" s="339"/>
      <c r="POC93" s="339"/>
      <c r="POD93" s="339"/>
      <c r="POE93" s="339"/>
      <c r="POF93" s="339"/>
      <c r="POG93" s="339"/>
      <c r="POH93" s="339"/>
      <c r="POI93" s="339"/>
      <c r="POJ93" s="339"/>
      <c r="POK93" s="339"/>
      <c r="POL93" s="339"/>
      <c r="POM93" s="339"/>
      <c r="PON93" s="339"/>
      <c r="POO93" s="339"/>
      <c r="POP93" s="339"/>
      <c r="POQ93" s="339"/>
      <c r="POR93" s="339"/>
      <c r="POS93" s="339"/>
      <c r="POT93" s="339"/>
      <c r="POU93" s="339"/>
      <c r="POV93" s="339"/>
      <c r="POW93" s="339"/>
      <c r="POX93" s="339"/>
      <c r="POY93" s="339"/>
      <c r="POZ93" s="339"/>
      <c r="PPA93" s="339"/>
      <c r="PPB93" s="339"/>
      <c r="PPC93" s="339"/>
      <c r="PPD93" s="339"/>
      <c r="PPE93" s="339"/>
      <c r="PPF93" s="339"/>
      <c r="PPG93" s="339"/>
      <c r="PPH93" s="339"/>
      <c r="PPI93" s="339"/>
      <c r="PPJ93" s="339"/>
      <c r="PPK93" s="339"/>
      <c r="PPL93" s="339"/>
      <c r="PPM93" s="339"/>
      <c r="PPN93" s="339"/>
      <c r="PPO93" s="339"/>
      <c r="PPP93" s="339"/>
      <c r="PPQ93" s="339"/>
      <c r="PPR93" s="339"/>
      <c r="PPS93" s="339"/>
      <c r="PPT93" s="339"/>
      <c r="PPU93" s="339"/>
      <c r="PPV93" s="339"/>
      <c r="PPW93" s="339"/>
      <c r="PPX93" s="339"/>
      <c r="PPY93" s="339"/>
      <c r="PPZ93" s="339"/>
      <c r="PQA93" s="339"/>
      <c r="PQB93" s="339"/>
      <c r="PQC93" s="339"/>
      <c r="PQD93" s="339"/>
      <c r="PQE93" s="339"/>
      <c r="PQF93" s="339"/>
      <c r="PQG93" s="339"/>
      <c r="PQH93" s="339"/>
      <c r="PQI93" s="339"/>
      <c r="PQJ93" s="339"/>
      <c r="PQK93" s="339"/>
      <c r="PQL93" s="339"/>
      <c r="PQM93" s="339"/>
      <c r="PQN93" s="339"/>
      <c r="PQO93" s="339"/>
      <c r="PQP93" s="339"/>
      <c r="PQQ93" s="339"/>
      <c r="PQR93" s="339"/>
      <c r="PQS93" s="339"/>
      <c r="PQT93" s="339"/>
      <c r="PQU93" s="339"/>
      <c r="PQV93" s="339"/>
      <c r="PQW93" s="339"/>
      <c r="PQX93" s="339"/>
      <c r="PQY93" s="339"/>
      <c r="PQZ93" s="339"/>
      <c r="PRA93" s="339"/>
      <c r="PRB93" s="339"/>
      <c r="PRC93" s="339"/>
      <c r="PRD93" s="339"/>
      <c r="PRE93" s="339"/>
      <c r="PRF93" s="339"/>
      <c r="PRG93" s="339"/>
      <c r="PRH93" s="339"/>
      <c r="PRI93" s="339"/>
      <c r="PRJ93" s="339"/>
      <c r="PRK93" s="339"/>
      <c r="PRL93" s="339"/>
      <c r="PRM93" s="339"/>
      <c r="PRN93" s="339"/>
      <c r="PRO93" s="339"/>
      <c r="PRP93" s="339"/>
      <c r="PRQ93" s="339"/>
      <c r="PRR93" s="339"/>
      <c r="PRS93" s="339"/>
      <c r="PRT93" s="339"/>
      <c r="PRU93" s="339"/>
      <c r="PRV93" s="339"/>
      <c r="PRW93" s="339"/>
      <c r="PRX93" s="339"/>
      <c r="PRY93" s="339"/>
      <c r="PRZ93" s="339"/>
      <c r="PSA93" s="339"/>
      <c r="PSB93" s="339"/>
      <c r="PSC93" s="339"/>
      <c r="PSD93" s="339"/>
      <c r="PSE93" s="339"/>
      <c r="PSF93" s="339"/>
      <c r="PSG93" s="339"/>
      <c r="PSH93" s="339"/>
      <c r="PSI93" s="339"/>
      <c r="PSJ93" s="339"/>
      <c r="PSK93" s="339"/>
      <c r="PSL93" s="339"/>
      <c r="PSM93" s="339"/>
      <c r="PSN93" s="339"/>
      <c r="PSO93" s="339"/>
      <c r="PSP93" s="339"/>
      <c r="PSQ93" s="339"/>
      <c r="PSR93" s="339"/>
      <c r="PSS93" s="339"/>
      <c r="PST93" s="339"/>
      <c r="PSU93" s="339"/>
      <c r="PSV93" s="339"/>
      <c r="PSW93" s="339"/>
      <c r="PSX93" s="339"/>
      <c r="PSY93" s="339"/>
      <c r="PSZ93" s="339"/>
      <c r="PTA93" s="339"/>
      <c r="PTB93" s="339"/>
      <c r="PTC93" s="339"/>
      <c r="PTD93" s="339"/>
      <c r="PTE93" s="339"/>
      <c r="PTF93" s="339"/>
      <c r="PTG93" s="339"/>
      <c r="PTH93" s="339"/>
      <c r="PTI93" s="339"/>
      <c r="PTJ93" s="339"/>
      <c r="PTK93" s="339"/>
      <c r="PTL93" s="339"/>
      <c r="PTM93" s="339"/>
      <c r="PTN93" s="339"/>
      <c r="PTO93" s="339"/>
      <c r="PTP93" s="339"/>
      <c r="PTQ93" s="339"/>
      <c r="PTR93" s="339"/>
      <c r="PTS93" s="339"/>
      <c r="PTT93" s="339"/>
      <c r="PTU93" s="339"/>
      <c r="PTV93" s="339"/>
      <c r="PTW93" s="339"/>
      <c r="PTX93" s="339"/>
      <c r="PTY93" s="339"/>
      <c r="PTZ93" s="339"/>
      <c r="PUA93" s="339"/>
      <c r="PUB93" s="339"/>
      <c r="PUC93" s="339"/>
      <c r="PUD93" s="339"/>
      <c r="PUE93" s="339"/>
      <c r="PUF93" s="339"/>
      <c r="PUG93" s="339"/>
      <c r="PUH93" s="339"/>
      <c r="PUI93" s="339"/>
      <c r="PUJ93" s="339"/>
      <c r="PUK93" s="339"/>
      <c r="PUL93" s="339"/>
      <c r="PUM93" s="339"/>
      <c r="PUN93" s="339"/>
      <c r="PUO93" s="339"/>
      <c r="PUP93" s="339"/>
      <c r="PUQ93" s="339"/>
      <c r="PUR93" s="339"/>
      <c r="PUS93" s="339"/>
      <c r="PUT93" s="339"/>
      <c r="PUU93" s="339"/>
      <c r="PUV93" s="339"/>
      <c r="PUW93" s="339"/>
      <c r="PUX93" s="339"/>
      <c r="PUY93" s="339"/>
      <c r="PUZ93" s="339"/>
      <c r="PVA93" s="339"/>
      <c r="PVB93" s="339"/>
      <c r="PVC93" s="339"/>
      <c r="PVD93" s="339"/>
      <c r="PVE93" s="339"/>
      <c r="PVF93" s="339"/>
      <c r="PVG93" s="339"/>
      <c r="PVH93" s="339"/>
      <c r="PVI93" s="339"/>
      <c r="PVJ93" s="339"/>
      <c r="PVK93" s="339"/>
      <c r="PVL93" s="339"/>
      <c r="PVM93" s="339"/>
      <c r="PVN93" s="339"/>
      <c r="PVO93" s="339"/>
      <c r="PVP93" s="339"/>
      <c r="PVQ93" s="339"/>
      <c r="PVR93" s="339"/>
      <c r="PVS93" s="339"/>
      <c r="PVT93" s="339"/>
      <c r="PVU93" s="339"/>
      <c r="PVV93" s="339"/>
      <c r="PVW93" s="339"/>
      <c r="PVX93" s="339"/>
      <c r="PVY93" s="339"/>
      <c r="PVZ93" s="339"/>
      <c r="PWA93" s="339"/>
      <c r="PWB93" s="339"/>
      <c r="PWC93" s="339"/>
      <c r="PWD93" s="339"/>
      <c r="PWE93" s="339"/>
      <c r="PWF93" s="339"/>
      <c r="PWG93" s="339"/>
      <c r="PWH93" s="339"/>
      <c r="PWI93" s="339"/>
      <c r="PWJ93" s="339"/>
      <c r="PWK93" s="339"/>
      <c r="PWL93" s="339"/>
      <c r="PWM93" s="339"/>
      <c r="PWN93" s="339"/>
      <c r="PWO93" s="339"/>
      <c r="PWP93" s="339"/>
      <c r="PWQ93" s="339"/>
      <c r="PWR93" s="339"/>
      <c r="PWS93" s="339"/>
      <c r="PWT93" s="339"/>
      <c r="PWU93" s="339"/>
      <c r="PWV93" s="339"/>
      <c r="PWW93" s="339"/>
      <c r="PWX93" s="339"/>
      <c r="PWY93" s="339"/>
      <c r="PWZ93" s="339"/>
      <c r="PXA93" s="339"/>
      <c r="PXB93" s="339"/>
      <c r="PXC93" s="339"/>
      <c r="PXD93" s="339"/>
      <c r="PXE93" s="339"/>
      <c r="PXF93" s="339"/>
      <c r="PXG93" s="339"/>
      <c r="PXH93" s="339"/>
      <c r="PXI93" s="339"/>
      <c r="PXJ93" s="339"/>
      <c r="PXK93" s="339"/>
      <c r="PXL93" s="339"/>
      <c r="PXM93" s="339"/>
      <c r="PXN93" s="339"/>
      <c r="PXO93" s="339"/>
      <c r="PXP93" s="339"/>
      <c r="PXQ93" s="339"/>
      <c r="PXR93" s="339"/>
      <c r="PXS93" s="339"/>
      <c r="PXT93" s="339"/>
      <c r="PXU93" s="339"/>
      <c r="PXV93" s="339"/>
      <c r="PXW93" s="339"/>
      <c r="PXX93" s="339"/>
      <c r="PXY93" s="339"/>
      <c r="PXZ93" s="339"/>
      <c r="PYA93" s="339"/>
      <c r="PYB93" s="339"/>
      <c r="PYC93" s="339"/>
      <c r="PYD93" s="339"/>
      <c r="PYE93" s="339"/>
      <c r="PYF93" s="339"/>
      <c r="PYG93" s="339"/>
      <c r="PYH93" s="339"/>
      <c r="PYI93" s="339"/>
      <c r="PYJ93" s="339"/>
      <c r="PYK93" s="339"/>
      <c r="PYL93" s="339"/>
      <c r="PYM93" s="339"/>
      <c r="PYN93" s="339"/>
      <c r="PYO93" s="339"/>
      <c r="PYP93" s="339"/>
      <c r="PYQ93" s="339"/>
      <c r="PYR93" s="339"/>
      <c r="PYS93" s="339"/>
      <c r="PYT93" s="339"/>
      <c r="PYU93" s="339"/>
      <c r="PYV93" s="339"/>
      <c r="PYW93" s="339"/>
      <c r="PYX93" s="339"/>
      <c r="PYY93" s="339"/>
      <c r="PYZ93" s="339"/>
      <c r="PZA93" s="339"/>
      <c r="PZB93" s="339"/>
      <c r="PZC93" s="339"/>
      <c r="PZD93" s="339"/>
      <c r="PZE93" s="339"/>
      <c r="PZF93" s="339"/>
      <c r="PZG93" s="339"/>
      <c r="PZH93" s="339"/>
      <c r="PZI93" s="339"/>
      <c r="PZJ93" s="339"/>
      <c r="PZK93" s="339"/>
      <c r="PZL93" s="339"/>
      <c r="PZM93" s="339"/>
      <c r="PZN93" s="339"/>
      <c r="PZO93" s="339"/>
      <c r="PZP93" s="339"/>
      <c r="PZQ93" s="339"/>
      <c r="PZR93" s="339"/>
      <c r="PZS93" s="339"/>
      <c r="PZT93" s="339"/>
      <c r="PZU93" s="339"/>
      <c r="PZV93" s="339"/>
      <c r="PZW93" s="339"/>
      <c r="PZX93" s="339"/>
      <c r="PZY93" s="339"/>
      <c r="PZZ93" s="339"/>
      <c r="QAA93" s="339"/>
      <c r="QAB93" s="339"/>
      <c r="QAC93" s="339"/>
      <c r="QAD93" s="339"/>
      <c r="QAE93" s="339"/>
      <c r="QAF93" s="339"/>
      <c r="QAG93" s="339"/>
      <c r="QAH93" s="339"/>
      <c r="QAI93" s="339"/>
      <c r="QAJ93" s="339"/>
      <c r="QAK93" s="339"/>
      <c r="QAL93" s="339"/>
      <c r="QAM93" s="339"/>
      <c r="QAN93" s="339"/>
      <c r="QAO93" s="339"/>
      <c r="QAP93" s="339"/>
      <c r="QAQ93" s="339"/>
      <c r="QAR93" s="339"/>
      <c r="QAS93" s="339"/>
      <c r="QAT93" s="339"/>
      <c r="QAU93" s="339"/>
      <c r="QAV93" s="339"/>
      <c r="QAW93" s="339"/>
      <c r="QAX93" s="339"/>
      <c r="QAY93" s="339"/>
      <c r="QAZ93" s="339"/>
      <c r="QBA93" s="339"/>
      <c r="QBB93" s="339"/>
      <c r="QBC93" s="339"/>
      <c r="QBD93" s="339"/>
      <c r="QBE93" s="339"/>
      <c r="QBF93" s="339"/>
      <c r="QBG93" s="339"/>
      <c r="QBH93" s="339"/>
      <c r="QBI93" s="339"/>
      <c r="QBJ93" s="339"/>
      <c r="QBK93" s="339"/>
      <c r="QBL93" s="339"/>
      <c r="QBM93" s="339"/>
      <c r="QBN93" s="339"/>
      <c r="QBO93" s="339"/>
      <c r="QBP93" s="339"/>
      <c r="QBQ93" s="339"/>
      <c r="QBR93" s="339"/>
      <c r="QBS93" s="339"/>
      <c r="QBT93" s="339"/>
      <c r="QBU93" s="339"/>
      <c r="QBV93" s="339"/>
      <c r="QBW93" s="339"/>
      <c r="QBX93" s="339"/>
      <c r="QBY93" s="339"/>
      <c r="QBZ93" s="339"/>
      <c r="QCA93" s="339"/>
      <c r="QCB93" s="339"/>
      <c r="QCC93" s="339"/>
      <c r="QCD93" s="339"/>
      <c r="QCE93" s="339"/>
      <c r="QCF93" s="339"/>
      <c r="QCG93" s="339"/>
      <c r="QCH93" s="339"/>
      <c r="QCI93" s="339"/>
      <c r="QCJ93" s="339"/>
      <c r="QCK93" s="339"/>
      <c r="QCL93" s="339"/>
      <c r="QCM93" s="339"/>
      <c r="QCN93" s="339"/>
      <c r="QCO93" s="339"/>
      <c r="QCP93" s="339"/>
      <c r="QCQ93" s="339"/>
      <c r="QCR93" s="339"/>
      <c r="QCS93" s="339"/>
      <c r="QCT93" s="339"/>
      <c r="QCU93" s="339"/>
      <c r="QCV93" s="339"/>
      <c r="QCW93" s="339"/>
      <c r="QCX93" s="339"/>
      <c r="QCY93" s="339"/>
      <c r="QCZ93" s="339"/>
      <c r="QDA93" s="339"/>
      <c r="QDB93" s="339"/>
      <c r="QDC93" s="339"/>
      <c r="QDD93" s="339"/>
      <c r="QDE93" s="339"/>
      <c r="QDF93" s="339"/>
      <c r="QDG93" s="339"/>
      <c r="QDH93" s="339"/>
      <c r="QDI93" s="339"/>
      <c r="QDJ93" s="339"/>
      <c r="QDK93" s="339"/>
      <c r="QDL93" s="339"/>
      <c r="QDM93" s="339"/>
      <c r="QDN93" s="339"/>
      <c r="QDO93" s="339"/>
      <c r="QDP93" s="339"/>
      <c r="QDQ93" s="339"/>
      <c r="QDR93" s="339"/>
      <c r="QDS93" s="339"/>
      <c r="QDT93" s="339"/>
      <c r="QDU93" s="339"/>
      <c r="QDV93" s="339"/>
      <c r="QDW93" s="339"/>
      <c r="QDX93" s="339"/>
      <c r="QDY93" s="339"/>
      <c r="QDZ93" s="339"/>
      <c r="QEA93" s="339"/>
      <c r="QEB93" s="339"/>
      <c r="QEC93" s="339"/>
      <c r="QED93" s="339"/>
      <c r="QEE93" s="339"/>
      <c r="QEF93" s="339"/>
      <c r="QEG93" s="339"/>
      <c r="QEH93" s="339"/>
      <c r="QEI93" s="339"/>
      <c r="QEJ93" s="339"/>
      <c r="QEK93" s="339"/>
      <c r="QEL93" s="339"/>
      <c r="QEM93" s="339"/>
      <c r="QEN93" s="339"/>
      <c r="QEO93" s="339"/>
      <c r="QEP93" s="339"/>
      <c r="QEQ93" s="339"/>
      <c r="QER93" s="339"/>
      <c r="QES93" s="339"/>
      <c r="QET93" s="339"/>
      <c r="QEU93" s="339"/>
      <c r="QEV93" s="339"/>
      <c r="QEW93" s="339"/>
      <c r="QEX93" s="339"/>
      <c r="QEY93" s="339"/>
      <c r="QEZ93" s="339"/>
      <c r="QFA93" s="339"/>
      <c r="QFB93" s="339"/>
      <c r="QFC93" s="339"/>
      <c r="QFD93" s="339"/>
      <c r="QFE93" s="339"/>
      <c r="QFF93" s="339"/>
      <c r="QFG93" s="339"/>
      <c r="QFH93" s="339"/>
      <c r="QFI93" s="339"/>
      <c r="QFJ93" s="339"/>
      <c r="QFK93" s="339"/>
      <c r="QFL93" s="339"/>
      <c r="QFM93" s="339"/>
      <c r="QFN93" s="339"/>
      <c r="QFO93" s="339"/>
      <c r="QFP93" s="339"/>
      <c r="QFQ93" s="339"/>
      <c r="QFR93" s="339"/>
      <c r="QFS93" s="339"/>
      <c r="QFT93" s="339"/>
      <c r="QFU93" s="339"/>
      <c r="QFV93" s="339"/>
      <c r="QFW93" s="339"/>
      <c r="QFX93" s="339"/>
      <c r="QFY93" s="339"/>
      <c r="QFZ93" s="339"/>
      <c r="QGA93" s="339"/>
      <c r="QGB93" s="339"/>
      <c r="QGC93" s="339"/>
      <c r="QGD93" s="339"/>
      <c r="QGE93" s="339"/>
      <c r="QGF93" s="339"/>
      <c r="QGG93" s="339"/>
      <c r="QGH93" s="339"/>
      <c r="QGI93" s="339"/>
      <c r="QGJ93" s="339"/>
      <c r="QGK93" s="339"/>
      <c r="QGL93" s="339"/>
      <c r="QGM93" s="339"/>
      <c r="QGN93" s="339"/>
      <c r="QGO93" s="339"/>
      <c r="QGP93" s="339"/>
      <c r="QGQ93" s="339"/>
      <c r="QGR93" s="339"/>
      <c r="QGS93" s="339"/>
      <c r="QGT93" s="339"/>
      <c r="QGU93" s="339"/>
      <c r="QGV93" s="339"/>
      <c r="QGW93" s="339"/>
      <c r="QGX93" s="339"/>
      <c r="QGY93" s="339"/>
      <c r="QGZ93" s="339"/>
      <c r="QHA93" s="339"/>
      <c r="QHB93" s="339"/>
      <c r="QHC93" s="339"/>
      <c r="QHD93" s="339"/>
      <c r="QHE93" s="339"/>
      <c r="QHF93" s="339"/>
      <c r="QHG93" s="339"/>
      <c r="QHH93" s="339"/>
      <c r="QHI93" s="339"/>
      <c r="QHJ93" s="339"/>
      <c r="QHK93" s="339"/>
      <c r="QHL93" s="339"/>
      <c r="QHM93" s="339"/>
      <c r="QHN93" s="339"/>
      <c r="QHO93" s="339"/>
      <c r="QHP93" s="339"/>
      <c r="QHQ93" s="339"/>
      <c r="QHR93" s="339"/>
      <c r="QHS93" s="339"/>
      <c r="QHT93" s="339"/>
      <c r="QHU93" s="339"/>
      <c r="QHV93" s="339"/>
      <c r="QHW93" s="339"/>
      <c r="QHX93" s="339"/>
      <c r="QHY93" s="339"/>
      <c r="QHZ93" s="339"/>
      <c r="QIA93" s="339"/>
      <c r="QIB93" s="339"/>
      <c r="QIC93" s="339"/>
      <c r="QID93" s="339"/>
      <c r="QIE93" s="339"/>
      <c r="QIF93" s="339"/>
      <c r="QIG93" s="339"/>
      <c r="QIH93" s="339"/>
      <c r="QII93" s="339"/>
      <c r="QIJ93" s="339"/>
      <c r="QIK93" s="339"/>
      <c r="QIL93" s="339"/>
      <c r="QIM93" s="339"/>
      <c r="QIN93" s="339"/>
      <c r="QIO93" s="339"/>
      <c r="QIP93" s="339"/>
      <c r="QIQ93" s="339"/>
      <c r="QIR93" s="339"/>
      <c r="QIS93" s="339"/>
      <c r="QIT93" s="339"/>
      <c r="QIU93" s="339"/>
      <c r="QIV93" s="339"/>
      <c r="QIW93" s="339"/>
      <c r="QIX93" s="339"/>
      <c r="QIY93" s="339"/>
      <c r="QIZ93" s="339"/>
      <c r="QJA93" s="339"/>
      <c r="QJB93" s="339"/>
      <c r="QJC93" s="339"/>
      <c r="QJD93" s="339"/>
      <c r="QJE93" s="339"/>
      <c r="QJF93" s="339"/>
      <c r="QJG93" s="339"/>
      <c r="QJH93" s="339"/>
      <c r="QJI93" s="339"/>
      <c r="QJJ93" s="339"/>
      <c r="QJK93" s="339"/>
      <c r="QJL93" s="339"/>
      <c r="QJM93" s="339"/>
      <c r="QJN93" s="339"/>
      <c r="QJO93" s="339"/>
      <c r="QJP93" s="339"/>
      <c r="QJQ93" s="339"/>
      <c r="QJR93" s="339"/>
      <c r="QJS93" s="339"/>
      <c r="QJT93" s="339"/>
      <c r="QJU93" s="339"/>
      <c r="QJV93" s="339"/>
      <c r="QJW93" s="339"/>
      <c r="QJX93" s="339"/>
      <c r="QJY93" s="339"/>
      <c r="QJZ93" s="339"/>
      <c r="QKA93" s="339"/>
      <c r="QKB93" s="339"/>
      <c r="QKC93" s="339"/>
      <c r="QKD93" s="339"/>
      <c r="QKE93" s="339"/>
      <c r="QKF93" s="339"/>
      <c r="QKG93" s="339"/>
      <c r="QKH93" s="339"/>
      <c r="QKI93" s="339"/>
      <c r="QKJ93" s="339"/>
      <c r="QKK93" s="339"/>
      <c r="QKL93" s="339"/>
      <c r="QKM93" s="339"/>
      <c r="QKN93" s="339"/>
      <c r="QKO93" s="339"/>
      <c r="QKP93" s="339"/>
      <c r="QKQ93" s="339"/>
      <c r="QKR93" s="339"/>
      <c r="QKS93" s="339"/>
      <c r="QKT93" s="339"/>
      <c r="QKU93" s="339"/>
      <c r="QKV93" s="339"/>
      <c r="QKW93" s="339"/>
      <c r="QKX93" s="339"/>
      <c r="QKY93" s="339"/>
      <c r="QKZ93" s="339"/>
      <c r="QLA93" s="339"/>
      <c r="QLB93" s="339"/>
      <c r="QLC93" s="339"/>
      <c r="QLD93" s="339"/>
      <c r="QLE93" s="339"/>
      <c r="QLF93" s="339"/>
      <c r="QLG93" s="339"/>
      <c r="QLH93" s="339"/>
      <c r="QLI93" s="339"/>
      <c r="QLJ93" s="339"/>
      <c r="QLK93" s="339"/>
      <c r="QLL93" s="339"/>
      <c r="QLM93" s="339"/>
      <c r="QLN93" s="339"/>
      <c r="QLO93" s="339"/>
      <c r="QLP93" s="339"/>
      <c r="QLQ93" s="339"/>
      <c r="QLR93" s="339"/>
      <c r="QLS93" s="339"/>
      <c r="QLT93" s="339"/>
      <c r="QLU93" s="339"/>
      <c r="QLV93" s="339"/>
      <c r="QLW93" s="339"/>
      <c r="QLX93" s="339"/>
      <c r="QLY93" s="339"/>
      <c r="QLZ93" s="339"/>
      <c r="QMA93" s="339"/>
      <c r="QMB93" s="339"/>
      <c r="QMC93" s="339"/>
      <c r="QMD93" s="339"/>
      <c r="QME93" s="339"/>
      <c r="QMF93" s="339"/>
      <c r="QMG93" s="339"/>
      <c r="QMH93" s="339"/>
      <c r="QMI93" s="339"/>
      <c r="QMJ93" s="339"/>
      <c r="QMK93" s="339"/>
      <c r="QML93" s="339"/>
      <c r="QMM93" s="339"/>
      <c r="QMN93" s="339"/>
      <c r="QMO93" s="339"/>
      <c r="QMP93" s="339"/>
      <c r="QMQ93" s="339"/>
      <c r="QMR93" s="339"/>
      <c r="QMS93" s="339"/>
      <c r="QMT93" s="339"/>
      <c r="QMU93" s="339"/>
      <c r="QMV93" s="339"/>
      <c r="QMW93" s="339"/>
      <c r="QMX93" s="339"/>
      <c r="QMY93" s="339"/>
      <c r="QMZ93" s="339"/>
      <c r="QNA93" s="339"/>
      <c r="QNB93" s="339"/>
      <c r="QNC93" s="339"/>
      <c r="QND93" s="339"/>
      <c r="QNE93" s="339"/>
      <c r="QNF93" s="339"/>
      <c r="QNG93" s="339"/>
      <c r="QNH93" s="339"/>
      <c r="QNI93" s="339"/>
      <c r="QNJ93" s="339"/>
      <c r="QNK93" s="339"/>
      <c r="QNL93" s="339"/>
      <c r="QNM93" s="339"/>
      <c r="QNN93" s="339"/>
      <c r="QNO93" s="339"/>
      <c r="QNP93" s="339"/>
      <c r="QNQ93" s="339"/>
      <c r="QNR93" s="339"/>
      <c r="QNS93" s="339"/>
      <c r="QNT93" s="339"/>
      <c r="QNU93" s="339"/>
      <c r="QNV93" s="339"/>
      <c r="QNW93" s="339"/>
      <c r="QNX93" s="339"/>
      <c r="QNY93" s="339"/>
      <c r="QNZ93" s="339"/>
      <c r="QOA93" s="339"/>
      <c r="QOB93" s="339"/>
      <c r="QOC93" s="339"/>
      <c r="QOD93" s="339"/>
      <c r="QOE93" s="339"/>
      <c r="QOF93" s="339"/>
      <c r="QOG93" s="339"/>
      <c r="QOH93" s="339"/>
      <c r="QOI93" s="339"/>
      <c r="QOJ93" s="339"/>
      <c r="QOK93" s="339"/>
      <c r="QOL93" s="339"/>
      <c r="QOM93" s="339"/>
      <c r="QON93" s="339"/>
      <c r="QOO93" s="339"/>
      <c r="QOP93" s="339"/>
      <c r="QOQ93" s="339"/>
      <c r="QOR93" s="339"/>
      <c r="QOS93" s="339"/>
      <c r="QOT93" s="339"/>
      <c r="QOU93" s="339"/>
      <c r="QOV93" s="339"/>
      <c r="QOW93" s="339"/>
      <c r="QOX93" s="339"/>
      <c r="QOY93" s="339"/>
      <c r="QOZ93" s="339"/>
      <c r="QPA93" s="339"/>
      <c r="QPB93" s="339"/>
      <c r="QPC93" s="339"/>
      <c r="QPD93" s="339"/>
      <c r="QPE93" s="339"/>
      <c r="QPF93" s="339"/>
      <c r="QPG93" s="339"/>
      <c r="QPH93" s="339"/>
      <c r="QPI93" s="339"/>
      <c r="QPJ93" s="339"/>
      <c r="QPK93" s="339"/>
      <c r="QPL93" s="339"/>
      <c r="QPM93" s="339"/>
      <c r="QPN93" s="339"/>
      <c r="QPO93" s="339"/>
      <c r="QPP93" s="339"/>
      <c r="QPQ93" s="339"/>
      <c r="QPR93" s="339"/>
      <c r="QPS93" s="339"/>
      <c r="QPT93" s="339"/>
      <c r="QPU93" s="339"/>
      <c r="QPV93" s="339"/>
      <c r="QPW93" s="339"/>
      <c r="QPX93" s="339"/>
      <c r="QPY93" s="339"/>
      <c r="QPZ93" s="339"/>
      <c r="QQA93" s="339"/>
      <c r="QQB93" s="339"/>
      <c r="QQC93" s="339"/>
      <c r="QQD93" s="339"/>
      <c r="QQE93" s="339"/>
      <c r="QQF93" s="339"/>
      <c r="QQG93" s="339"/>
      <c r="QQH93" s="339"/>
      <c r="QQI93" s="339"/>
      <c r="QQJ93" s="339"/>
      <c r="QQK93" s="339"/>
      <c r="QQL93" s="339"/>
      <c r="QQM93" s="339"/>
      <c r="QQN93" s="339"/>
      <c r="QQO93" s="339"/>
      <c r="QQP93" s="339"/>
      <c r="QQQ93" s="339"/>
      <c r="QQR93" s="339"/>
      <c r="QQS93" s="339"/>
      <c r="QQT93" s="339"/>
      <c r="QQU93" s="339"/>
      <c r="QQV93" s="339"/>
      <c r="QQW93" s="339"/>
      <c r="QQX93" s="339"/>
      <c r="QQY93" s="339"/>
      <c r="QQZ93" s="339"/>
      <c r="QRA93" s="339"/>
      <c r="QRB93" s="339"/>
      <c r="QRC93" s="339"/>
      <c r="QRD93" s="339"/>
      <c r="QRE93" s="339"/>
      <c r="QRF93" s="339"/>
      <c r="QRG93" s="339"/>
      <c r="QRH93" s="339"/>
      <c r="QRI93" s="339"/>
      <c r="QRJ93" s="339"/>
      <c r="QRK93" s="339"/>
      <c r="QRL93" s="339"/>
      <c r="QRM93" s="339"/>
      <c r="QRN93" s="339"/>
      <c r="QRO93" s="339"/>
      <c r="QRP93" s="339"/>
      <c r="QRQ93" s="339"/>
      <c r="QRR93" s="339"/>
      <c r="QRS93" s="339"/>
      <c r="QRT93" s="339"/>
      <c r="QRU93" s="339"/>
      <c r="QRV93" s="339"/>
      <c r="QRW93" s="339"/>
      <c r="QRX93" s="339"/>
      <c r="QRY93" s="339"/>
      <c r="QRZ93" s="339"/>
      <c r="QSA93" s="339"/>
      <c r="QSB93" s="339"/>
      <c r="QSC93" s="339"/>
      <c r="QSD93" s="339"/>
      <c r="QSE93" s="339"/>
      <c r="QSF93" s="339"/>
      <c r="QSG93" s="339"/>
      <c r="QSH93" s="339"/>
      <c r="QSI93" s="339"/>
      <c r="QSJ93" s="339"/>
      <c r="QSK93" s="339"/>
      <c r="QSL93" s="339"/>
      <c r="QSM93" s="339"/>
      <c r="QSN93" s="339"/>
      <c r="QSO93" s="339"/>
      <c r="QSP93" s="339"/>
      <c r="QSQ93" s="339"/>
      <c r="QSR93" s="339"/>
      <c r="QSS93" s="339"/>
      <c r="QST93" s="339"/>
      <c r="QSU93" s="339"/>
      <c r="QSV93" s="339"/>
      <c r="QSW93" s="339"/>
      <c r="QSX93" s="339"/>
      <c r="QSY93" s="339"/>
      <c r="QSZ93" s="339"/>
      <c r="QTA93" s="339"/>
      <c r="QTB93" s="339"/>
      <c r="QTC93" s="339"/>
      <c r="QTD93" s="339"/>
      <c r="QTE93" s="339"/>
      <c r="QTF93" s="339"/>
      <c r="QTG93" s="339"/>
      <c r="QTH93" s="339"/>
      <c r="QTI93" s="339"/>
      <c r="QTJ93" s="339"/>
      <c r="QTK93" s="339"/>
      <c r="QTL93" s="339"/>
      <c r="QTM93" s="339"/>
      <c r="QTN93" s="339"/>
      <c r="QTO93" s="339"/>
      <c r="QTP93" s="339"/>
      <c r="QTQ93" s="339"/>
      <c r="QTR93" s="339"/>
      <c r="QTS93" s="339"/>
      <c r="QTT93" s="339"/>
      <c r="QTU93" s="339"/>
      <c r="QTV93" s="339"/>
      <c r="QTW93" s="339"/>
      <c r="QTX93" s="339"/>
      <c r="QTY93" s="339"/>
      <c r="QTZ93" s="339"/>
      <c r="QUA93" s="339"/>
      <c r="QUB93" s="339"/>
      <c r="QUC93" s="339"/>
      <c r="QUD93" s="339"/>
      <c r="QUE93" s="339"/>
      <c r="QUF93" s="339"/>
      <c r="QUG93" s="339"/>
      <c r="QUH93" s="339"/>
      <c r="QUI93" s="339"/>
      <c r="QUJ93" s="339"/>
      <c r="QUK93" s="339"/>
      <c r="QUL93" s="339"/>
      <c r="QUM93" s="339"/>
      <c r="QUN93" s="339"/>
      <c r="QUO93" s="339"/>
      <c r="QUP93" s="339"/>
      <c r="QUQ93" s="339"/>
      <c r="QUR93" s="339"/>
      <c r="QUS93" s="339"/>
      <c r="QUT93" s="339"/>
      <c r="QUU93" s="339"/>
      <c r="QUV93" s="339"/>
      <c r="QUW93" s="339"/>
      <c r="QUX93" s="339"/>
      <c r="QUY93" s="339"/>
      <c r="QUZ93" s="339"/>
      <c r="QVA93" s="339"/>
      <c r="QVB93" s="339"/>
      <c r="QVC93" s="339"/>
      <c r="QVD93" s="339"/>
      <c r="QVE93" s="339"/>
      <c r="QVF93" s="339"/>
      <c r="QVG93" s="339"/>
      <c r="QVH93" s="339"/>
      <c r="QVI93" s="339"/>
      <c r="QVJ93" s="339"/>
      <c r="QVK93" s="339"/>
      <c r="QVL93" s="339"/>
      <c r="QVM93" s="339"/>
      <c r="QVN93" s="339"/>
      <c r="QVO93" s="339"/>
      <c r="QVP93" s="339"/>
      <c r="QVQ93" s="339"/>
      <c r="QVR93" s="339"/>
      <c r="QVS93" s="339"/>
      <c r="QVT93" s="339"/>
      <c r="QVU93" s="339"/>
      <c r="QVV93" s="339"/>
      <c r="QVW93" s="339"/>
      <c r="QVX93" s="339"/>
      <c r="QVY93" s="339"/>
      <c r="QVZ93" s="339"/>
      <c r="QWA93" s="339"/>
      <c r="QWB93" s="339"/>
      <c r="QWC93" s="339"/>
      <c r="QWD93" s="339"/>
      <c r="QWE93" s="339"/>
      <c r="QWF93" s="339"/>
      <c r="QWG93" s="339"/>
      <c r="QWH93" s="339"/>
      <c r="QWI93" s="339"/>
      <c r="QWJ93" s="339"/>
      <c r="QWK93" s="339"/>
      <c r="QWL93" s="339"/>
      <c r="QWM93" s="339"/>
      <c r="QWN93" s="339"/>
      <c r="QWO93" s="339"/>
      <c r="QWP93" s="339"/>
      <c r="QWQ93" s="339"/>
      <c r="QWR93" s="339"/>
      <c r="QWS93" s="339"/>
      <c r="QWT93" s="339"/>
      <c r="QWU93" s="339"/>
      <c r="QWV93" s="339"/>
      <c r="QWW93" s="339"/>
      <c r="QWX93" s="339"/>
      <c r="QWY93" s="339"/>
      <c r="QWZ93" s="339"/>
      <c r="QXA93" s="339"/>
      <c r="QXB93" s="339"/>
      <c r="QXC93" s="339"/>
      <c r="QXD93" s="339"/>
      <c r="QXE93" s="339"/>
      <c r="QXF93" s="339"/>
      <c r="QXG93" s="339"/>
      <c r="QXH93" s="339"/>
      <c r="QXI93" s="339"/>
      <c r="QXJ93" s="339"/>
      <c r="QXK93" s="339"/>
      <c r="QXL93" s="339"/>
      <c r="QXM93" s="339"/>
      <c r="QXN93" s="339"/>
      <c r="QXO93" s="339"/>
      <c r="QXP93" s="339"/>
      <c r="QXQ93" s="339"/>
      <c r="QXR93" s="339"/>
      <c r="QXS93" s="339"/>
      <c r="QXT93" s="339"/>
      <c r="QXU93" s="339"/>
      <c r="QXV93" s="339"/>
      <c r="QXW93" s="339"/>
      <c r="QXX93" s="339"/>
      <c r="QXY93" s="339"/>
      <c r="QXZ93" s="339"/>
      <c r="QYA93" s="339"/>
      <c r="QYB93" s="339"/>
      <c r="QYC93" s="339"/>
      <c r="QYD93" s="339"/>
      <c r="QYE93" s="339"/>
      <c r="QYF93" s="339"/>
      <c r="QYG93" s="339"/>
      <c r="QYH93" s="339"/>
      <c r="QYI93" s="339"/>
      <c r="QYJ93" s="339"/>
      <c r="QYK93" s="339"/>
      <c r="QYL93" s="339"/>
      <c r="QYM93" s="339"/>
      <c r="QYN93" s="339"/>
      <c r="QYO93" s="339"/>
      <c r="QYP93" s="339"/>
      <c r="QYQ93" s="339"/>
      <c r="QYR93" s="339"/>
      <c r="QYS93" s="339"/>
      <c r="QYT93" s="339"/>
      <c r="QYU93" s="339"/>
      <c r="QYV93" s="339"/>
      <c r="QYW93" s="339"/>
      <c r="QYX93" s="339"/>
      <c r="QYY93" s="339"/>
      <c r="QYZ93" s="339"/>
      <c r="QZA93" s="339"/>
      <c r="QZB93" s="339"/>
      <c r="QZC93" s="339"/>
      <c r="QZD93" s="339"/>
      <c r="QZE93" s="339"/>
      <c r="QZF93" s="339"/>
      <c r="QZG93" s="339"/>
      <c r="QZH93" s="339"/>
      <c r="QZI93" s="339"/>
      <c r="QZJ93" s="339"/>
      <c r="QZK93" s="339"/>
      <c r="QZL93" s="339"/>
      <c r="QZM93" s="339"/>
      <c r="QZN93" s="339"/>
      <c r="QZO93" s="339"/>
      <c r="QZP93" s="339"/>
      <c r="QZQ93" s="339"/>
      <c r="QZR93" s="339"/>
      <c r="QZS93" s="339"/>
      <c r="QZT93" s="339"/>
      <c r="QZU93" s="339"/>
      <c r="QZV93" s="339"/>
      <c r="QZW93" s="339"/>
      <c r="QZX93" s="339"/>
      <c r="QZY93" s="339"/>
      <c r="QZZ93" s="339"/>
      <c r="RAA93" s="339"/>
      <c r="RAB93" s="339"/>
      <c r="RAC93" s="339"/>
      <c r="RAD93" s="339"/>
      <c r="RAE93" s="339"/>
      <c r="RAF93" s="339"/>
      <c r="RAG93" s="339"/>
      <c r="RAH93" s="339"/>
      <c r="RAI93" s="339"/>
      <c r="RAJ93" s="339"/>
      <c r="RAK93" s="339"/>
      <c r="RAL93" s="339"/>
      <c r="RAM93" s="339"/>
      <c r="RAN93" s="339"/>
      <c r="RAO93" s="339"/>
      <c r="RAP93" s="339"/>
      <c r="RAQ93" s="339"/>
      <c r="RAR93" s="339"/>
      <c r="RAS93" s="339"/>
      <c r="RAT93" s="339"/>
      <c r="RAU93" s="339"/>
      <c r="RAV93" s="339"/>
      <c r="RAW93" s="339"/>
      <c r="RAX93" s="339"/>
      <c r="RAY93" s="339"/>
      <c r="RAZ93" s="339"/>
      <c r="RBA93" s="339"/>
      <c r="RBB93" s="339"/>
      <c r="RBC93" s="339"/>
      <c r="RBD93" s="339"/>
      <c r="RBE93" s="339"/>
      <c r="RBF93" s="339"/>
      <c r="RBG93" s="339"/>
      <c r="RBH93" s="339"/>
      <c r="RBI93" s="339"/>
      <c r="RBJ93" s="339"/>
      <c r="RBK93" s="339"/>
      <c r="RBL93" s="339"/>
      <c r="RBM93" s="339"/>
      <c r="RBN93" s="339"/>
      <c r="RBO93" s="339"/>
      <c r="RBP93" s="339"/>
      <c r="RBQ93" s="339"/>
      <c r="RBR93" s="339"/>
      <c r="RBS93" s="339"/>
      <c r="RBT93" s="339"/>
      <c r="RBU93" s="339"/>
      <c r="RBV93" s="339"/>
      <c r="RBW93" s="339"/>
      <c r="RBX93" s="339"/>
      <c r="RBY93" s="339"/>
      <c r="RBZ93" s="339"/>
      <c r="RCA93" s="339"/>
      <c r="RCB93" s="339"/>
      <c r="RCC93" s="339"/>
      <c r="RCD93" s="339"/>
      <c r="RCE93" s="339"/>
      <c r="RCF93" s="339"/>
      <c r="RCG93" s="339"/>
      <c r="RCH93" s="339"/>
      <c r="RCI93" s="339"/>
      <c r="RCJ93" s="339"/>
      <c r="RCK93" s="339"/>
      <c r="RCL93" s="339"/>
      <c r="RCM93" s="339"/>
      <c r="RCN93" s="339"/>
      <c r="RCO93" s="339"/>
      <c r="RCP93" s="339"/>
      <c r="RCQ93" s="339"/>
      <c r="RCR93" s="339"/>
      <c r="RCS93" s="339"/>
      <c r="RCT93" s="339"/>
      <c r="RCU93" s="339"/>
      <c r="RCV93" s="339"/>
      <c r="RCW93" s="339"/>
      <c r="RCX93" s="339"/>
      <c r="RCY93" s="339"/>
      <c r="RCZ93" s="339"/>
      <c r="RDA93" s="339"/>
      <c r="RDB93" s="339"/>
      <c r="RDC93" s="339"/>
      <c r="RDD93" s="339"/>
      <c r="RDE93" s="339"/>
      <c r="RDF93" s="339"/>
      <c r="RDG93" s="339"/>
      <c r="RDH93" s="339"/>
      <c r="RDI93" s="339"/>
      <c r="RDJ93" s="339"/>
      <c r="RDK93" s="339"/>
      <c r="RDL93" s="339"/>
      <c r="RDM93" s="339"/>
      <c r="RDN93" s="339"/>
      <c r="RDO93" s="339"/>
      <c r="RDP93" s="339"/>
      <c r="RDQ93" s="339"/>
      <c r="RDR93" s="339"/>
      <c r="RDS93" s="339"/>
      <c r="RDT93" s="339"/>
      <c r="RDU93" s="339"/>
      <c r="RDV93" s="339"/>
      <c r="RDW93" s="339"/>
      <c r="RDX93" s="339"/>
      <c r="RDY93" s="339"/>
      <c r="RDZ93" s="339"/>
      <c r="REA93" s="339"/>
      <c r="REB93" s="339"/>
      <c r="REC93" s="339"/>
      <c r="RED93" s="339"/>
      <c r="REE93" s="339"/>
      <c r="REF93" s="339"/>
      <c r="REG93" s="339"/>
      <c r="REH93" s="339"/>
      <c r="REI93" s="339"/>
      <c r="REJ93" s="339"/>
      <c r="REK93" s="339"/>
      <c r="REL93" s="339"/>
      <c r="REM93" s="339"/>
      <c r="REN93" s="339"/>
      <c r="REO93" s="339"/>
      <c r="REP93" s="339"/>
      <c r="REQ93" s="339"/>
      <c r="RER93" s="339"/>
      <c r="RES93" s="339"/>
      <c r="RET93" s="339"/>
      <c r="REU93" s="339"/>
      <c r="REV93" s="339"/>
      <c r="REW93" s="339"/>
      <c r="REX93" s="339"/>
      <c r="REY93" s="339"/>
      <c r="REZ93" s="339"/>
      <c r="RFA93" s="339"/>
      <c r="RFB93" s="339"/>
      <c r="RFC93" s="339"/>
      <c r="RFD93" s="339"/>
      <c r="RFE93" s="339"/>
      <c r="RFF93" s="339"/>
      <c r="RFG93" s="339"/>
      <c r="RFH93" s="339"/>
      <c r="RFI93" s="339"/>
      <c r="RFJ93" s="339"/>
      <c r="RFK93" s="339"/>
      <c r="RFL93" s="339"/>
      <c r="RFM93" s="339"/>
      <c r="RFN93" s="339"/>
      <c r="RFO93" s="339"/>
      <c r="RFP93" s="339"/>
      <c r="RFQ93" s="339"/>
      <c r="RFR93" s="339"/>
      <c r="RFS93" s="339"/>
      <c r="RFT93" s="339"/>
      <c r="RFU93" s="339"/>
      <c r="RFV93" s="339"/>
      <c r="RFW93" s="339"/>
      <c r="RFX93" s="339"/>
      <c r="RFY93" s="339"/>
      <c r="RFZ93" s="339"/>
      <c r="RGA93" s="339"/>
      <c r="RGB93" s="339"/>
      <c r="RGC93" s="339"/>
      <c r="RGD93" s="339"/>
      <c r="RGE93" s="339"/>
      <c r="RGF93" s="339"/>
      <c r="RGG93" s="339"/>
      <c r="RGH93" s="339"/>
      <c r="RGI93" s="339"/>
      <c r="RGJ93" s="339"/>
      <c r="RGK93" s="339"/>
      <c r="RGL93" s="339"/>
      <c r="RGM93" s="339"/>
      <c r="RGN93" s="339"/>
      <c r="RGO93" s="339"/>
      <c r="RGP93" s="339"/>
      <c r="RGQ93" s="339"/>
      <c r="RGR93" s="339"/>
      <c r="RGS93" s="339"/>
      <c r="RGT93" s="339"/>
      <c r="RGU93" s="339"/>
      <c r="RGV93" s="339"/>
      <c r="RGW93" s="339"/>
      <c r="RGX93" s="339"/>
      <c r="RGY93" s="339"/>
      <c r="RGZ93" s="339"/>
      <c r="RHA93" s="339"/>
      <c r="RHB93" s="339"/>
      <c r="RHC93" s="339"/>
      <c r="RHD93" s="339"/>
      <c r="RHE93" s="339"/>
      <c r="RHF93" s="339"/>
      <c r="RHG93" s="339"/>
      <c r="RHH93" s="339"/>
      <c r="RHI93" s="339"/>
      <c r="RHJ93" s="339"/>
      <c r="RHK93" s="339"/>
      <c r="RHL93" s="339"/>
      <c r="RHM93" s="339"/>
      <c r="RHN93" s="339"/>
      <c r="RHO93" s="339"/>
      <c r="RHP93" s="339"/>
      <c r="RHQ93" s="339"/>
      <c r="RHR93" s="339"/>
      <c r="RHS93" s="339"/>
      <c r="RHT93" s="339"/>
      <c r="RHU93" s="339"/>
      <c r="RHV93" s="339"/>
      <c r="RHW93" s="339"/>
      <c r="RHX93" s="339"/>
      <c r="RHY93" s="339"/>
      <c r="RHZ93" s="339"/>
      <c r="RIA93" s="339"/>
      <c r="RIB93" s="339"/>
      <c r="RIC93" s="339"/>
      <c r="RID93" s="339"/>
      <c r="RIE93" s="339"/>
      <c r="RIF93" s="339"/>
      <c r="RIG93" s="339"/>
      <c r="RIH93" s="339"/>
      <c r="RII93" s="339"/>
      <c r="RIJ93" s="339"/>
      <c r="RIK93" s="339"/>
      <c r="RIL93" s="339"/>
      <c r="RIM93" s="339"/>
      <c r="RIN93" s="339"/>
      <c r="RIO93" s="339"/>
      <c r="RIP93" s="339"/>
      <c r="RIQ93" s="339"/>
      <c r="RIR93" s="339"/>
      <c r="RIS93" s="339"/>
      <c r="RIT93" s="339"/>
      <c r="RIU93" s="339"/>
      <c r="RIV93" s="339"/>
      <c r="RIW93" s="339"/>
      <c r="RIX93" s="339"/>
      <c r="RIY93" s="339"/>
      <c r="RIZ93" s="339"/>
      <c r="RJA93" s="339"/>
      <c r="RJB93" s="339"/>
      <c r="RJC93" s="339"/>
      <c r="RJD93" s="339"/>
      <c r="RJE93" s="339"/>
      <c r="RJF93" s="339"/>
      <c r="RJG93" s="339"/>
      <c r="RJH93" s="339"/>
      <c r="RJI93" s="339"/>
      <c r="RJJ93" s="339"/>
      <c r="RJK93" s="339"/>
      <c r="RJL93" s="339"/>
      <c r="RJM93" s="339"/>
      <c r="RJN93" s="339"/>
      <c r="RJO93" s="339"/>
      <c r="RJP93" s="339"/>
      <c r="RJQ93" s="339"/>
      <c r="RJR93" s="339"/>
      <c r="RJS93" s="339"/>
      <c r="RJT93" s="339"/>
      <c r="RJU93" s="339"/>
      <c r="RJV93" s="339"/>
      <c r="RJW93" s="339"/>
      <c r="RJX93" s="339"/>
      <c r="RJY93" s="339"/>
      <c r="RJZ93" s="339"/>
      <c r="RKA93" s="339"/>
      <c r="RKB93" s="339"/>
      <c r="RKC93" s="339"/>
      <c r="RKD93" s="339"/>
      <c r="RKE93" s="339"/>
      <c r="RKF93" s="339"/>
      <c r="RKG93" s="339"/>
      <c r="RKH93" s="339"/>
      <c r="RKI93" s="339"/>
      <c r="RKJ93" s="339"/>
      <c r="RKK93" s="339"/>
      <c r="RKL93" s="339"/>
      <c r="RKM93" s="339"/>
      <c r="RKN93" s="339"/>
      <c r="RKO93" s="339"/>
      <c r="RKP93" s="339"/>
      <c r="RKQ93" s="339"/>
      <c r="RKR93" s="339"/>
      <c r="RKS93" s="339"/>
      <c r="RKT93" s="339"/>
      <c r="RKU93" s="339"/>
      <c r="RKV93" s="339"/>
      <c r="RKW93" s="339"/>
      <c r="RKX93" s="339"/>
      <c r="RKY93" s="339"/>
      <c r="RKZ93" s="339"/>
      <c r="RLA93" s="339"/>
      <c r="RLB93" s="339"/>
      <c r="RLC93" s="339"/>
      <c r="RLD93" s="339"/>
      <c r="RLE93" s="339"/>
      <c r="RLF93" s="339"/>
      <c r="RLG93" s="339"/>
      <c r="RLH93" s="339"/>
      <c r="RLI93" s="339"/>
      <c r="RLJ93" s="339"/>
      <c r="RLK93" s="339"/>
      <c r="RLL93" s="339"/>
      <c r="RLM93" s="339"/>
      <c r="RLN93" s="339"/>
      <c r="RLO93" s="339"/>
      <c r="RLP93" s="339"/>
      <c r="RLQ93" s="339"/>
      <c r="RLR93" s="339"/>
      <c r="RLS93" s="339"/>
      <c r="RLT93" s="339"/>
      <c r="RLU93" s="339"/>
      <c r="RLV93" s="339"/>
      <c r="RLW93" s="339"/>
      <c r="RLX93" s="339"/>
      <c r="RLY93" s="339"/>
      <c r="RLZ93" s="339"/>
      <c r="RMA93" s="339"/>
      <c r="RMB93" s="339"/>
      <c r="RMC93" s="339"/>
      <c r="RMD93" s="339"/>
      <c r="RME93" s="339"/>
      <c r="RMF93" s="339"/>
      <c r="RMG93" s="339"/>
      <c r="RMH93" s="339"/>
      <c r="RMI93" s="339"/>
      <c r="RMJ93" s="339"/>
      <c r="RMK93" s="339"/>
      <c r="RML93" s="339"/>
      <c r="RMM93" s="339"/>
      <c r="RMN93" s="339"/>
      <c r="RMO93" s="339"/>
      <c r="RMP93" s="339"/>
      <c r="RMQ93" s="339"/>
      <c r="RMR93" s="339"/>
      <c r="RMS93" s="339"/>
      <c r="RMT93" s="339"/>
      <c r="RMU93" s="339"/>
      <c r="RMV93" s="339"/>
      <c r="RMW93" s="339"/>
      <c r="RMX93" s="339"/>
      <c r="RMY93" s="339"/>
      <c r="RMZ93" s="339"/>
      <c r="RNA93" s="339"/>
      <c r="RNB93" s="339"/>
      <c r="RNC93" s="339"/>
      <c r="RND93" s="339"/>
      <c r="RNE93" s="339"/>
      <c r="RNF93" s="339"/>
      <c r="RNG93" s="339"/>
      <c r="RNH93" s="339"/>
      <c r="RNI93" s="339"/>
      <c r="RNJ93" s="339"/>
      <c r="RNK93" s="339"/>
      <c r="RNL93" s="339"/>
      <c r="RNM93" s="339"/>
      <c r="RNN93" s="339"/>
      <c r="RNO93" s="339"/>
      <c r="RNP93" s="339"/>
      <c r="RNQ93" s="339"/>
      <c r="RNR93" s="339"/>
      <c r="RNS93" s="339"/>
      <c r="RNT93" s="339"/>
      <c r="RNU93" s="339"/>
      <c r="RNV93" s="339"/>
      <c r="RNW93" s="339"/>
      <c r="RNX93" s="339"/>
      <c r="RNY93" s="339"/>
      <c r="RNZ93" s="339"/>
      <c r="ROA93" s="339"/>
      <c r="ROB93" s="339"/>
      <c r="ROC93" s="339"/>
      <c r="ROD93" s="339"/>
      <c r="ROE93" s="339"/>
      <c r="ROF93" s="339"/>
      <c r="ROG93" s="339"/>
      <c r="ROH93" s="339"/>
      <c r="ROI93" s="339"/>
      <c r="ROJ93" s="339"/>
      <c r="ROK93" s="339"/>
      <c r="ROL93" s="339"/>
      <c r="ROM93" s="339"/>
      <c r="RON93" s="339"/>
      <c r="ROO93" s="339"/>
      <c r="ROP93" s="339"/>
      <c r="ROQ93" s="339"/>
      <c r="ROR93" s="339"/>
      <c r="ROS93" s="339"/>
      <c r="ROT93" s="339"/>
      <c r="ROU93" s="339"/>
      <c r="ROV93" s="339"/>
      <c r="ROW93" s="339"/>
      <c r="ROX93" s="339"/>
      <c r="ROY93" s="339"/>
      <c r="ROZ93" s="339"/>
      <c r="RPA93" s="339"/>
      <c r="RPB93" s="339"/>
      <c r="RPC93" s="339"/>
      <c r="RPD93" s="339"/>
      <c r="RPE93" s="339"/>
      <c r="RPF93" s="339"/>
      <c r="RPG93" s="339"/>
      <c r="RPH93" s="339"/>
      <c r="RPI93" s="339"/>
      <c r="RPJ93" s="339"/>
      <c r="RPK93" s="339"/>
      <c r="RPL93" s="339"/>
      <c r="RPM93" s="339"/>
      <c r="RPN93" s="339"/>
      <c r="RPO93" s="339"/>
      <c r="RPP93" s="339"/>
      <c r="RPQ93" s="339"/>
      <c r="RPR93" s="339"/>
      <c r="RPS93" s="339"/>
      <c r="RPT93" s="339"/>
      <c r="RPU93" s="339"/>
      <c r="RPV93" s="339"/>
      <c r="RPW93" s="339"/>
      <c r="RPX93" s="339"/>
      <c r="RPY93" s="339"/>
      <c r="RPZ93" s="339"/>
      <c r="RQA93" s="339"/>
      <c r="RQB93" s="339"/>
      <c r="RQC93" s="339"/>
      <c r="RQD93" s="339"/>
      <c r="RQE93" s="339"/>
      <c r="RQF93" s="339"/>
      <c r="RQG93" s="339"/>
      <c r="RQH93" s="339"/>
      <c r="RQI93" s="339"/>
      <c r="RQJ93" s="339"/>
      <c r="RQK93" s="339"/>
      <c r="RQL93" s="339"/>
      <c r="RQM93" s="339"/>
      <c r="RQN93" s="339"/>
      <c r="RQO93" s="339"/>
      <c r="RQP93" s="339"/>
      <c r="RQQ93" s="339"/>
      <c r="RQR93" s="339"/>
      <c r="RQS93" s="339"/>
      <c r="RQT93" s="339"/>
      <c r="RQU93" s="339"/>
      <c r="RQV93" s="339"/>
      <c r="RQW93" s="339"/>
      <c r="RQX93" s="339"/>
      <c r="RQY93" s="339"/>
      <c r="RQZ93" s="339"/>
      <c r="RRA93" s="339"/>
      <c r="RRB93" s="339"/>
      <c r="RRC93" s="339"/>
      <c r="RRD93" s="339"/>
      <c r="RRE93" s="339"/>
      <c r="RRF93" s="339"/>
      <c r="RRG93" s="339"/>
      <c r="RRH93" s="339"/>
      <c r="RRI93" s="339"/>
      <c r="RRJ93" s="339"/>
      <c r="RRK93" s="339"/>
      <c r="RRL93" s="339"/>
      <c r="RRM93" s="339"/>
      <c r="RRN93" s="339"/>
      <c r="RRO93" s="339"/>
      <c r="RRP93" s="339"/>
      <c r="RRQ93" s="339"/>
      <c r="RRR93" s="339"/>
      <c r="RRS93" s="339"/>
      <c r="RRT93" s="339"/>
      <c r="RRU93" s="339"/>
      <c r="RRV93" s="339"/>
      <c r="RRW93" s="339"/>
      <c r="RRX93" s="339"/>
      <c r="RRY93" s="339"/>
      <c r="RRZ93" s="339"/>
      <c r="RSA93" s="339"/>
      <c r="RSB93" s="339"/>
      <c r="RSC93" s="339"/>
      <c r="RSD93" s="339"/>
      <c r="RSE93" s="339"/>
      <c r="RSF93" s="339"/>
      <c r="RSG93" s="339"/>
      <c r="RSH93" s="339"/>
      <c r="RSI93" s="339"/>
      <c r="RSJ93" s="339"/>
      <c r="RSK93" s="339"/>
      <c r="RSL93" s="339"/>
      <c r="RSM93" s="339"/>
      <c r="RSN93" s="339"/>
      <c r="RSO93" s="339"/>
      <c r="RSP93" s="339"/>
      <c r="RSQ93" s="339"/>
      <c r="RSR93" s="339"/>
      <c r="RSS93" s="339"/>
      <c r="RST93" s="339"/>
      <c r="RSU93" s="339"/>
      <c r="RSV93" s="339"/>
      <c r="RSW93" s="339"/>
      <c r="RSX93" s="339"/>
      <c r="RSY93" s="339"/>
      <c r="RSZ93" s="339"/>
      <c r="RTA93" s="339"/>
      <c r="RTB93" s="339"/>
      <c r="RTC93" s="339"/>
      <c r="RTD93" s="339"/>
      <c r="RTE93" s="339"/>
      <c r="RTF93" s="339"/>
      <c r="RTG93" s="339"/>
      <c r="RTH93" s="339"/>
      <c r="RTI93" s="339"/>
      <c r="RTJ93" s="339"/>
      <c r="RTK93" s="339"/>
      <c r="RTL93" s="339"/>
      <c r="RTM93" s="339"/>
      <c r="RTN93" s="339"/>
      <c r="RTO93" s="339"/>
      <c r="RTP93" s="339"/>
      <c r="RTQ93" s="339"/>
      <c r="RTR93" s="339"/>
      <c r="RTS93" s="339"/>
      <c r="RTT93" s="339"/>
      <c r="RTU93" s="339"/>
      <c r="RTV93" s="339"/>
      <c r="RTW93" s="339"/>
      <c r="RTX93" s="339"/>
      <c r="RTY93" s="339"/>
      <c r="RTZ93" s="339"/>
      <c r="RUA93" s="339"/>
      <c r="RUB93" s="339"/>
      <c r="RUC93" s="339"/>
      <c r="RUD93" s="339"/>
      <c r="RUE93" s="339"/>
      <c r="RUF93" s="339"/>
      <c r="RUG93" s="339"/>
      <c r="RUH93" s="339"/>
      <c r="RUI93" s="339"/>
      <c r="RUJ93" s="339"/>
      <c r="RUK93" s="339"/>
      <c r="RUL93" s="339"/>
      <c r="RUM93" s="339"/>
      <c r="RUN93" s="339"/>
      <c r="RUO93" s="339"/>
      <c r="RUP93" s="339"/>
      <c r="RUQ93" s="339"/>
      <c r="RUR93" s="339"/>
      <c r="RUS93" s="339"/>
      <c r="RUT93" s="339"/>
      <c r="RUU93" s="339"/>
      <c r="RUV93" s="339"/>
      <c r="RUW93" s="339"/>
      <c r="RUX93" s="339"/>
      <c r="RUY93" s="339"/>
      <c r="RUZ93" s="339"/>
      <c r="RVA93" s="339"/>
      <c r="RVB93" s="339"/>
      <c r="RVC93" s="339"/>
      <c r="RVD93" s="339"/>
      <c r="RVE93" s="339"/>
      <c r="RVF93" s="339"/>
      <c r="RVG93" s="339"/>
      <c r="RVH93" s="339"/>
      <c r="RVI93" s="339"/>
      <c r="RVJ93" s="339"/>
      <c r="RVK93" s="339"/>
      <c r="RVL93" s="339"/>
      <c r="RVM93" s="339"/>
      <c r="RVN93" s="339"/>
      <c r="RVO93" s="339"/>
      <c r="RVP93" s="339"/>
      <c r="RVQ93" s="339"/>
      <c r="RVR93" s="339"/>
      <c r="RVS93" s="339"/>
      <c r="RVT93" s="339"/>
      <c r="RVU93" s="339"/>
      <c r="RVV93" s="339"/>
      <c r="RVW93" s="339"/>
      <c r="RVX93" s="339"/>
      <c r="RVY93" s="339"/>
      <c r="RVZ93" s="339"/>
      <c r="RWA93" s="339"/>
      <c r="RWB93" s="339"/>
      <c r="RWC93" s="339"/>
      <c r="RWD93" s="339"/>
      <c r="RWE93" s="339"/>
      <c r="RWF93" s="339"/>
      <c r="RWG93" s="339"/>
      <c r="RWH93" s="339"/>
      <c r="RWI93" s="339"/>
      <c r="RWJ93" s="339"/>
      <c r="RWK93" s="339"/>
      <c r="RWL93" s="339"/>
      <c r="RWM93" s="339"/>
      <c r="RWN93" s="339"/>
      <c r="RWO93" s="339"/>
      <c r="RWP93" s="339"/>
      <c r="RWQ93" s="339"/>
      <c r="RWR93" s="339"/>
      <c r="RWS93" s="339"/>
      <c r="RWT93" s="339"/>
      <c r="RWU93" s="339"/>
      <c r="RWV93" s="339"/>
      <c r="RWW93" s="339"/>
      <c r="RWX93" s="339"/>
      <c r="RWY93" s="339"/>
      <c r="RWZ93" s="339"/>
      <c r="RXA93" s="339"/>
      <c r="RXB93" s="339"/>
      <c r="RXC93" s="339"/>
      <c r="RXD93" s="339"/>
      <c r="RXE93" s="339"/>
      <c r="RXF93" s="339"/>
      <c r="RXG93" s="339"/>
      <c r="RXH93" s="339"/>
      <c r="RXI93" s="339"/>
      <c r="RXJ93" s="339"/>
      <c r="RXK93" s="339"/>
      <c r="RXL93" s="339"/>
      <c r="RXM93" s="339"/>
      <c r="RXN93" s="339"/>
      <c r="RXO93" s="339"/>
      <c r="RXP93" s="339"/>
      <c r="RXQ93" s="339"/>
      <c r="RXR93" s="339"/>
      <c r="RXS93" s="339"/>
      <c r="RXT93" s="339"/>
      <c r="RXU93" s="339"/>
      <c r="RXV93" s="339"/>
      <c r="RXW93" s="339"/>
      <c r="RXX93" s="339"/>
      <c r="RXY93" s="339"/>
      <c r="RXZ93" s="339"/>
      <c r="RYA93" s="339"/>
      <c r="RYB93" s="339"/>
      <c r="RYC93" s="339"/>
      <c r="RYD93" s="339"/>
      <c r="RYE93" s="339"/>
      <c r="RYF93" s="339"/>
      <c r="RYG93" s="339"/>
      <c r="RYH93" s="339"/>
      <c r="RYI93" s="339"/>
      <c r="RYJ93" s="339"/>
      <c r="RYK93" s="339"/>
      <c r="RYL93" s="339"/>
      <c r="RYM93" s="339"/>
      <c r="RYN93" s="339"/>
      <c r="RYO93" s="339"/>
      <c r="RYP93" s="339"/>
      <c r="RYQ93" s="339"/>
      <c r="RYR93" s="339"/>
      <c r="RYS93" s="339"/>
      <c r="RYT93" s="339"/>
      <c r="RYU93" s="339"/>
      <c r="RYV93" s="339"/>
      <c r="RYW93" s="339"/>
      <c r="RYX93" s="339"/>
      <c r="RYY93" s="339"/>
      <c r="RYZ93" s="339"/>
      <c r="RZA93" s="339"/>
      <c r="RZB93" s="339"/>
      <c r="RZC93" s="339"/>
      <c r="RZD93" s="339"/>
      <c r="RZE93" s="339"/>
      <c r="RZF93" s="339"/>
      <c r="RZG93" s="339"/>
      <c r="RZH93" s="339"/>
      <c r="RZI93" s="339"/>
      <c r="RZJ93" s="339"/>
      <c r="RZK93" s="339"/>
      <c r="RZL93" s="339"/>
      <c r="RZM93" s="339"/>
      <c r="RZN93" s="339"/>
      <c r="RZO93" s="339"/>
      <c r="RZP93" s="339"/>
      <c r="RZQ93" s="339"/>
      <c r="RZR93" s="339"/>
      <c r="RZS93" s="339"/>
      <c r="RZT93" s="339"/>
      <c r="RZU93" s="339"/>
      <c r="RZV93" s="339"/>
      <c r="RZW93" s="339"/>
      <c r="RZX93" s="339"/>
      <c r="RZY93" s="339"/>
      <c r="RZZ93" s="339"/>
      <c r="SAA93" s="339"/>
      <c r="SAB93" s="339"/>
      <c r="SAC93" s="339"/>
      <c r="SAD93" s="339"/>
      <c r="SAE93" s="339"/>
      <c r="SAF93" s="339"/>
      <c r="SAG93" s="339"/>
      <c r="SAH93" s="339"/>
      <c r="SAI93" s="339"/>
      <c r="SAJ93" s="339"/>
      <c r="SAK93" s="339"/>
      <c r="SAL93" s="339"/>
      <c r="SAM93" s="339"/>
      <c r="SAN93" s="339"/>
      <c r="SAO93" s="339"/>
      <c r="SAP93" s="339"/>
      <c r="SAQ93" s="339"/>
      <c r="SAR93" s="339"/>
      <c r="SAS93" s="339"/>
      <c r="SAT93" s="339"/>
      <c r="SAU93" s="339"/>
      <c r="SAV93" s="339"/>
      <c r="SAW93" s="339"/>
      <c r="SAX93" s="339"/>
      <c r="SAY93" s="339"/>
      <c r="SAZ93" s="339"/>
      <c r="SBA93" s="339"/>
      <c r="SBB93" s="339"/>
      <c r="SBC93" s="339"/>
      <c r="SBD93" s="339"/>
      <c r="SBE93" s="339"/>
      <c r="SBF93" s="339"/>
      <c r="SBG93" s="339"/>
      <c r="SBH93" s="339"/>
      <c r="SBI93" s="339"/>
      <c r="SBJ93" s="339"/>
      <c r="SBK93" s="339"/>
      <c r="SBL93" s="339"/>
      <c r="SBM93" s="339"/>
      <c r="SBN93" s="339"/>
      <c r="SBO93" s="339"/>
      <c r="SBP93" s="339"/>
      <c r="SBQ93" s="339"/>
      <c r="SBR93" s="339"/>
      <c r="SBS93" s="339"/>
      <c r="SBT93" s="339"/>
      <c r="SBU93" s="339"/>
      <c r="SBV93" s="339"/>
      <c r="SBW93" s="339"/>
      <c r="SBX93" s="339"/>
      <c r="SBY93" s="339"/>
      <c r="SBZ93" s="339"/>
      <c r="SCA93" s="339"/>
      <c r="SCB93" s="339"/>
      <c r="SCC93" s="339"/>
      <c r="SCD93" s="339"/>
      <c r="SCE93" s="339"/>
      <c r="SCF93" s="339"/>
      <c r="SCG93" s="339"/>
      <c r="SCH93" s="339"/>
      <c r="SCI93" s="339"/>
      <c r="SCJ93" s="339"/>
      <c r="SCK93" s="339"/>
      <c r="SCL93" s="339"/>
      <c r="SCM93" s="339"/>
      <c r="SCN93" s="339"/>
      <c r="SCO93" s="339"/>
      <c r="SCP93" s="339"/>
      <c r="SCQ93" s="339"/>
      <c r="SCR93" s="339"/>
      <c r="SCS93" s="339"/>
      <c r="SCT93" s="339"/>
      <c r="SCU93" s="339"/>
      <c r="SCV93" s="339"/>
      <c r="SCW93" s="339"/>
      <c r="SCX93" s="339"/>
      <c r="SCY93" s="339"/>
      <c r="SCZ93" s="339"/>
      <c r="SDA93" s="339"/>
      <c r="SDB93" s="339"/>
      <c r="SDC93" s="339"/>
      <c r="SDD93" s="339"/>
      <c r="SDE93" s="339"/>
      <c r="SDF93" s="339"/>
      <c r="SDG93" s="339"/>
      <c r="SDH93" s="339"/>
      <c r="SDI93" s="339"/>
      <c r="SDJ93" s="339"/>
      <c r="SDK93" s="339"/>
      <c r="SDL93" s="339"/>
      <c r="SDM93" s="339"/>
      <c r="SDN93" s="339"/>
      <c r="SDO93" s="339"/>
      <c r="SDP93" s="339"/>
      <c r="SDQ93" s="339"/>
      <c r="SDR93" s="339"/>
      <c r="SDS93" s="339"/>
      <c r="SDT93" s="339"/>
      <c r="SDU93" s="339"/>
      <c r="SDV93" s="339"/>
      <c r="SDW93" s="339"/>
      <c r="SDX93" s="339"/>
      <c r="SDY93" s="339"/>
      <c r="SDZ93" s="339"/>
      <c r="SEA93" s="339"/>
      <c r="SEB93" s="339"/>
      <c r="SEC93" s="339"/>
      <c r="SED93" s="339"/>
      <c r="SEE93" s="339"/>
      <c r="SEF93" s="339"/>
      <c r="SEG93" s="339"/>
      <c r="SEH93" s="339"/>
      <c r="SEI93" s="339"/>
      <c r="SEJ93" s="339"/>
      <c r="SEK93" s="339"/>
      <c r="SEL93" s="339"/>
      <c r="SEM93" s="339"/>
      <c r="SEN93" s="339"/>
      <c r="SEO93" s="339"/>
      <c r="SEP93" s="339"/>
      <c r="SEQ93" s="339"/>
      <c r="SER93" s="339"/>
      <c r="SES93" s="339"/>
      <c r="SET93" s="339"/>
      <c r="SEU93" s="339"/>
      <c r="SEV93" s="339"/>
      <c r="SEW93" s="339"/>
      <c r="SEX93" s="339"/>
      <c r="SEY93" s="339"/>
      <c r="SEZ93" s="339"/>
      <c r="SFA93" s="339"/>
      <c r="SFB93" s="339"/>
      <c r="SFC93" s="339"/>
      <c r="SFD93" s="339"/>
      <c r="SFE93" s="339"/>
      <c r="SFF93" s="339"/>
      <c r="SFG93" s="339"/>
      <c r="SFH93" s="339"/>
      <c r="SFI93" s="339"/>
      <c r="SFJ93" s="339"/>
      <c r="SFK93" s="339"/>
      <c r="SFL93" s="339"/>
      <c r="SFM93" s="339"/>
      <c r="SFN93" s="339"/>
      <c r="SFO93" s="339"/>
      <c r="SFP93" s="339"/>
      <c r="SFQ93" s="339"/>
      <c r="SFR93" s="339"/>
      <c r="SFS93" s="339"/>
      <c r="SFT93" s="339"/>
      <c r="SFU93" s="339"/>
      <c r="SFV93" s="339"/>
      <c r="SFW93" s="339"/>
      <c r="SFX93" s="339"/>
      <c r="SFY93" s="339"/>
      <c r="SFZ93" s="339"/>
      <c r="SGA93" s="339"/>
      <c r="SGB93" s="339"/>
      <c r="SGC93" s="339"/>
      <c r="SGD93" s="339"/>
      <c r="SGE93" s="339"/>
      <c r="SGF93" s="339"/>
      <c r="SGG93" s="339"/>
      <c r="SGH93" s="339"/>
      <c r="SGI93" s="339"/>
      <c r="SGJ93" s="339"/>
      <c r="SGK93" s="339"/>
      <c r="SGL93" s="339"/>
      <c r="SGM93" s="339"/>
      <c r="SGN93" s="339"/>
      <c r="SGO93" s="339"/>
      <c r="SGP93" s="339"/>
      <c r="SGQ93" s="339"/>
      <c r="SGR93" s="339"/>
      <c r="SGS93" s="339"/>
      <c r="SGT93" s="339"/>
      <c r="SGU93" s="339"/>
      <c r="SGV93" s="339"/>
      <c r="SGW93" s="339"/>
      <c r="SGX93" s="339"/>
      <c r="SGY93" s="339"/>
      <c r="SGZ93" s="339"/>
      <c r="SHA93" s="339"/>
      <c r="SHB93" s="339"/>
      <c r="SHC93" s="339"/>
      <c r="SHD93" s="339"/>
      <c r="SHE93" s="339"/>
      <c r="SHF93" s="339"/>
      <c r="SHG93" s="339"/>
      <c r="SHH93" s="339"/>
      <c r="SHI93" s="339"/>
      <c r="SHJ93" s="339"/>
      <c r="SHK93" s="339"/>
      <c r="SHL93" s="339"/>
      <c r="SHM93" s="339"/>
      <c r="SHN93" s="339"/>
      <c r="SHO93" s="339"/>
      <c r="SHP93" s="339"/>
      <c r="SHQ93" s="339"/>
      <c r="SHR93" s="339"/>
      <c r="SHS93" s="339"/>
      <c r="SHT93" s="339"/>
      <c r="SHU93" s="339"/>
      <c r="SHV93" s="339"/>
      <c r="SHW93" s="339"/>
      <c r="SHX93" s="339"/>
      <c r="SHY93" s="339"/>
      <c r="SHZ93" s="339"/>
      <c r="SIA93" s="339"/>
      <c r="SIB93" s="339"/>
      <c r="SIC93" s="339"/>
      <c r="SID93" s="339"/>
      <c r="SIE93" s="339"/>
      <c r="SIF93" s="339"/>
      <c r="SIG93" s="339"/>
      <c r="SIH93" s="339"/>
      <c r="SII93" s="339"/>
      <c r="SIJ93" s="339"/>
      <c r="SIK93" s="339"/>
      <c r="SIL93" s="339"/>
      <c r="SIM93" s="339"/>
      <c r="SIN93" s="339"/>
      <c r="SIO93" s="339"/>
      <c r="SIP93" s="339"/>
      <c r="SIQ93" s="339"/>
      <c r="SIR93" s="339"/>
      <c r="SIS93" s="339"/>
      <c r="SIT93" s="339"/>
      <c r="SIU93" s="339"/>
      <c r="SIV93" s="339"/>
      <c r="SIW93" s="339"/>
      <c r="SIX93" s="339"/>
      <c r="SIY93" s="339"/>
      <c r="SIZ93" s="339"/>
      <c r="SJA93" s="339"/>
      <c r="SJB93" s="339"/>
      <c r="SJC93" s="339"/>
      <c r="SJD93" s="339"/>
      <c r="SJE93" s="339"/>
      <c r="SJF93" s="339"/>
      <c r="SJG93" s="339"/>
      <c r="SJH93" s="339"/>
      <c r="SJI93" s="339"/>
      <c r="SJJ93" s="339"/>
      <c r="SJK93" s="339"/>
      <c r="SJL93" s="339"/>
      <c r="SJM93" s="339"/>
      <c r="SJN93" s="339"/>
      <c r="SJO93" s="339"/>
      <c r="SJP93" s="339"/>
      <c r="SJQ93" s="339"/>
      <c r="SJR93" s="339"/>
      <c r="SJS93" s="339"/>
      <c r="SJT93" s="339"/>
      <c r="SJU93" s="339"/>
      <c r="SJV93" s="339"/>
      <c r="SJW93" s="339"/>
      <c r="SJX93" s="339"/>
      <c r="SJY93" s="339"/>
      <c r="SJZ93" s="339"/>
      <c r="SKA93" s="339"/>
      <c r="SKB93" s="339"/>
      <c r="SKC93" s="339"/>
      <c r="SKD93" s="339"/>
      <c r="SKE93" s="339"/>
      <c r="SKF93" s="339"/>
      <c r="SKG93" s="339"/>
      <c r="SKH93" s="339"/>
      <c r="SKI93" s="339"/>
      <c r="SKJ93" s="339"/>
      <c r="SKK93" s="339"/>
      <c r="SKL93" s="339"/>
      <c r="SKM93" s="339"/>
      <c r="SKN93" s="339"/>
      <c r="SKO93" s="339"/>
      <c r="SKP93" s="339"/>
      <c r="SKQ93" s="339"/>
      <c r="SKR93" s="339"/>
      <c r="SKS93" s="339"/>
      <c r="SKT93" s="339"/>
      <c r="SKU93" s="339"/>
      <c r="SKV93" s="339"/>
      <c r="SKW93" s="339"/>
      <c r="SKX93" s="339"/>
      <c r="SKY93" s="339"/>
      <c r="SKZ93" s="339"/>
      <c r="SLA93" s="339"/>
      <c r="SLB93" s="339"/>
      <c r="SLC93" s="339"/>
      <c r="SLD93" s="339"/>
      <c r="SLE93" s="339"/>
      <c r="SLF93" s="339"/>
      <c r="SLG93" s="339"/>
      <c r="SLH93" s="339"/>
      <c r="SLI93" s="339"/>
      <c r="SLJ93" s="339"/>
      <c r="SLK93" s="339"/>
      <c r="SLL93" s="339"/>
      <c r="SLM93" s="339"/>
      <c r="SLN93" s="339"/>
      <c r="SLO93" s="339"/>
      <c r="SLP93" s="339"/>
      <c r="SLQ93" s="339"/>
      <c r="SLR93" s="339"/>
      <c r="SLS93" s="339"/>
      <c r="SLT93" s="339"/>
      <c r="SLU93" s="339"/>
      <c r="SLV93" s="339"/>
      <c r="SLW93" s="339"/>
      <c r="SLX93" s="339"/>
      <c r="SLY93" s="339"/>
      <c r="SLZ93" s="339"/>
      <c r="SMA93" s="339"/>
      <c r="SMB93" s="339"/>
      <c r="SMC93" s="339"/>
      <c r="SMD93" s="339"/>
      <c r="SME93" s="339"/>
      <c r="SMF93" s="339"/>
      <c r="SMG93" s="339"/>
      <c r="SMH93" s="339"/>
      <c r="SMI93" s="339"/>
      <c r="SMJ93" s="339"/>
      <c r="SMK93" s="339"/>
      <c r="SML93" s="339"/>
      <c r="SMM93" s="339"/>
      <c r="SMN93" s="339"/>
      <c r="SMO93" s="339"/>
      <c r="SMP93" s="339"/>
      <c r="SMQ93" s="339"/>
      <c r="SMR93" s="339"/>
      <c r="SMS93" s="339"/>
      <c r="SMT93" s="339"/>
      <c r="SMU93" s="339"/>
      <c r="SMV93" s="339"/>
      <c r="SMW93" s="339"/>
      <c r="SMX93" s="339"/>
      <c r="SMY93" s="339"/>
      <c r="SMZ93" s="339"/>
      <c r="SNA93" s="339"/>
      <c r="SNB93" s="339"/>
      <c r="SNC93" s="339"/>
      <c r="SND93" s="339"/>
      <c r="SNE93" s="339"/>
      <c r="SNF93" s="339"/>
      <c r="SNG93" s="339"/>
      <c r="SNH93" s="339"/>
      <c r="SNI93" s="339"/>
      <c r="SNJ93" s="339"/>
      <c r="SNK93" s="339"/>
      <c r="SNL93" s="339"/>
      <c r="SNM93" s="339"/>
      <c r="SNN93" s="339"/>
      <c r="SNO93" s="339"/>
      <c r="SNP93" s="339"/>
      <c r="SNQ93" s="339"/>
      <c r="SNR93" s="339"/>
      <c r="SNS93" s="339"/>
      <c r="SNT93" s="339"/>
      <c r="SNU93" s="339"/>
      <c r="SNV93" s="339"/>
      <c r="SNW93" s="339"/>
      <c r="SNX93" s="339"/>
      <c r="SNY93" s="339"/>
      <c r="SNZ93" s="339"/>
      <c r="SOA93" s="339"/>
      <c r="SOB93" s="339"/>
      <c r="SOC93" s="339"/>
      <c r="SOD93" s="339"/>
      <c r="SOE93" s="339"/>
      <c r="SOF93" s="339"/>
      <c r="SOG93" s="339"/>
      <c r="SOH93" s="339"/>
      <c r="SOI93" s="339"/>
      <c r="SOJ93" s="339"/>
      <c r="SOK93" s="339"/>
      <c r="SOL93" s="339"/>
      <c r="SOM93" s="339"/>
      <c r="SON93" s="339"/>
      <c r="SOO93" s="339"/>
      <c r="SOP93" s="339"/>
      <c r="SOQ93" s="339"/>
      <c r="SOR93" s="339"/>
      <c r="SOS93" s="339"/>
      <c r="SOT93" s="339"/>
      <c r="SOU93" s="339"/>
      <c r="SOV93" s="339"/>
      <c r="SOW93" s="339"/>
      <c r="SOX93" s="339"/>
      <c r="SOY93" s="339"/>
      <c r="SOZ93" s="339"/>
      <c r="SPA93" s="339"/>
      <c r="SPB93" s="339"/>
      <c r="SPC93" s="339"/>
      <c r="SPD93" s="339"/>
      <c r="SPE93" s="339"/>
      <c r="SPF93" s="339"/>
      <c r="SPG93" s="339"/>
      <c r="SPH93" s="339"/>
      <c r="SPI93" s="339"/>
      <c r="SPJ93" s="339"/>
      <c r="SPK93" s="339"/>
      <c r="SPL93" s="339"/>
      <c r="SPM93" s="339"/>
      <c r="SPN93" s="339"/>
      <c r="SPO93" s="339"/>
      <c r="SPP93" s="339"/>
      <c r="SPQ93" s="339"/>
      <c r="SPR93" s="339"/>
      <c r="SPS93" s="339"/>
      <c r="SPT93" s="339"/>
      <c r="SPU93" s="339"/>
      <c r="SPV93" s="339"/>
      <c r="SPW93" s="339"/>
      <c r="SPX93" s="339"/>
      <c r="SPY93" s="339"/>
      <c r="SPZ93" s="339"/>
      <c r="SQA93" s="339"/>
      <c r="SQB93" s="339"/>
      <c r="SQC93" s="339"/>
      <c r="SQD93" s="339"/>
      <c r="SQE93" s="339"/>
      <c r="SQF93" s="339"/>
      <c r="SQG93" s="339"/>
      <c r="SQH93" s="339"/>
      <c r="SQI93" s="339"/>
      <c r="SQJ93" s="339"/>
      <c r="SQK93" s="339"/>
      <c r="SQL93" s="339"/>
      <c r="SQM93" s="339"/>
      <c r="SQN93" s="339"/>
      <c r="SQO93" s="339"/>
      <c r="SQP93" s="339"/>
      <c r="SQQ93" s="339"/>
      <c r="SQR93" s="339"/>
      <c r="SQS93" s="339"/>
      <c r="SQT93" s="339"/>
      <c r="SQU93" s="339"/>
      <c r="SQV93" s="339"/>
      <c r="SQW93" s="339"/>
      <c r="SQX93" s="339"/>
      <c r="SQY93" s="339"/>
      <c r="SQZ93" s="339"/>
      <c r="SRA93" s="339"/>
      <c r="SRB93" s="339"/>
      <c r="SRC93" s="339"/>
      <c r="SRD93" s="339"/>
      <c r="SRE93" s="339"/>
      <c r="SRF93" s="339"/>
      <c r="SRG93" s="339"/>
      <c r="SRH93" s="339"/>
      <c r="SRI93" s="339"/>
      <c r="SRJ93" s="339"/>
      <c r="SRK93" s="339"/>
      <c r="SRL93" s="339"/>
      <c r="SRM93" s="339"/>
      <c r="SRN93" s="339"/>
      <c r="SRO93" s="339"/>
      <c r="SRP93" s="339"/>
      <c r="SRQ93" s="339"/>
      <c r="SRR93" s="339"/>
      <c r="SRS93" s="339"/>
      <c r="SRT93" s="339"/>
      <c r="SRU93" s="339"/>
      <c r="SRV93" s="339"/>
      <c r="SRW93" s="339"/>
      <c r="SRX93" s="339"/>
      <c r="SRY93" s="339"/>
      <c r="SRZ93" s="339"/>
      <c r="SSA93" s="339"/>
      <c r="SSB93" s="339"/>
      <c r="SSC93" s="339"/>
      <c r="SSD93" s="339"/>
      <c r="SSE93" s="339"/>
      <c r="SSF93" s="339"/>
      <c r="SSG93" s="339"/>
      <c r="SSH93" s="339"/>
      <c r="SSI93" s="339"/>
      <c r="SSJ93" s="339"/>
      <c r="SSK93" s="339"/>
      <c r="SSL93" s="339"/>
      <c r="SSM93" s="339"/>
      <c r="SSN93" s="339"/>
      <c r="SSO93" s="339"/>
      <c r="SSP93" s="339"/>
      <c r="SSQ93" s="339"/>
      <c r="SSR93" s="339"/>
      <c r="SSS93" s="339"/>
      <c r="SST93" s="339"/>
      <c r="SSU93" s="339"/>
      <c r="SSV93" s="339"/>
      <c r="SSW93" s="339"/>
      <c r="SSX93" s="339"/>
      <c r="SSY93" s="339"/>
      <c r="SSZ93" s="339"/>
      <c r="STA93" s="339"/>
      <c r="STB93" s="339"/>
      <c r="STC93" s="339"/>
      <c r="STD93" s="339"/>
      <c r="STE93" s="339"/>
      <c r="STF93" s="339"/>
      <c r="STG93" s="339"/>
      <c r="STH93" s="339"/>
      <c r="STI93" s="339"/>
      <c r="STJ93" s="339"/>
      <c r="STK93" s="339"/>
      <c r="STL93" s="339"/>
      <c r="STM93" s="339"/>
      <c r="STN93" s="339"/>
      <c r="STO93" s="339"/>
      <c r="STP93" s="339"/>
      <c r="STQ93" s="339"/>
      <c r="STR93" s="339"/>
      <c r="STS93" s="339"/>
      <c r="STT93" s="339"/>
      <c r="STU93" s="339"/>
      <c r="STV93" s="339"/>
      <c r="STW93" s="339"/>
      <c r="STX93" s="339"/>
      <c r="STY93" s="339"/>
      <c r="STZ93" s="339"/>
      <c r="SUA93" s="339"/>
      <c r="SUB93" s="339"/>
      <c r="SUC93" s="339"/>
      <c r="SUD93" s="339"/>
      <c r="SUE93" s="339"/>
      <c r="SUF93" s="339"/>
      <c r="SUG93" s="339"/>
      <c r="SUH93" s="339"/>
      <c r="SUI93" s="339"/>
      <c r="SUJ93" s="339"/>
      <c r="SUK93" s="339"/>
      <c r="SUL93" s="339"/>
      <c r="SUM93" s="339"/>
      <c r="SUN93" s="339"/>
      <c r="SUO93" s="339"/>
      <c r="SUP93" s="339"/>
      <c r="SUQ93" s="339"/>
      <c r="SUR93" s="339"/>
      <c r="SUS93" s="339"/>
      <c r="SUT93" s="339"/>
      <c r="SUU93" s="339"/>
      <c r="SUV93" s="339"/>
      <c r="SUW93" s="339"/>
      <c r="SUX93" s="339"/>
      <c r="SUY93" s="339"/>
      <c r="SUZ93" s="339"/>
      <c r="SVA93" s="339"/>
      <c r="SVB93" s="339"/>
      <c r="SVC93" s="339"/>
      <c r="SVD93" s="339"/>
      <c r="SVE93" s="339"/>
      <c r="SVF93" s="339"/>
      <c r="SVG93" s="339"/>
      <c r="SVH93" s="339"/>
      <c r="SVI93" s="339"/>
      <c r="SVJ93" s="339"/>
      <c r="SVK93" s="339"/>
      <c r="SVL93" s="339"/>
      <c r="SVM93" s="339"/>
      <c r="SVN93" s="339"/>
      <c r="SVO93" s="339"/>
      <c r="SVP93" s="339"/>
      <c r="SVQ93" s="339"/>
      <c r="SVR93" s="339"/>
      <c r="SVS93" s="339"/>
      <c r="SVT93" s="339"/>
      <c r="SVU93" s="339"/>
      <c r="SVV93" s="339"/>
      <c r="SVW93" s="339"/>
      <c r="SVX93" s="339"/>
      <c r="SVY93" s="339"/>
      <c r="SVZ93" s="339"/>
      <c r="SWA93" s="339"/>
      <c r="SWB93" s="339"/>
      <c r="SWC93" s="339"/>
      <c r="SWD93" s="339"/>
      <c r="SWE93" s="339"/>
      <c r="SWF93" s="339"/>
      <c r="SWG93" s="339"/>
      <c r="SWH93" s="339"/>
      <c r="SWI93" s="339"/>
      <c r="SWJ93" s="339"/>
      <c r="SWK93" s="339"/>
      <c r="SWL93" s="339"/>
      <c r="SWM93" s="339"/>
      <c r="SWN93" s="339"/>
      <c r="SWO93" s="339"/>
      <c r="SWP93" s="339"/>
      <c r="SWQ93" s="339"/>
      <c r="SWR93" s="339"/>
      <c r="SWS93" s="339"/>
      <c r="SWT93" s="339"/>
      <c r="SWU93" s="339"/>
      <c r="SWV93" s="339"/>
      <c r="SWW93" s="339"/>
      <c r="SWX93" s="339"/>
      <c r="SWY93" s="339"/>
      <c r="SWZ93" s="339"/>
      <c r="SXA93" s="339"/>
      <c r="SXB93" s="339"/>
      <c r="SXC93" s="339"/>
      <c r="SXD93" s="339"/>
      <c r="SXE93" s="339"/>
      <c r="SXF93" s="339"/>
      <c r="SXG93" s="339"/>
      <c r="SXH93" s="339"/>
      <c r="SXI93" s="339"/>
      <c r="SXJ93" s="339"/>
      <c r="SXK93" s="339"/>
      <c r="SXL93" s="339"/>
      <c r="SXM93" s="339"/>
      <c r="SXN93" s="339"/>
      <c r="SXO93" s="339"/>
      <c r="SXP93" s="339"/>
      <c r="SXQ93" s="339"/>
      <c r="SXR93" s="339"/>
      <c r="SXS93" s="339"/>
      <c r="SXT93" s="339"/>
      <c r="SXU93" s="339"/>
      <c r="SXV93" s="339"/>
      <c r="SXW93" s="339"/>
      <c r="SXX93" s="339"/>
      <c r="SXY93" s="339"/>
      <c r="SXZ93" s="339"/>
      <c r="SYA93" s="339"/>
      <c r="SYB93" s="339"/>
      <c r="SYC93" s="339"/>
      <c r="SYD93" s="339"/>
      <c r="SYE93" s="339"/>
      <c r="SYF93" s="339"/>
      <c r="SYG93" s="339"/>
      <c r="SYH93" s="339"/>
      <c r="SYI93" s="339"/>
      <c r="SYJ93" s="339"/>
      <c r="SYK93" s="339"/>
      <c r="SYL93" s="339"/>
      <c r="SYM93" s="339"/>
      <c r="SYN93" s="339"/>
      <c r="SYO93" s="339"/>
      <c r="SYP93" s="339"/>
      <c r="SYQ93" s="339"/>
      <c r="SYR93" s="339"/>
      <c r="SYS93" s="339"/>
      <c r="SYT93" s="339"/>
      <c r="SYU93" s="339"/>
      <c r="SYV93" s="339"/>
      <c r="SYW93" s="339"/>
      <c r="SYX93" s="339"/>
      <c r="SYY93" s="339"/>
      <c r="SYZ93" s="339"/>
      <c r="SZA93" s="339"/>
      <c r="SZB93" s="339"/>
      <c r="SZC93" s="339"/>
      <c r="SZD93" s="339"/>
      <c r="SZE93" s="339"/>
      <c r="SZF93" s="339"/>
      <c r="SZG93" s="339"/>
      <c r="SZH93" s="339"/>
      <c r="SZI93" s="339"/>
      <c r="SZJ93" s="339"/>
      <c r="SZK93" s="339"/>
      <c r="SZL93" s="339"/>
      <c r="SZM93" s="339"/>
      <c r="SZN93" s="339"/>
      <c r="SZO93" s="339"/>
      <c r="SZP93" s="339"/>
      <c r="SZQ93" s="339"/>
      <c r="SZR93" s="339"/>
      <c r="SZS93" s="339"/>
      <c r="SZT93" s="339"/>
      <c r="SZU93" s="339"/>
      <c r="SZV93" s="339"/>
      <c r="SZW93" s="339"/>
      <c r="SZX93" s="339"/>
      <c r="SZY93" s="339"/>
      <c r="SZZ93" s="339"/>
      <c r="TAA93" s="339"/>
      <c r="TAB93" s="339"/>
      <c r="TAC93" s="339"/>
      <c r="TAD93" s="339"/>
      <c r="TAE93" s="339"/>
      <c r="TAF93" s="339"/>
      <c r="TAG93" s="339"/>
      <c r="TAH93" s="339"/>
      <c r="TAI93" s="339"/>
      <c r="TAJ93" s="339"/>
      <c r="TAK93" s="339"/>
      <c r="TAL93" s="339"/>
      <c r="TAM93" s="339"/>
      <c r="TAN93" s="339"/>
      <c r="TAO93" s="339"/>
      <c r="TAP93" s="339"/>
      <c r="TAQ93" s="339"/>
      <c r="TAR93" s="339"/>
      <c r="TAS93" s="339"/>
      <c r="TAT93" s="339"/>
      <c r="TAU93" s="339"/>
      <c r="TAV93" s="339"/>
      <c r="TAW93" s="339"/>
      <c r="TAX93" s="339"/>
      <c r="TAY93" s="339"/>
      <c r="TAZ93" s="339"/>
      <c r="TBA93" s="339"/>
      <c r="TBB93" s="339"/>
      <c r="TBC93" s="339"/>
      <c r="TBD93" s="339"/>
      <c r="TBE93" s="339"/>
      <c r="TBF93" s="339"/>
      <c r="TBG93" s="339"/>
      <c r="TBH93" s="339"/>
      <c r="TBI93" s="339"/>
      <c r="TBJ93" s="339"/>
      <c r="TBK93" s="339"/>
      <c r="TBL93" s="339"/>
      <c r="TBM93" s="339"/>
      <c r="TBN93" s="339"/>
      <c r="TBO93" s="339"/>
      <c r="TBP93" s="339"/>
      <c r="TBQ93" s="339"/>
      <c r="TBR93" s="339"/>
      <c r="TBS93" s="339"/>
      <c r="TBT93" s="339"/>
      <c r="TBU93" s="339"/>
      <c r="TBV93" s="339"/>
      <c r="TBW93" s="339"/>
      <c r="TBX93" s="339"/>
      <c r="TBY93" s="339"/>
      <c r="TBZ93" s="339"/>
      <c r="TCA93" s="339"/>
      <c r="TCB93" s="339"/>
      <c r="TCC93" s="339"/>
      <c r="TCD93" s="339"/>
      <c r="TCE93" s="339"/>
      <c r="TCF93" s="339"/>
      <c r="TCG93" s="339"/>
      <c r="TCH93" s="339"/>
      <c r="TCI93" s="339"/>
      <c r="TCJ93" s="339"/>
      <c r="TCK93" s="339"/>
      <c r="TCL93" s="339"/>
      <c r="TCM93" s="339"/>
      <c r="TCN93" s="339"/>
      <c r="TCO93" s="339"/>
      <c r="TCP93" s="339"/>
      <c r="TCQ93" s="339"/>
      <c r="TCR93" s="339"/>
      <c r="TCS93" s="339"/>
      <c r="TCT93" s="339"/>
      <c r="TCU93" s="339"/>
      <c r="TCV93" s="339"/>
      <c r="TCW93" s="339"/>
      <c r="TCX93" s="339"/>
      <c r="TCY93" s="339"/>
      <c r="TCZ93" s="339"/>
      <c r="TDA93" s="339"/>
      <c r="TDB93" s="339"/>
      <c r="TDC93" s="339"/>
      <c r="TDD93" s="339"/>
      <c r="TDE93" s="339"/>
      <c r="TDF93" s="339"/>
      <c r="TDG93" s="339"/>
      <c r="TDH93" s="339"/>
      <c r="TDI93" s="339"/>
      <c r="TDJ93" s="339"/>
      <c r="TDK93" s="339"/>
      <c r="TDL93" s="339"/>
      <c r="TDM93" s="339"/>
      <c r="TDN93" s="339"/>
      <c r="TDO93" s="339"/>
      <c r="TDP93" s="339"/>
      <c r="TDQ93" s="339"/>
      <c r="TDR93" s="339"/>
      <c r="TDS93" s="339"/>
      <c r="TDT93" s="339"/>
      <c r="TDU93" s="339"/>
      <c r="TDV93" s="339"/>
      <c r="TDW93" s="339"/>
      <c r="TDX93" s="339"/>
      <c r="TDY93" s="339"/>
      <c r="TDZ93" s="339"/>
      <c r="TEA93" s="339"/>
      <c r="TEB93" s="339"/>
      <c r="TEC93" s="339"/>
      <c r="TED93" s="339"/>
      <c r="TEE93" s="339"/>
      <c r="TEF93" s="339"/>
      <c r="TEG93" s="339"/>
      <c r="TEH93" s="339"/>
      <c r="TEI93" s="339"/>
      <c r="TEJ93" s="339"/>
      <c r="TEK93" s="339"/>
      <c r="TEL93" s="339"/>
      <c r="TEM93" s="339"/>
      <c r="TEN93" s="339"/>
      <c r="TEO93" s="339"/>
      <c r="TEP93" s="339"/>
      <c r="TEQ93" s="339"/>
      <c r="TER93" s="339"/>
      <c r="TES93" s="339"/>
      <c r="TET93" s="339"/>
      <c r="TEU93" s="339"/>
      <c r="TEV93" s="339"/>
      <c r="TEW93" s="339"/>
      <c r="TEX93" s="339"/>
      <c r="TEY93" s="339"/>
      <c r="TEZ93" s="339"/>
      <c r="TFA93" s="339"/>
      <c r="TFB93" s="339"/>
      <c r="TFC93" s="339"/>
      <c r="TFD93" s="339"/>
      <c r="TFE93" s="339"/>
      <c r="TFF93" s="339"/>
      <c r="TFG93" s="339"/>
      <c r="TFH93" s="339"/>
      <c r="TFI93" s="339"/>
      <c r="TFJ93" s="339"/>
      <c r="TFK93" s="339"/>
      <c r="TFL93" s="339"/>
      <c r="TFM93" s="339"/>
      <c r="TFN93" s="339"/>
      <c r="TFO93" s="339"/>
      <c r="TFP93" s="339"/>
      <c r="TFQ93" s="339"/>
      <c r="TFR93" s="339"/>
      <c r="TFS93" s="339"/>
      <c r="TFT93" s="339"/>
      <c r="TFU93" s="339"/>
      <c r="TFV93" s="339"/>
      <c r="TFW93" s="339"/>
      <c r="TFX93" s="339"/>
      <c r="TFY93" s="339"/>
      <c r="TFZ93" s="339"/>
      <c r="TGA93" s="339"/>
      <c r="TGB93" s="339"/>
      <c r="TGC93" s="339"/>
      <c r="TGD93" s="339"/>
      <c r="TGE93" s="339"/>
      <c r="TGF93" s="339"/>
      <c r="TGG93" s="339"/>
      <c r="TGH93" s="339"/>
      <c r="TGI93" s="339"/>
      <c r="TGJ93" s="339"/>
      <c r="TGK93" s="339"/>
      <c r="TGL93" s="339"/>
      <c r="TGM93" s="339"/>
      <c r="TGN93" s="339"/>
      <c r="TGO93" s="339"/>
      <c r="TGP93" s="339"/>
      <c r="TGQ93" s="339"/>
      <c r="TGR93" s="339"/>
      <c r="TGS93" s="339"/>
      <c r="TGT93" s="339"/>
      <c r="TGU93" s="339"/>
      <c r="TGV93" s="339"/>
      <c r="TGW93" s="339"/>
      <c r="TGX93" s="339"/>
      <c r="TGY93" s="339"/>
      <c r="TGZ93" s="339"/>
      <c r="THA93" s="339"/>
      <c r="THB93" s="339"/>
      <c r="THC93" s="339"/>
      <c r="THD93" s="339"/>
      <c r="THE93" s="339"/>
      <c r="THF93" s="339"/>
      <c r="THG93" s="339"/>
      <c r="THH93" s="339"/>
      <c r="THI93" s="339"/>
      <c r="THJ93" s="339"/>
      <c r="THK93" s="339"/>
      <c r="THL93" s="339"/>
      <c r="THM93" s="339"/>
      <c r="THN93" s="339"/>
      <c r="THO93" s="339"/>
      <c r="THP93" s="339"/>
      <c r="THQ93" s="339"/>
      <c r="THR93" s="339"/>
      <c r="THS93" s="339"/>
      <c r="THT93" s="339"/>
      <c r="THU93" s="339"/>
      <c r="THV93" s="339"/>
      <c r="THW93" s="339"/>
      <c r="THX93" s="339"/>
      <c r="THY93" s="339"/>
      <c r="THZ93" s="339"/>
      <c r="TIA93" s="339"/>
      <c r="TIB93" s="339"/>
      <c r="TIC93" s="339"/>
      <c r="TID93" s="339"/>
      <c r="TIE93" s="339"/>
      <c r="TIF93" s="339"/>
      <c r="TIG93" s="339"/>
      <c r="TIH93" s="339"/>
      <c r="TII93" s="339"/>
      <c r="TIJ93" s="339"/>
      <c r="TIK93" s="339"/>
      <c r="TIL93" s="339"/>
      <c r="TIM93" s="339"/>
      <c r="TIN93" s="339"/>
      <c r="TIO93" s="339"/>
      <c r="TIP93" s="339"/>
      <c r="TIQ93" s="339"/>
      <c r="TIR93" s="339"/>
      <c r="TIS93" s="339"/>
      <c r="TIT93" s="339"/>
      <c r="TIU93" s="339"/>
      <c r="TIV93" s="339"/>
      <c r="TIW93" s="339"/>
      <c r="TIX93" s="339"/>
      <c r="TIY93" s="339"/>
      <c r="TIZ93" s="339"/>
      <c r="TJA93" s="339"/>
      <c r="TJB93" s="339"/>
      <c r="TJC93" s="339"/>
      <c r="TJD93" s="339"/>
      <c r="TJE93" s="339"/>
      <c r="TJF93" s="339"/>
      <c r="TJG93" s="339"/>
      <c r="TJH93" s="339"/>
      <c r="TJI93" s="339"/>
      <c r="TJJ93" s="339"/>
      <c r="TJK93" s="339"/>
      <c r="TJL93" s="339"/>
      <c r="TJM93" s="339"/>
      <c r="TJN93" s="339"/>
      <c r="TJO93" s="339"/>
      <c r="TJP93" s="339"/>
      <c r="TJQ93" s="339"/>
      <c r="TJR93" s="339"/>
      <c r="TJS93" s="339"/>
      <c r="TJT93" s="339"/>
      <c r="TJU93" s="339"/>
      <c r="TJV93" s="339"/>
      <c r="TJW93" s="339"/>
      <c r="TJX93" s="339"/>
      <c r="TJY93" s="339"/>
      <c r="TJZ93" s="339"/>
      <c r="TKA93" s="339"/>
      <c r="TKB93" s="339"/>
      <c r="TKC93" s="339"/>
      <c r="TKD93" s="339"/>
      <c r="TKE93" s="339"/>
      <c r="TKF93" s="339"/>
      <c r="TKG93" s="339"/>
      <c r="TKH93" s="339"/>
      <c r="TKI93" s="339"/>
      <c r="TKJ93" s="339"/>
      <c r="TKK93" s="339"/>
      <c r="TKL93" s="339"/>
      <c r="TKM93" s="339"/>
      <c r="TKN93" s="339"/>
      <c r="TKO93" s="339"/>
      <c r="TKP93" s="339"/>
      <c r="TKQ93" s="339"/>
      <c r="TKR93" s="339"/>
      <c r="TKS93" s="339"/>
      <c r="TKT93" s="339"/>
      <c r="TKU93" s="339"/>
      <c r="TKV93" s="339"/>
      <c r="TKW93" s="339"/>
      <c r="TKX93" s="339"/>
      <c r="TKY93" s="339"/>
      <c r="TKZ93" s="339"/>
      <c r="TLA93" s="339"/>
      <c r="TLB93" s="339"/>
      <c r="TLC93" s="339"/>
      <c r="TLD93" s="339"/>
      <c r="TLE93" s="339"/>
      <c r="TLF93" s="339"/>
      <c r="TLG93" s="339"/>
      <c r="TLH93" s="339"/>
      <c r="TLI93" s="339"/>
      <c r="TLJ93" s="339"/>
      <c r="TLK93" s="339"/>
      <c r="TLL93" s="339"/>
      <c r="TLM93" s="339"/>
      <c r="TLN93" s="339"/>
      <c r="TLO93" s="339"/>
      <c r="TLP93" s="339"/>
      <c r="TLQ93" s="339"/>
      <c r="TLR93" s="339"/>
      <c r="TLS93" s="339"/>
      <c r="TLT93" s="339"/>
      <c r="TLU93" s="339"/>
      <c r="TLV93" s="339"/>
      <c r="TLW93" s="339"/>
      <c r="TLX93" s="339"/>
      <c r="TLY93" s="339"/>
      <c r="TLZ93" s="339"/>
      <c r="TMA93" s="339"/>
      <c r="TMB93" s="339"/>
      <c r="TMC93" s="339"/>
      <c r="TMD93" s="339"/>
      <c r="TME93" s="339"/>
      <c r="TMF93" s="339"/>
      <c r="TMG93" s="339"/>
      <c r="TMH93" s="339"/>
      <c r="TMI93" s="339"/>
      <c r="TMJ93" s="339"/>
      <c r="TMK93" s="339"/>
      <c r="TML93" s="339"/>
      <c r="TMM93" s="339"/>
      <c r="TMN93" s="339"/>
      <c r="TMO93" s="339"/>
      <c r="TMP93" s="339"/>
      <c r="TMQ93" s="339"/>
      <c r="TMR93" s="339"/>
      <c r="TMS93" s="339"/>
      <c r="TMT93" s="339"/>
      <c r="TMU93" s="339"/>
      <c r="TMV93" s="339"/>
      <c r="TMW93" s="339"/>
      <c r="TMX93" s="339"/>
      <c r="TMY93" s="339"/>
      <c r="TMZ93" s="339"/>
      <c r="TNA93" s="339"/>
      <c r="TNB93" s="339"/>
      <c r="TNC93" s="339"/>
      <c r="TND93" s="339"/>
      <c r="TNE93" s="339"/>
      <c r="TNF93" s="339"/>
      <c r="TNG93" s="339"/>
      <c r="TNH93" s="339"/>
      <c r="TNI93" s="339"/>
      <c r="TNJ93" s="339"/>
      <c r="TNK93" s="339"/>
      <c r="TNL93" s="339"/>
      <c r="TNM93" s="339"/>
      <c r="TNN93" s="339"/>
      <c r="TNO93" s="339"/>
      <c r="TNP93" s="339"/>
      <c r="TNQ93" s="339"/>
      <c r="TNR93" s="339"/>
      <c r="TNS93" s="339"/>
      <c r="TNT93" s="339"/>
      <c r="TNU93" s="339"/>
      <c r="TNV93" s="339"/>
      <c r="TNW93" s="339"/>
      <c r="TNX93" s="339"/>
      <c r="TNY93" s="339"/>
      <c r="TNZ93" s="339"/>
      <c r="TOA93" s="339"/>
      <c r="TOB93" s="339"/>
      <c r="TOC93" s="339"/>
      <c r="TOD93" s="339"/>
      <c r="TOE93" s="339"/>
      <c r="TOF93" s="339"/>
      <c r="TOG93" s="339"/>
      <c r="TOH93" s="339"/>
      <c r="TOI93" s="339"/>
      <c r="TOJ93" s="339"/>
      <c r="TOK93" s="339"/>
      <c r="TOL93" s="339"/>
      <c r="TOM93" s="339"/>
      <c r="TON93" s="339"/>
      <c r="TOO93" s="339"/>
      <c r="TOP93" s="339"/>
      <c r="TOQ93" s="339"/>
      <c r="TOR93" s="339"/>
      <c r="TOS93" s="339"/>
      <c r="TOT93" s="339"/>
      <c r="TOU93" s="339"/>
      <c r="TOV93" s="339"/>
      <c r="TOW93" s="339"/>
      <c r="TOX93" s="339"/>
      <c r="TOY93" s="339"/>
      <c r="TOZ93" s="339"/>
      <c r="TPA93" s="339"/>
      <c r="TPB93" s="339"/>
      <c r="TPC93" s="339"/>
      <c r="TPD93" s="339"/>
      <c r="TPE93" s="339"/>
      <c r="TPF93" s="339"/>
      <c r="TPG93" s="339"/>
      <c r="TPH93" s="339"/>
      <c r="TPI93" s="339"/>
      <c r="TPJ93" s="339"/>
      <c r="TPK93" s="339"/>
      <c r="TPL93" s="339"/>
      <c r="TPM93" s="339"/>
      <c r="TPN93" s="339"/>
      <c r="TPO93" s="339"/>
      <c r="TPP93" s="339"/>
      <c r="TPQ93" s="339"/>
      <c r="TPR93" s="339"/>
      <c r="TPS93" s="339"/>
      <c r="TPT93" s="339"/>
      <c r="TPU93" s="339"/>
      <c r="TPV93" s="339"/>
      <c r="TPW93" s="339"/>
      <c r="TPX93" s="339"/>
      <c r="TPY93" s="339"/>
      <c r="TPZ93" s="339"/>
      <c r="TQA93" s="339"/>
      <c r="TQB93" s="339"/>
      <c r="TQC93" s="339"/>
      <c r="TQD93" s="339"/>
      <c r="TQE93" s="339"/>
      <c r="TQF93" s="339"/>
      <c r="TQG93" s="339"/>
      <c r="TQH93" s="339"/>
      <c r="TQI93" s="339"/>
      <c r="TQJ93" s="339"/>
      <c r="TQK93" s="339"/>
      <c r="TQL93" s="339"/>
      <c r="TQM93" s="339"/>
      <c r="TQN93" s="339"/>
      <c r="TQO93" s="339"/>
      <c r="TQP93" s="339"/>
      <c r="TQQ93" s="339"/>
      <c r="TQR93" s="339"/>
      <c r="TQS93" s="339"/>
      <c r="TQT93" s="339"/>
      <c r="TQU93" s="339"/>
      <c r="TQV93" s="339"/>
      <c r="TQW93" s="339"/>
      <c r="TQX93" s="339"/>
      <c r="TQY93" s="339"/>
      <c r="TQZ93" s="339"/>
      <c r="TRA93" s="339"/>
      <c r="TRB93" s="339"/>
      <c r="TRC93" s="339"/>
      <c r="TRD93" s="339"/>
      <c r="TRE93" s="339"/>
      <c r="TRF93" s="339"/>
      <c r="TRG93" s="339"/>
      <c r="TRH93" s="339"/>
      <c r="TRI93" s="339"/>
      <c r="TRJ93" s="339"/>
      <c r="TRK93" s="339"/>
      <c r="TRL93" s="339"/>
      <c r="TRM93" s="339"/>
      <c r="TRN93" s="339"/>
      <c r="TRO93" s="339"/>
      <c r="TRP93" s="339"/>
      <c r="TRQ93" s="339"/>
      <c r="TRR93" s="339"/>
      <c r="TRS93" s="339"/>
      <c r="TRT93" s="339"/>
      <c r="TRU93" s="339"/>
      <c r="TRV93" s="339"/>
      <c r="TRW93" s="339"/>
      <c r="TRX93" s="339"/>
      <c r="TRY93" s="339"/>
      <c r="TRZ93" s="339"/>
      <c r="TSA93" s="339"/>
      <c r="TSB93" s="339"/>
      <c r="TSC93" s="339"/>
      <c r="TSD93" s="339"/>
      <c r="TSE93" s="339"/>
      <c r="TSF93" s="339"/>
      <c r="TSG93" s="339"/>
      <c r="TSH93" s="339"/>
      <c r="TSI93" s="339"/>
      <c r="TSJ93" s="339"/>
      <c r="TSK93" s="339"/>
      <c r="TSL93" s="339"/>
      <c r="TSM93" s="339"/>
      <c r="TSN93" s="339"/>
      <c r="TSO93" s="339"/>
      <c r="TSP93" s="339"/>
      <c r="TSQ93" s="339"/>
      <c r="TSR93" s="339"/>
      <c r="TSS93" s="339"/>
      <c r="TST93" s="339"/>
      <c r="TSU93" s="339"/>
      <c r="TSV93" s="339"/>
      <c r="TSW93" s="339"/>
      <c r="TSX93" s="339"/>
      <c r="TSY93" s="339"/>
      <c r="TSZ93" s="339"/>
      <c r="TTA93" s="339"/>
      <c r="TTB93" s="339"/>
      <c r="TTC93" s="339"/>
      <c r="TTD93" s="339"/>
      <c r="TTE93" s="339"/>
      <c r="TTF93" s="339"/>
      <c r="TTG93" s="339"/>
      <c r="TTH93" s="339"/>
      <c r="TTI93" s="339"/>
      <c r="TTJ93" s="339"/>
      <c r="TTK93" s="339"/>
      <c r="TTL93" s="339"/>
      <c r="TTM93" s="339"/>
      <c r="TTN93" s="339"/>
      <c r="TTO93" s="339"/>
      <c r="TTP93" s="339"/>
      <c r="TTQ93" s="339"/>
      <c r="TTR93" s="339"/>
      <c r="TTS93" s="339"/>
      <c r="TTT93" s="339"/>
      <c r="TTU93" s="339"/>
      <c r="TTV93" s="339"/>
      <c r="TTW93" s="339"/>
      <c r="TTX93" s="339"/>
      <c r="TTY93" s="339"/>
      <c r="TTZ93" s="339"/>
      <c r="TUA93" s="339"/>
      <c r="TUB93" s="339"/>
      <c r="TUC93" s="339"/>
      <c r="TUD93" s="339"/>
      <c r="TUE93" s="339"/>
      <c r="TUF93" s="339"/>
      <c r="TUG93" s="339"/>
      <c r="TUH93" s="339"/>
      <c r="TUI93" s="339"/>
      <c r="TUJ93" s="339"/>
      <c r="TUK93" s="339"/>
      <c r="TUL93" s="339"/>
      <c r="TUM93" s="339"/>
      <c r="TUN93" s="339"/>
      <c r="TUO93" s="339"/>
      <c r="TUP93" s="339"/>
      <c r="TUQ93" s="339"/>
      <c r="TUR93" s="339"/>
      <c r="TUS93" s="339"/>
      <c r="TUT93" s="339"/>
      <c r="TUU93" s="339"/>
      <c r="TUV93" s="339"/>
      <c r="TUW93" s="339"/>
      <c r="TUX93" s="339"/>
      <c r="TUY93" s="339"/>
      <c r="TUZ93" s="339"/>
      <c r="TVA93" s="339"/>
      <c r="TVB93" s="339"/>
      <c r="TVC93" s="339"/>
      <c r="TVD93" s="339"/>
      <c r="TVE93" s="339"/>
      <c r="TVF93" s="339"/>
      <c r="TVG93" s="339"/>
      <c r="TVH93" s="339"/>
      <c r="TVI93" s="339"/>
      <c r="TVJ93" s="339"/>
      <c r="TVK93" s="339"/>
      <c r="TVL93" s="339"/>
      <c r="TVM93" s="339"/>
      <c r="TVN93" s="339"/>
      <c r="TVO93" s="339"/>
      <c r="TVP93" s="339"/>
      <c r="TVQ93" s="339"/>
      <c r="TVR93" s="339"/>
      <c r="TVS93" s="339"/>
      <c r="TVT93" s="339"/>
      <c r="TVU93" s="339"/>
      <c r="TVV93" s="339"/>
      <c r="TVW93" s="339"/>
      <c r="TVX93" s="339"/>
      <c r="TVY93" s="339"/>
      <c r="TVZ93" s="339"/>
      <c r="TWA93" s="339"/>
      <c r="TWB93" s="339"/>
      <c r="TWC93" s="339"/>
      <c r="TWD93" s="339"/>
      <c r="TWE93" s="339"/>
      <c r="TWF93" s="339"/>
      <c r="TWG93" s="339"/>
      <c r="TWH93" s="339"/>
      <c r="TWI93" s="339"/>
      <c r="TWJ93" s="339"/>
      <c r="TWK93" s="339"/>
      <c r="TWL93" s="339"/>
      <c r="TWM93" s="339"/>
      <c r="TWN93" s="339"/>
      <c r="TWO93" s="339"/>
      <c r="TWP93" s="339"/>
      <c r="TWQ93" s="339"/>
      <c r="TWR93" s="339"/>
      <c r="TWS93" s="339"/>
      <c r="TWT93" s="339"/>
      <c r="TWU93" s="339"/>
      <c r="TWV93" s="339"/>
      <c r="TWW93" s="339"/>
      <c r="TWX93" s="339"/>
      <c r="TWY93" s="339"/>
      <c r="TWZ93" s="339"/>
      <c r="TXA93" s="339"/>
      <c r="TXB93" s="339"/>
      <c r="TXC93" s="339"/>
      <c r="TXD93" s="339"/>
      <c r="TXE93" s="339"/>
      <c r="TXF93" s="339"/>
      <c r="TXG93" s="339"/>
      <c r="TXH93" s="339"/>
      <c r="TXI93" s="339"/>
      <c r="TXJ93" s="339"/>
      <c r="TXK93" s="339"/>
      <c r="TXL93" s="339"/>
      <c r="TXM93" s="339"/>
      <c r="TXN93" s="339"/>
      <c r="TXO93" s="339"/>
      <c r="TXP93" s="339"/>
      <c r="TXQ93" s="339"/>
      <c r="TXR93" s="339"/>
      <c r="TXS93" s="339"/>
      <c r="TXT93" s="339"/>
      <c r="TXU93" s="339"/>
      <c r="TXV93" s="339"/>
      <c r="TXW93" s="339"/>
      <c r="TXX93" s="339"/>
      <c r="TXY93" s="339"/>
      <c r="TXZ93" s="339"/>
      <c r="TYA93" s="339"/>
      <c r="TYB93" s="339"/>
      <c r="TYC93" s="339"/>
      <c r="TYD93" s="339"/>
      <c r="TYE93" s="339"/>
      <c r="TYF93" s="339"/>
      <c r="TYG93" s="339"/>
      <c r="TYH93" s="339"/>
      <c r="TYI93" s="339"/>
      <c r="TYJ93" s="339"/>
      <c r="TYK93" s="339"/>
      <c r="TYL93" s="339"/>
      <c r="TYM93" s="339"/>
      <c r="TYN93" s="339"/>
      <c r="TYO93" s="339"/>
      <c r="TYP93" s="339"/>
      <c r="TYQ93" s="339"/>
      <c r="TYR93" s="339"/>
      <c r="TYS93" s="339"/>
      <c r="TYT93" s="339"/>
      <c r="TYU93" s="339"/>
      <c r="TYV93" s="339"/>
      <c r="TYW93" s="339"/>
      <c r="TYX93" s="339"/>
      <c r="TYY93" s="339"/>
      <c r="TYZ93" s="339"/>
      <c r="TZA93" s="339"/>
      <c r="TZB93" s="339"/>
      <c r="TZC93" s="339"/>
      <c r="TZD93" s="339"/>
      <c r="TZE93" s="339"/>
      <c r="TZF93" s="339"/>
      <c r="TZG93" s="339"/>
      <c r="TZH93" s="339"/>
      <c r="TZI93" s="339"/>
      <c r="TZJ93" s="339"/>
      <c r="TZK93" s="339"/>
      <c r="TZL93" s="339"/>
      <c r="TZM93" s="339"/>
      <c r="TZN93" s="339"/>
      <c r="TZO93" s="339"/>
      <c r="TZP93" s="339"/>
      <c r="TZQ93" s="339"/>
      <c r="TZR93" s="339"/>
      <c r="TZS93" s="339"/>
      <c r="TZT93" s="339"/>
      <c r="TZU93" s="339"/>
      <c r="TZV93" s="339"/>
      <c r="TZW93" s="339"/>
      <c r="TZX93" s="339"/>
      <c r="TZY93" s="339"/>
      <c r="TZZ93" s="339"/>
      <c r="UAA93" s="339"/>
      <c r="UAB93" s="339"/>
      <c r="UAC93" s="339"/>
      <c r="UAD93" s="339"/>
      <c r="UAE93" s="339"/>
      <c r="UAF93" s="339"/>
      <c r="UAG93" s="339"/>
      <c r="UAH93" s="339"/>
      <c r="UAI93" s="339"/>
      <c r="UAJ93" s="339"/>
      <c r="UAK93" s="339"/>
      <c r="UAL93" s="339"/>
      <c r="UAM93" s="339"/>
      <c r="UAN93" s="339"/>
      <c r="UAO93" s="339"/>
      <c r="UAP93" s="339"/>
      <c r="UAQ93" s="339"/>
      <c r="UAR93" s="339"/>
      <c r="UAS93" s="339"/>
      <c r="UAT93" s="339"/>
      <c r="UAU93" s="339"/>
      <c r="UAV93" s="339"/>
      <c r="UAW93" s="339"/>
      <c r="UAX93" s="339"/>
      <c r="UAY93" s="339"/>
      <c r="UAZ93" s="339"/>
      <c r="UBA93" s="339"/>
      <c r="UBB93" s="339"/>
      <c r="UBC93" s="339"/>
      <c r="UBD93" s="339"/>
      <c r="UBE93" s="339"/>
      <c r="UBF93" s="339"/>
      <c r="UBG93" s="339"/>
      <c r="UBH93" s="339"/>
      <c r="UBI93" s="339"/>
      <c r="UBJ93" s="339"/>
      <c r="UBK93" s="339"/>
      <c r="UBL93" s="339"/>
      <c r="UBM93" s="339"/>
      <c r="UBN93" s="339"/>
      <c r="UBO93" s="339"/>
      <c r="UBP93" s="339"/>
      <c r="UBQ93" s="339"/>
      <c r="UBR93" s="339"/>
      <c r="UBS93" s="339"/>
      <c r="UBT93" s="339"/>
      <c r="UBU93" s="339"/>
      <c r="UBV93" s="339"/>
      <c r="UBW93" s="339"/>
      <c r="UBX93" s="339"/>
      <c r="UBY93" s="339"/>
      <c r="UBZ93" s="339"/>
      <c r="UCA93" s="339"/>
      <c r="UCB93" s="339"/>
      <c r="UCC93" s="339"/>
      <c r="UCD93" s="339"/>
      <c r="UCE93" s="339"/>
      <c r="UCF93" s="339"/>
      <c r="UCG93" s="339"/>
      <c r="UCH93" s="339"/>
      <c r="UCI93" s="339"/>
      <c r="UCJ93" s="339"/>
      <c r="UCK93" s="339"/>
      <c r="UCL93" s="339"/>
      <c r="UCM93" s="339"/>
      <c r="UCN93" s="339"/>
      <c r="UCO93" s="339"/>
      <c r="UCP93" s="339"/>
      <c r="UCQ93" s="339"/>
      <c r="UCR93" s="339"/>
      <c r="UCS93" s="339"/>
      <c r="UCT93" s="339"/>
      <c r="UCU93" s="339"/>
      <c r="UCV93" s="339"/>
      <c r="UCW93" s="339"/>
      <c r="UCX93" s="339"/>
      <c r="UCY93" s="339"/>
      <c r="UCZ93" s="339"/>
      <c r="UDA93" s="339"/>
      <c r="UDB93" s="339"/>
      <c r="UDC93" s="339"/>
      <c r="UDD93" s="339"/>
      <c r="UDE93" s="339"/>
      <c r="UDF93" s="339"/>
      <c r="UDG93" s="339"/>
      <c r="UDH93" s="339"/>
      <c r="UDI93" s="339"/>
      <c r="UDJ93" s="339"/>
      <c r="UDK93" s="339"/>
      <c r="UDL93" s="339"/>
      <c r="UDM93" s="339"/>
      <c r="UDN93" s="339"/>
      <c r="UDO93" s="339"/>
      <c r="UDP93" s="339"/>
      <c r="UDQ93" s="339"/>
      <c r="UDR93" s="339"/>
      <c r="UDS93" s="339"/>
      <c r="UDT93" s="339"/>
      <c r="UDU93" s="339"/>
      <c r="UDV93" s="339"/>
      <c r="UDW93" s="339"/>
      <c r="UDX93" s="339"/>
      <c r="UDY93" s="339"/>
      <c r="UDZ93" s="339"/>
      <c r="UEA93" s="339"/>
      <c r="UEB93" s="339"/>
      <c r="UEC93" s="339"/>
      <c r="UED93" s="339"/>
      <c r="UEE93" s="339"/>
      <c r="UEF93" s="339"/>
      <c r="UEG93" s="339"/>
      <c r="UEH93" s="339"/>
      <c r="UEI93" s="339"/>
      <c r="UEJ93" s="339"/>
      <c r="UEK93" s="339"/>
      <c r="UEL93" s="339"/>
      <c r="UEM93" s="339"/>
      <c r="UEN93" s="339"/>
      <c r="UEO93" s="339"/>
      <c r="UEP93" s="339"/>
      <c r="UEQ93" s="339"/>
      <c r="UER93" s="339"/>
      <c r="UES93" s="339"/>
      <c r="UET93" s="339"/>
      <c r="UEU93" s="339"/>
      <c r="UEV93" s="339"/>
      <c r="UEW93" s="339"/>
      <c r="UEX93" s="339"/>
      <c r="UEY93" s="339"/>
      <c r="UEZ93" s="339"/>
      <c r="UFA93" s="339"/>
      <c r="UFB93" s="339"/>
      <c r="UFC93" s="339"/>
      <c r="UFD93" s="339"/>
      <c r="UFE93" s="339"/>
      <c r="UFF93" s="339"/>
      <c r="UFG93" s="339"/>
      <c r="UFH93" s="339"/>
      <c r="UFI93" s="339"/>
      <c r="UFJ93" s="339"/>
      <c r="UFK93" s="339"/>
      <c r="UFL93" s="339"/>
      <c r="UFM93" s="339"/>
      <c r="UFN93" s="339"/>
      <c r="UFO93" s="339"/>
      <c r="UFP93" s="339"/>
      <c r="UFQ93" s="339"/>
      <c r="UFR93" s="339"/>
      <c r="UFS93" s="339"/>
      <c r="UFT93" s="339"/>
      <c r="UFU93" s="339"/>
      <c r="UFV93" s="339"/>
      <c r="UFW93" s="339"/>
      <c r="UFX93" s="339"/>
      <c r="UFY93" s="339"/>
      <c r="UFZ93" s="339"/>
      <c r="UGA93" s="339"/>
      <c r="UGB93" s="339"/>
      <c r="UGC93" s="339"/>
      <c r="UGD93" s="339"/>
      <c r="UGE93" s="339"/>
      <c r="UGF93" s="339"/>
      <c r="UGG93" s="339"/>
      <c r="UGH93" s="339"/>
      <c r="UGI93" s="339"/>
      <c r="UGJ93" s="339"/>
      <c r="UGK93" s="339"/>
      <c r="UGL93" s="339"/>
      <c r="UGM93" s="339"/>
      <c r="UGN93" s="339"/>
      <c r="UGO93" s="339"/>
      <c r="UGP93" s="339"/>
      <c r="UGQ93" s="339"/>
      <c r="UGR93" s="339"/>
      <c r="UGS93" s="339"/>
      <c r="UGT93" s="339"/>
      <c r="UGU93" s="339"/>
      <c r="UGV93" s="339"/>
      <c r="UGW93" s="339"/>
      <c r="UGX93" s="339"/>
      <c r="UGY93" s="339"/>
      <c r="UGZ93" s="339"/>
      <c r="UHA93" s="339"/>
      <c r="UHB93" s="339"/>
      <c r="UHC93" s="339"/>
      <c r="UHD93" s="339"/>
      <c r="UHE93" s="339"/>
      <c r="UHF93" s="339"/>
      <c r="UHG93" s="339"/>
      <c r="UHH93" s="339"/>
      <c r="UHI93" s="339"/>
      <c r="UHJ93" s="339"/>
      <c r="UHK93" s="339"/>
      <c r="UHL93" s="339"/>
      <c r="UHM93" s="339"/>
      <c r="UHN93" s="339"/>
      <c r="UHO93" s="339"/>
      <c r="UHP93" s="339"/>
      <c r="UHQ93" s="339"/>
      <c r="UHR93" s="339"/>
      <c r="UHS93" s="339"/>
      <c r="UHT93" s="339"/>
      <c r="UHU93" s="339"/>
      <c r="UHV93" s="339"/>
      <c r="UHW93" s="339"/>
      <c r="UHX93" s="339"/>
      <c r="UHY93" s="339"/>
      <c r="UHZ93" s="339"/>
      <c r="UIA93" s="339"/>
      <c r="UIB93" s="339"/>
      <c r="UIC93" s="339"/>
      <c r="UID93" s="339"/>
      <c r="UIE93" s="339"/>
      <c r="UIF93" s="339"/>
      <c r="UIG93" s="339"/>
      <c r="UIH93" s="339"/>
      <c r="UII93" s="339"/>
      <c r="UIJ93" s="339"/>
      <c r="UIK93" s="339"/>
      <c r="UIL93" s="339"/>
      <c r="UIM93" s="339"/>
      <c r="UIN93" s="339"/>
      <c r="UIO93" s="339"/>
      <c r="UIP93" s="339"/>
      <c r="UIQ93" s="339"/>
      <c r="UIR93" s="339"/>
      <c r="UIS93" s="339"/>
      <c r="UIT93" s="339"/>
      <c r="UIU93" s="339"/>
      <c r="UIV93" s="339"/>
      <c r="UIW93" s="339"/>
      <c r="UIX93" s="339"/>
      <c r="UIY93" s="339"/>
      <c r="UIZ93" s="339"/>
      <c r="UJA93" s="339"/>
      <c r="UJB93" s="339"/>
      <c r="UJC93" s="339"/>
      <c r="UJD93" s="339"/>
      <c r="UJE93" s="339"/>
      <c r="UJF93" s="339"/>
      <c r="UJG93" s="339"/>
      <c r="UJH93" s="339"/>
      <c r="UJI93" s="339"/>
      <c r="UJJ93" s="339"/>
      <c r="UJK93" s="339"/>
      <c r="UJL93" s="339"/>
      <c r="UJM93" s="339"/>
      <c r="UJN93" s="339"/>
      <c r="UJO93" s="339"/>
      <c r="UJP93" s="339"/>
      <c r="UJQ93" s="339"/>
      <c r="UJR93" s="339"/>
      <c r="UJS93" s="339"/>
      <c r="UJT93" s="339"/>
      <c r="UJU93" s="339"/>
      <c r="UJV93" s="339"/>
      <c r="UJW93" s="339"/>
      <c r="UJX93" s="339"/>
      <c r="UJY93" s="339"/>
      <c r="UJZ93" s="339"/>
      <c r="UKA93" s="339"/>
      <c r="UKB93" s="339"/>
      <c r="UKC93" s="339"/>
      <c r="UKD93" s="339"/>
      <c r="UKE93" s="339"/>
      <c r="UKF93" s="339"/>
      <c r="UKG93" s="339"/>
      <c r="UKH93" s="339"/>
      <c r="UKI93" s="339"/>
      <c r="UKJ93" s="339"/>
      <c r="UKK93" s="339"/>
      <c r="UKL93" s="339"/>
      <c r="UKM93" s="339"/>
      <c r="UKN93" s="339"/>
      <c r="UKO93" s="339"/>
      <c r="UKP93" s="339"/>
      <c r="UKQ93" s="339"/>
      <c r="UKR93" s="339"/>
      <c r="UKS93" s="339"/>
      <c r="UKT93" s="339"/>
      <c r="UKU93" s="339"/>
      <c r="UKV93" s="339"/>
      <c r="UKW93" s="339"/>
      <c r="UKX93" s="339"/>
      <c r="UKY93" s="339"/>
      <c r="UKZ93" s="339"/>
      <c r="ULA93" s="339"/>
      <c r="ULB93" s="339"/>
      <c r="ULC93" s="339"/>
      <c r="ULD93" s="339"/>
      <c r="ULE93" s="339"/>
      <c r="ULF93" s="339"/>
      <c r="ULG93" s="339"/>
      <c r="ULH93" s="339"/>
      <c r="ULI93" s="339"/>
      <c r="ULJ93" s="339"/>
      <c r="ULK93" s="339"/>
      <c r="ULL93" s="339"/>
      <c r="ULM93" s="339"/>
      <c r="ULN93" s="339"/>
      <c r="ULO93" s="339"/>
      <c r="ULP93" s="339"/>
      <c r="ULQ93" s="339"/>
      <c r="ULR93" s="339"/>
      <c r="ULS93" s="339"/>
      <c r="ULT93" s="339"/>
      <c r="ULU93" s="339"/>
      <c r="ULV93" s="339"/>
      <c r="ULW93" s="339"/>
      <c r="ULX93" s="339"/>
      <c r="ULY93" s="339"/>
      <c r="ULZ93" s="339"/>
      <c r="UMA93" s="339"/>
      <c r="UMB93" s="339"/>
      <c r="UMC93" s="339"/>
      <c r="UMD93" s="339"/>
      <c r="UME93" s="339"/>
      <c r="UMF93" s="339"/>
      <c r="UMG93" s="339"/>
      <c r="UMH93" s="339"/>
      <c r="UMI93" s="339"/>
      <c r="UMJ93" s="339"/>
      <c r="UMK93" s="339"/>
      <c r="UML93" s="339"/>
      <c r="UMM93" s="339"/>
      <c r="UMN93" s="339"/>
      <c r="UMO93" s="339"/>
      <c r="UMP93" s="339"/>
      <c r="UMQ93" s="339"/>
      <c r="UMR93" s="339"/>
      <c r="UMS93" s="339"/>
      <c r="UMT93" s="339"/>
      <c r="UMU93" s="339"/>
      <c r="UMV93" s="339"/>
      <c r="UMW93" s="339"/>
      <c r="UMX93" s="339"/>
      <c r="UMY93" s="339"/>
      <c r="UMZ93" s="339"/>
      <c r="UNA93" s="339"/>
      <c r="UNB93" s="339"/>
      <c r="UNC93" s="339"/>
      <c r="UND93" s="339"/>
      <c r="UNE93" s="339"/>
      <c r="UNF93" s="339"/>
      <c r="UNG93" s="339"/>
      <c r="UNH93" s="339"/>
      <c r="UNI93" s="339"/>
      <c r="UNJ93" s="339"/>
      <c r="UNK93" s="339"/>
      <c r="UNL93" s="339"/>
      <c r="UNM93" s="339"/>
      <c r="UNN93" s="339"/>
      <c r="UNO93" s="339"/>
      <c r="UNP93" s="339"/>
      <c r="UNQ93" s="339"/>
      <c r="UNR93" s="339"/>
      <c r="UNS93" s="339"/>
      <c r="UNT93" s="339"/>
      <c r="UNU93" s="339"/>
      <c r="UNV93" s="339"/>
      <c r="UNW93" s="339"/>
      <c r="UNX93" s="339"/>
      <c r="UNY93" s="339"/>
      <c r="UNZ93" s="339"/>
      <c r="UOA93" s="339"/>
      <c r="UOB93" s="339"/>
      <c r="UOC93" s="339"/>
      <c r="UOD93" s="339"/>
      <c r="UOE93" s="339"/>
      <c r="UOF93" s="339"/>
      <c r="UOG93" s="339"/>
      <c r="UOH93" s="339"/>
      <c r="UOI93" s="339"/>
      <c r="UOJ93" s="339"/>
      <c r="UOK93" s="339"/>
      <c r="UOL93" s="339"/>
      <c r="UOM93" s="339"/>
      <c r="UON93" s="339"/>
      <c r="UOO93" s="339"/>
      <c r="UOP93" s="339"/>
      <c r="UOQ93" s="339"/>
      <c r="UOR93" s="339"/>
      <c r="UOS93" s="339"/>
      <c r="UOT93" s="339"/>
      <c r="UOU93" s="339"/>
      <c r="UOV93" s="339"/>
      <c r="UOW93" s="339"/>
      <c r="UOX93" s="339"/>
      <c r="UOY93" s="339"/>
      <c r="UOZ93" s="339"/>
      <c r="UPA93" s="339"/>
      <c r="UPB93" s="339"/>
      <c r="UPC93" s="339"/>
      <c r="UPD93" s="339"/>
      <c r="UPE93" s="339"/>
      <c r="UPF93" s="339"/>
      <c r="UPG93" s="339"/>
      <c r="UPH93" s="339"/>
      <c r="UPI93" s="339"/>
      <c r="UPJ93" s="339"/>
      <c r="UPK93" s="339"/>
      <c r="UPL93" s="339"/>
      <c r="UPM93" s="339"/>
      <c r="UPN93" s="339"/>
      <c r="UPO93" s="339"/>
      <c r="UPP93" s="339"/>
      <c r="UPQ93" s="339"/>
      <c r="UPR93" s="339"/>
      <c r="UPS93" s="339"/>
      <c r="UPT93" s="339"/>
      <c r="UPU93" s="339"/>
      <c r="UPV93" s="339"/>
      <c r="UPW93" s="339"/>
      <c r="UPX93" s="339"/>
      <c r="UPY93" s="339"/>
      <c r="UPZ93" s="339"/>
      <c r="UQA93" s="339"/>
      <c r="UQB93" s="339"/>
      <c r="UQC93" s="339"/>
      <c r="UQD93" s="339"/>
      <c r="UQE93" s="339"/>
      <c r="UQF93" s="339"/>
      <c r="UQG93" s="339"/>
      <c r="UQH93" s="339"/>
      <c r="UQI93" s="339"/>
      <c r="UQJ93" s="339"/>
      <c r="UQK93" s="339"/>
      <c r="UQL93" s="339"/>
      <c r="UQM93" s="339"/>
      <c r="UQN93" s="339"/>
      <c r="UQO93" s="339"/>
      <c r="UQP93" s="339"/>
      <c r="UQQ93" s="339"/>
      <c r="UQR93" s="339"/>
      <c r="UQS93" s="339"/>
      <c r="UQT93" s="339"/>
      <c r="UQU93" s="339"/>
      <c r="UQV93" s="339"/>
      <c r="UQW93" s="339"/>
      <c r="UQX93" s="339"/>
      <c r="UQY93" s="339"/>
      <c r="UQZ93" s="339"/>
      <c r="URA93" s="339"/>
      <c r="URB93" s="339"/>
      <c r="URC93" s="339"/>
      <c r="URD93" s="339"/>
      <c r="URE93" s="339"/>
      <c r="URF93" s="339"/>
      <c r="URG93" s="339"/>
      <c r="URH93" s="339"/>
      <c r="URI93" s="339"/>
      <c r="URJ93" s="339"/>
      <c r="URK93" s="339"/>
      <c r="URL93" s="339"/>
      <c r="URM93" s="339"/>
      <c r="URN93" s="339"/>
      <c r="URO93" s="339"/>
      <c r="URP93" s="339"/>
      <c r="URQ93" s="339"/>
      <c r="URR93" s="339"/>
      <c r="URS93" s="339"/>
      <c r="URT93" s="339"/>
      <c r="URU93" s="339"/>
      <c r="URV93" s="339"/>
      <c r="URW93" s="339"/>
      <c r="URX93" s="339"/>
      <c r="URY93" s="339"/>
      <c r="URZ93" s="339"/>
      <c r="USA93" s="339"/>
      <c r="USB93" s="339"/>
      <c r="USC93" s="339"/>
      <c r="USD93" s="339"/>
      <c r="USE93" s="339"/>
      <c r="USF93" s="339"/>
      <c r="USG93" s="339"/>
      <c r="USH93" s="339"/>
      <c r="USI93" s="339"/>
      <c r="USJ93" s="339"/>
      <c r="USK93" s="339"/>
      <c r="USL93" s="339"/>
      <c r="USM93" s="339"/>
      <c r="USN93" s="339"/>
      <c r="USO93" s="339"/>
      <c r="USP93" s="339"/>
      <c r="USQ93" s="339"/>
      <c r="USR93" s="339"/>
      <c r="USS93" s="339"/>
      <c r="UST93" s="339"/>
      <c r="USU93" s="339"/>
      <c r="USV93" s="339"/>
      <c r="USW93" s="339"/>
      <c r="USX93" s="339"/>
      <c r="USY93" s="339"/>
      <c r="USZ93" s="339"/>
      <c r="UTA93" s="339"/>
      <c r="UTB93" s="339"/>
      <c r="UTC93" s="339"/>
      <c r="UTD93" s="339"/>
      <c r="UTE93" s="339"/>
      <c r="UTF93" s="339"/>
      <c r="UTG93" s="339"/>
      <c r="UTH93" s="339"/>
      <c r="UTI93" s="339"/>
      <c r="UTJ93" s="339"/>
      <c r="UTK93" s="339"/>
      <c r="UTL93" s="339"/>
      <c r="UTM93" s="339"/>
      <c r="UTN93" s="339"/>
      <c r="UTO93" s="339"/>
      <c r="UTP93" s="339"/>
      <c r="UTQ93" s="339"/>
      <c r="UTR93" s="339"/>
      <c r="UTS93" s="339"/>
      <c r="UTT93" s="339"/>
      <c r="UTU93" s="339"/>
      <c r="UTV93" s="339"/>
      <c r="UTW93" s="339"/>
      <c r="UTX93" s="339"/>
      <c r="UTY93" s="339"/>
      <c r="UTZ93" s="339"/>
      <c r="UUA93" s="339"/>
      <c r="UUB93" s="339"/>
      <c r="UUC93" s="339"/>
      <c r="UUD93" s="339"/>
      <c r="UUE93" s="339"/>
      <c r="UUF93" s="339"/>
      <c r="UUG93" s="339"/>
      <c r="UUH93" s="339"/>
      <c r="UUI93" s="339"/>
      <c r="UUJ93" s="339"/>
      <c r="UUK93" s="339"/>
      <c r="UUL93" s="339"/>
      <c r="UUM93" s="339"/>
      <c r="UUN93" s="339"/>
      <c r="UUO93" s="339"/>
      <c r="UUP93" s="339"/>
      <c r="UUQ93" s="339"/>
      <c r="UUR93" s="339"/>
      <c r="UUS93" s="339"/>
      <c r="UUT93" s="339"/>
      <c r="UUU93" s="339"/>
      <c r="UUV93" s="339"/>
      <c r="UUW93" s="339"/>
      <c r="UUX93" s="339"/>
      <c r="UUY93" s="339"/>
      <c r="UUZ93" s="339"/>
      <c r="UVA93" s="339"/>
      <c r="UVB93" s="339"/>
      <c r="UVC93" s="339"/>
      <c r="UVD93" s="339"/>
      <c r="UVE93" s="339"/>
      <c r="UVF93" s="339"/>
      <c r="UVG93" s="339"/>
      <c r="UVH93" s="339"/>
      <c r="UVI93" s="339"/>
      <c r="UVJ93" s="339"/>
      <c r="UVK93" s="339"/>
      <c r="UVL93" s="339"/>
      <c r="UVM93" s="339"/>
      <c r="UVN93" s="339"/>
      <c r="UVO93" s="339"/>
      <c r="UVP93" s="339"/>
      <c r="UVQ93" s="339"/>
      <c r="UVR93" s="339"/>
      <c r="UVS93" s="339"/>
      <c r="UVT93" s="339"/>
      <c r="UVU93" s="339"/>
      <c r="UVV93" s="339"/>
      <c r="UVW93" s="339"/>
      <c r="UVX93" s="339"/>
      <c r="UVY93" s="339"/>
      <c r="UVZ93" s="339"/>
      <c r="UWA93" s="339"/>
      <c r="UWB93" s="339"/>
      <c r="UWC93" s="339"/>
      <c r="UWD93" s="339"/>
      <c r="UWE93" s="339"/>
      <c r="UWF93" s="339"/>
      <c r="UWG93" s="339"/>
      <c r="UWH93" s="339"/>
      <c r="UWI93" s="339"/>
      <c r="UWJ93" s="339"/>
      <c r="UWK93" s="339"/>
      <c r="UWL93" s="339"/>
      <c r="UWM93" s="339"/>
      <c r="UWN93" s="339"/>
      <c r="UWO93" s="339"/>
      <c r="UWP93" s="339"/>
      <c r="UWQ93" s="339"/>
      <c r="UWR93" s="339"/>
      <c r="UWS93" s="339"/>
      <c r="UWT93" s="339"/>
      <c r="UWU93" s="339"/>
      <c r="UWV93" s="339"/>
      <c r="UWW93" s="339"/>
      <c r="UWX93" s="339"/>
      <c r="UWY93" s="339"/>
      <c r="UWZ93" s="339"/>
      <c r="UXA93" s="339"/>
      <c r="UXB93" s="339"/>
      <c r="UXC93" s="339"/>
      <c r="UXD93" s="339"/>
      <c r="UXE93" s="339"/>
      <c r="UXF93" s="339"/>
      <c r="UXG93" s="339"/>
      <c r="UXH93" s="339"/>
      <c r="UXI93" s="339"/>
      <c r="UXJ93" s="339"/>
      <c r="UXK93" s="339"/>
      <c r="UXL93" s="339"/>
      <c r="UXM93" s="339"/>
      <c r="UXN93" s="339"/>
      <c r="UXO93" s="339"/>
      <c r="UXP93" s="339"/>
      <c r="UXQ93" s="339"/>
      <c r="UXR93" s="339"/>
      <c r="UXS93" s="339"/>
      <c r="UXT93" s="339"/>
      <c r="UXU93" s="339"/>
      <c r="UXV93" s="339"/>
      <c r="UXW93" s="339"/>
      <c r="UXX93" s="339"/>
      <c r="UXY93" s="339"/>
      <c r="UXZ93" s="339"/>
      <c r="UYA93" s="339"/>
      <c r="UYB93" s="339"/>
      <c r="UYC93" s="339"/>
      <c r="UYD93" s="339"/>
      <c r="UYE93" s="339"/>
      <c r="UYF93" s="339"/>
      <c r="UYG93" s="339"/>
      <c r="UYH93" s="339"/>
      <c r="UYI93" s="339"/>
      <c r="UYJ93" s="339"/>
      <c r="UYK93" s="339"/>
      <c r="UYL93" s="339"/>
      <c r="UYM93" s="339"/>
      <c r="UYN93" s="339"/>
      <c r="UYO93" s="339"/>
      <c r="UYP93" s="339"/>
      <c r="UYQ93" s="339"/>
      <c r="UYR93" s="339"/>
      <c r="UYS93" s="339"/>
      <c r="UYT93" s="339"/>
      <c r="UYU93" s="339"/>
      <c r="UYV93" s="339"/>
      <c r="UYW93" s="339"/>
      <c r="UYX93" s="339"/>
      <c r="UYY93" s="339"/>
      <c r="UYZ93" s="339"/>
      <c r="UZA93" s="339"/>
      <c r="UZB93" s="339"/>
      <c r="UZC93" s="339"/>
      <c r="UZD93" s="339"/>
      <c r="UZE93" s="339"/>
      <c r="UZF93" s="339"/>
      <c r="UZG93" s="339"/>
      <c r="UZH93" s="339"/>
      <c r="UZI93" s="339"/>
      <c r="UZJ93" s="339"/>
      <c r="UZK93" s="339"/>
      <c r="UZL93" s="339"/>
      <c r="UZM93" s="339"/>
      <c r="UZN93" s="339"/>
      <c r="UZO93" s="339"/>
      <c r="UZP93" s="339"/>
      <c r="UZQ93" s="339"/>
      <c r="UZR93" s="339"/>
      <c r="UZS93" s="339"/>
      <c r="UZT93" s="339"/>
      <c r="UZU93" s="339"/>
      <c r="UZV93" s="339"/>
      <c r="UZW93" s="339"/>
      <c r="UZX93" s="339"/>
      <c r="UZY93" s="339"/>
      <c r="UZZ93" s="339"/>
      <c r="VAA93" s="339"/>
      <c r="VAB93" s="339"/>
      <c r="VAC93" s="339"/>
      <c r="VAD93" s="339"/>
      <c r="VAE93" s="339"/>
      <c r="VAF93" s="339"/>
      <c r="VAG93" s="339"/>
      <c r="VAH93" s="339"/>
      <c r="VAI93" s="339"/>
      <c r="VAJ93" s="339"/>
      <c r="VAK93" s="339"/>
      <c r="VAL93" s="339"/>
      <c r="VAM93" s="339"/>
      <c r="VAN93" s="339"/>
      <c r="VAO93" s="339"/>
      <c r="VAP93" s="339"/>
      <c r="VAQ93" s="339"/>
      <c r="VAR93" s="339"/>
      <c r="VAS93" s="339"/>
      <c r="VAT93" s="339"/>
      <c r="VAU93" s="339"/>
      <c r="VAV93" s="339"/>
      <c r="VAW93" s="339"/>
      <c r="VAX93" s="339"/>
      <c r="VAY93" s="339"/>
      <c r="VAZ93" s="339"/>
      <c r="VBA93" s="339"/>
      <c r="VBB93" s="339"/>
      <c r="VBC93" s="339"/>
      <c r="VBD93" s="339"/>
      <c r="VBE93" s="339"/>
      <c r="VBF93" s="339"/>
      <c r="VBG93" s="339"/>
      <c r="VBH93" s="339"/>
      <c r="VBI93" s="339"/>
      <c r="VBJ93" s="339"/>
      <c r="VBK93" s="339"/>
      <c r="VBL93" s="339"/>
      <c r="VBM93" s="339"/>
      <c r="VBN93" s="339"/>
      <c r="VBO93" s="339"/>
      <c r="VBP93" s="339"/>
      <c r="VBQ93" s="339"/>
      <c r="VBR93" s="339"/>
      <c r="VBS93" s="339"/>
      <c r="VBT93" s="339"/>
      <c r="VBU93" s="339"/>
      <c r="VBV93" s="339"/>
      <c r="VBW93" s="339"/>
      <c r="VBX93" s="339"/>
      <c r="VBY93" s="339"/>
      <c r="VBZ93" s="339"/>
      <c r="VCA93" s="339"/>
      <c r="VCB93" s="339"/>
      <c r="VCC93" s="339"/>
      <c r="VCD93" s="339"/>
      <c r="VCE93" s="339"/>
      <c r="VCF93" s="339"/>
      <c r="VCG93" s="339"/>
      <c r="VCH93" s="339"/>
      <c r="VCI93" s="339"/>
      <c r="VCJ93" s="339"/>
      <c r="VCK93" s="339"/>
      <c r="VCL93" s="339"/>
      <c r="VCM93" s="339"/>
      <c r="VCN93" s="339"/>
      <c r="VCO93" s="339"/>
      <c r="VCP93" s="339"/>
      <c r="VCQ93" s="339"/>
      <c r="VCR93" s="339"/>
      <c r="VCS93" s="339"/>
      <c r="VCT93" s="339"/>
      <c r="VCU93" s="339"/>
      <c r="VCV93" s="339"/>
      <c r="VCW93" s="339"/>
      <c r="VCX93" s="339"/>
      <c r="VCY93" s="339"/>
      <c r="VCZ93" s="339"/>
      <c r="VDA93" s="339"/>
      <c r="VDB93" s="339"/>
      <c r="VDC93" s="339"/>
      <c r="VDD93" s="339"/>
      <c r="VDE93" s="339"/>
      <c r="VDF93" s="339"/>
      <c r="VDG93" s="339"/>
      <c r="VDH93" s="339"/>
      <c r="VDI93" s="339"/>
      <c r="VDJ93" s="339"/>
      <c r="VDK93" s="339"/>
      <c r="VDL93" s="339"/>
      <c r="VDM93" s="339"/>
      <c r="VDN93" s="339"/>
      <c r="VDO93" s="339"/>
      <c r="VDP93" s="339"/>
      <c r="VDQ93" s="339"/>
      <c r="VDR93" s="339"/>
      <c r="VDS93" s="339"/>
      <c r="VDT93" s="339"/>
      <c r="VDU93" s="339"/>
      <c r="VDV93" s="339"/>
      <c r="VDW93" s="339"/>
      <c r="VDX93" s="339"/>
      <c r="VDY93" s="339"/>
      <c r="VDZ93" s="339"/>
      <c r="VEA93" s="339"/>
      <c r="VEB93" s="339"/>
      <c r="VEC93" s="339"/>
      <c r="VED93" s="339"/>
      <c r="VEE93" s="339"/>
      <c r="VEF93" s="339"/>
      <c r="VEG93" s="339"/>
      <c r="VEH93" s="339"/>
      <c r="VEI93" s="339"/>
      <c r="VEJ93" s="339"/>
      <c r="VEK93" s="339"/>
      <c r="VEL93" s="339"/>
      <c r="VEM93" s="339"/>
      <c r="VEN93" s="339"/>
      <c r="VEO93" s="339"/>
      <c r="VEP93" s="339"/>
      <c r="VEQ93" s="339"/>
      <c r="VER93" s="339"/>
      <c r="VES93" s="339"/>
      <c r="VET93" s="339"/>
      <c r="VEU93" s="339"/>
      <c r="VEV93" s="339"/>
      <c r="VEW93" s="339"/>
      <c r="VEX93" s="339"/>
      <c r="VEY93" s="339"/>
      <c r="VEZ93" s="339"/>
      <c r="VFA93" s="339"/>
      <c r="VFB93" s="339"/>
      <c r="VFC93" s="339"/>
      <c r="VFD93" s="339"/>
      <c r="VFE93" s="339"/>
      <c r="VFF93" s="339"/>
      <c r="VFG93" s="339"/>
      <c r="VFH93" s="339"/>
      <c r="VFI93" s="339"/>
      <c r="VFJ93" s="339"/>
      <c r="VFK93" s="339"/>
      <c r="VFL93" s="339"/>
      <c r="VFM93" s="339"/>
      <c r="VFN93" s="339"/>
      <c r="VFO93" s="339"/>
      <c r="VFP93" s="339"/>
      <c r="VFQ93" s="339"/>
      <c r="VFR93" s="339"/>
      <c r="VFS93" s="339"/>
      <c r="VFT93" s="339"/>
      <c r="VFU93" s="339"/>
      <c r="VFV93" s="339"/>
      <c r="VFW93" s="339"/>
      <c r="VFX93" s="339"/>
      <c r="VFY93" s="339"/>
      <c r="VFZ93" s="339"/>
      <c r="VGA93" s="339"/>
      <c r="VGB93" s="339"/>
      <c r="VGC93" s="339"/>
      <c r="VGD93" s="339"/>
      <c r="VGE93" s="339"/>
      <c r="VGF93" s="339"/>
      <c r="VGG93" s="339"/>
      <c r="VGH93" s="339"/>
      <c r="VGI93" s="339"/>
      <c r="VGJ93" s="339"/>
      <c r="VGK93" s="339"/>
      <c r="VGL93" s="339"/>
      <c r="VGM93" s="339"/>
      <c r="VGN93" s="339"/>
      <c r="VGO93" s="339"/>
      <c r="VGP93" s="339"/>
      <c r="VGQ93" s="339"/>
      <c r="VGR93" s="339"/>
      <c r="VGS93" s="339"/>
      <c r="VGT93" s="339"/>
      <c r="VGU93" s="339"/>
      <c r="VGV93" s="339"/>
      <c r="VGW93" s="339"/>
      <c r="VGX93" s="339"/>
      <c r="VGY93" s="339"/>
      <c r="VGZ93" s="339"/>
      <c r="VHA93" s="339"/>
      <c r="VHB93" s="339"/>
      <c r="VHC93" s="339"/>
      <c r="VHD93" s="339"/>
      <c r="VHE93" s="339"/>
      <c r="VHF93" s="339"/>
      <c r="VHG93" s="339"/>
      <c r="VHH93" s="339"/>
      <c r="VHI93" s="339"/>
      <c r="VHJ93" s="339"/>
      <c r="VHK93" s="339"/>
      <c r="VHL93" s="339"/>
      <c r="VHM93" s="339"/>
      <c r="VHN93" s="339"/>
      <c r="VHO93" s="339"/>
      <c r="VHP93" s="339"/>
      <c r="VHQ93" s="339"/>
      <c r="VHR93" s="339"/>
      <c r="VHS93" s="339"/>
      <c r="VHT93" s="339"/>
      <c r="VHU93" s="339"/>
      <c r="VHV93" s="339"/>
      <c r="VHW93" s="339"/>
      <c r="VHX93" s="339"/>
      <c r="VHY93" s="339"/>
      <c r="VHZ93" s="339"/>
      <c r="VIA93" s="339"/>
      <c r="VIB93" s="339"/>
      <c r="VIC93" s="339"/>
      <c r="VID93" s="339"/>
      <c r="VIE93" s="339"/>
      <c r="VIF93" s="339"/>
      <c r="VIG93" s="339"/>
      <c r="VIH93" s="339"/>
      <c r="VII93" s="339"/>
      <c r="VIJ93" s="339"/>
      <c r="VIK93" s="339"/>
      <c r="VIL93" s="339"/>
      <c r="VIM93" s="339"/>
      <c r="VIN93" s="339"/>
      <c r="VIO93" s="339"/>
      <c r="VIP93" s="339"/>
      <c r="VIQ93" s="339"/>
      <c r="VIR93" s="339"/>
      <c r="VIS93" s="339"/>
      <c r="VIT93" s="339"/>
      <c r="VIU93" s="339"/>
      <c r="VIV93" s="339"/>
      <c r="VIW93" s="339"/>
      <c r="VIX93" s="339"/>
      <c r="VIY93" s="339"/>
      <c r="VIZ93" s="339"/>
      <c r="VJA93" s="339"/>
      <c r="VJB93" s="339"/>
      <c r="VJC93" s="339"/>
      <c r="VJD93" s="339"/>
      <c r="VJE93" s="339"/>
      <c r="VJF93" s="339"/>
      <c r="VJG93" s="339"/>
      <c r="VJH93" s="339"/>
      <c r="VJI93" s="339"/>
      <c r="VJJ93" s="339"/>
      <c r="VJK93" s="339"/>
      <c r="VJL93" s="339"/>
      <c r="VJM93" s="339"/>
      <c r="VJN93" s="339"/>
      <c r="VJO93" s="339"/>
      <c r="VJP93" s="339"/>
      <c r="VJQ93" s="339"/>
      <c r="VJR93" s="339"/>
      <c r="VJS93" s="339"/>
      <c r="VJT93" s="339"/>
      <c r="VJU93" s="339"/>
      <c r="VJV93" s="339"/>
      <c r="VJW93" s="339"/>
      <c r="VJX93" s="339"/>
      <c r="VJY93" s="339"/>
      <c r="VJZ93" s="339"/>
      <c r="VKA93" s="339"/>
      <c r="VKB93" s="339"/>
      <c r="VKC93" s="339"/>
      <c r="VKD93" s="339"/>
      <c r="VKE93" s="339"/>
      <c r="VKF93" s="339"/>
      <c r="VKG93" s="339"/>
      <c r="VKH93" s="339"/>
      <c r="VKI93" s="339"/>
      <c r="VKJ93" s="339"/>
      <c r="VKK93" s="339"/>
      <c r="VKL93" s="339"/>
      <c r="VKM93" s="339"/>
      <c r="VKN93" s="339"/>
      <c r="VKO93" s="339"/>
      <c r="VKP93" s="339"/>
      <c r="VKQ93" s="339"/>
      <c r="VKR93" s="339"/>
      <c r="VKS93" s="339"/>
      <c r="VKT93" s="339"/>
      <c r="VKU93" s="339"/>
      <c r="VKV93" s="339"/>
      <c r="VKW93" s="339"/>
      <c r="VKX93" s="339"/>
      <c r="VKY93" s="339"/>
      <c r="VKZ93" s="339"/>
      <c r="VLA93" s="339"/>
      <c r="VLB93" s="339"/>
      <c r="VLC93" s="339"/>
      <c r="VLD93" s="339"/>
      <c r="VLE93" s="339"/>
      <c r="VLF93" s="339"/>
      <c r="VLG93" s="339"/>
      <c r="VLH93" s="339"/>
      <c r="VLI93" s="339"/>
      <c r="VLJ93" s="339"/>
      <c r="VLK93" s="339"/>
      <c r="VLL93" s="339"/>
      <c r="VLM93" s="339"/>
      <c r="VLN93" s="339"/>
      <c r="VLO93" s="339"/>
      <c r="VLP93" s="339"/>
      <c r="VLQ93" s="339"/>
      <c r="VLR93" s="339"/>
      <c r="VLS93" s="339"/>
      <c r="VLT93" s="339"/>
      <c r="VLU93" s="339"/>
      <c r="VLV93" s="339"/>
      <c r="VLW93" s="339"/>
      <c r="VLX93" s="339"/>
      <c r="VLY93" s="339"/>
      <c r="VLZ93" s="339"/>
      <c r="VMA93" s="339"/>
      <c r="VMB93" s="339"/>
      <c r="VMC93" s="339"/>
      <c r="VMD93" s="339"/>
      <c r="VME93" s="339"/>
      <c r="VMF93" s="339"/>
      <c r="VMG93" s="339"/>
      <c r="VMH93" s="339"/>
      <c r="VMI93" s="339"/>
      <c r="VMJ93" s="339"/>
      <c r="VMK93" s="339"/>
      <c r="VML93" s="339"/>
      <c r="VMM93" s="339"/>
      <c r="VMN93" s="339"/>
      <c r="VMO93" s="339"/>
      <c r="VMP93" s="339"/>
      <c r="VMQ93" s="339"/>
      <c r="VMR93" s="339"/>
      <c r="VMS93" s="339"/>
      <c r="VMT93" s="339"/>
      <c r="VMU93" s="339"/>
      <c r="VMV93" s="339"/>
      <c r="VMW93" s="339"/>
      <c r="VMX93" s="339"/>
      <c r="VMY93" s="339"/>
      <c r="VMZ93" s="339"/>
      <c r="VNA93" s="339"/>
      <c r="VNB93" s="339"/>
      <c r="VNC93" s="339"/>
      <c r="VND93" s="339"/>
      <c r="VNE93" s="339"/>
      <c r="VNF93" s="339"/>
      <c r="VNG93" s="339"/>
      <c r="VNH93" s="339"/>
      <c r="VNI93" s="339"/>
      <c r="VNJ93" s="339"/>
      <c r="VNK93" s="339"/>
      <c r="VNL93" s="339"/>
      <c r="VNM93" s="339"/>
      <c r="VNN93" s="339"/>
      <c r="VNO93" s="339"/>
      <c r="VNP93" s="339"/>
      <c r="VNQ93" s="339"/>
      <c r="VNR93" s="339"/>
      <c r="VNS93" s="339"/>
      <c r="VNT93" s="339"/>
      <c r="VNU93" s="339"/>
      <c r="VNV93" s="339"/>
      <c r="VNW93" s="339"/>
      <c r="VNX93" s="339"/>
      <c r="VNY93" s="339"/>
      <c r="VNZ93" s="339"/>
      <c r="VOA93" s="339"/>
      <c r="VOB93" s="339"/>
      <c r="VOC93" s="339"/>
      <c r="VOD93" s="339"/>
      <c r="VOE93" s="339"/>
      <c r="VOF93" s="339"/>
      <c r="VOG93" s="339"/>
      <c r="VOH93" s="339"/>
      <c r="VOI93" s="339"/>
      <c r="VOJ93" s="339"/>
      <c r="VOK93" s="339"/>
      <c r="VOL93" s="339"/>
      <c r="VOM93" s="339"/>
      <c r="VON93" s="339"/>
      <c r="VOO93" s="339"/>
      <c r="VOP93" s="339"/>
      <c r="VOQ93" s="339"/>
      <c r="VOR93" s="339"/>
      <c r="VOS93" s="339"/>
      <c r="VOT93" s="339"/>
      <c r="VOU93" s="339"/>
      <c r="VOV93" s="339"/>
      <c r="VOW93" s="339"/>
      <c r="VOX93" s="339"/>
      <c r="VOY93" s="339"/>
      <c r="VOZ93" s="339"/>
      <c r="VPA93" s="339"/>
      <c r="VPB93" s="339"/>
      <c r="VPC93" s="339"/>
      <c r="VPD93" s="339"/>
      <c r="VPE93" s="339"/>
      <c r="VPF93" s="339"/>
      <c r="VPG93" s="339"/>
      <c r="VPH93" s="339"/>
      <c r="VPI93" s="339"/>
      <c r="VPJ93" s="339"/>
      <c r="VPK93" s="339"/>
      <c r="VPL93" s="339"/>
      <c r="VPM93" s="339"/>
      <c r="VPN93" s="339"/>
      <c r="VPO93" s="339"/>
      <c r="VPP93" s="339"/>
      <c r="VPQ93" s="339"/>
      <c r="VPR93" s="339"/>
      <c r="VPS93" s="339"/>
      <c r="VPT93" s="339"/>
      <c r="VPU93" s="339"/>
      <c r="VPV93" s="339"/>
      <c r="VPW93" s="339"/>
      <c r="VPX93" s="339"/>
      <c r="VPY93" s="339"/>
      <c r="VPZ93" s="339"/>
      <c r="VQA93" s="339"/>
      <c r="VQB93" s="339"/>
      <c r="VQC93" s="339"/>
      <c r="VQD93" s="339"/>
      <c r="VQE93" s="339"/>
      <c r="VQF93" s="339"/>
      <c r="VQG93" s="339"/>
      <c r="VQH93" s="339"/>
      <c r="VQI93" s="339"/>
      <c r="VQJ93" s="339"/>
      <c r="VQK93" s="339"/>
      <c r="VQL93" s="339"/>
      <c r="VQM93" s="339"/>
      <c r="VQN93" s="339"/>
      <c r="VQO93" s="339"/>
      <c r="VQP93" s="339"/>
      <c r="VQQ93" s="339"/>
      <c r="VQR93" s="339"/>
      <c r="VQS93" s="339"/>
      <c r="VQT93" s="339"/>
      <c r="VQU93" s="339"/>
      <c r="VQV93" s="339"/>
      <c r="VQW93" s="339"/>
      <c r="VQX93" s="339"/>
      <c r="VQY93" s="339"/>
      <c r="VQZ93" s="339"/>
      <c r="VRA93" s="339"/>
      <c r="VRB93" s="339"/>
      <c r="VRC93" s="339"/>
      <c r="VRD93" s="339"/>
      <c r="VRE93" s="339"/>
      <c r="VRF93" s="339"/>
      <c r="VRG93" s="339"/>
      <c r="VRH93" s="339"/>
      <c r="VRI93" s="339"/>
      <c r="VRJ93" s="339"/>
      <c r="VRK93" s="339"/>
      <c r="VRL93" s="339"/>
      <c r="VRM93" s="339"/>
      <c r="VRN93" s="339"/>
      <c r="VRO93" s="339"/>
      <c r="VRP93" s="339"/>
      <c r="VRQ93" s="339"/>
      <c r="VRR93" s="339"/>
      <c r="VRS93" s="339"/>
      <c r="VRT93" s="339"/>
      <c r="VRU93" s="339"/>
      <c r="VRV93" s="339"/>
      <c r="VRW93" s="339"/>
      <c r="VRX93" s="339"/>
      <c r="VRY93" s="339"/>
      <c r="VRZ93" s="339"/>
      <c r="VSA93" s="339"/>
      <c r="VSB93" s="339"/>
      <c r="VSC93" s="339"/>
      <c r="VSD93" s="339"/>
      <c r="VSE93" s="339"/>
      <c r="VSF93" s="339"/>
      <c r="VSG93" s="339"/>
      <c r="VSH93" s="339"/>
      <c r="VSI93" s="339"/>
      <c r="VSJ93" s="339"/>
      <c r="VSK93" s="339"/>
      <c r="VSL93" s="339"/>
      <c r="VSM93" s="339"/>
      <c r="VSN93" s="339"/>
      <c r="VSO93" s="339"/>
      <c r="VSP93" s="339"/>
      <c r="VSQ93" s="339"/>
      <c r="VSR93" s="339"/>
      <c r="VSS93" s="339"/>
      <c r="VST93" s="339"/>
      <c r="VSU93" s="339"/>
      <c r="VSV93" s="339"/>
      <c r="VSW93" s="339"/>
      <c r="VSX93" s="339"/>
      <c r="VSY93" s="339"/>
      <c r="VSZ93" s="339"/>
      <c r="VTA93" s="339"/>
      <c r="VTB93" s="339"/>
      <c r="VTC93" s="339"/>
      <c r="VTD93" s="339"/>
      <c r="VTE93" s="339"/>
      <c r="VTF93" s="339"/>
      <c r="VTG93" s="339"/>
      <c r="VTH93" s="339"/>
      <c r="VTI93" s="339"/>
      <c r="VTJ93" s="339"/>
      <c r="VTK93" s="339"/>
      <c r="VTL93" s="339"/>
      <c r="VTM93" s="339"/>
      <c r="VTN93" s="339"/>
      <c r="VTO93" s="339"/>
      <c r="VTP93" s="339"/>
      <c r="VTQ93" s="339"/>
      <c r="VTR93" s="339"/>
      <c r="VTS93" s="339"/>
      <c r="VTT93" s="339"/>
      <c r="VTU93" s="339"/>
      <c r="VTV93" s="339"/>
      <c r="VTW93" s="339"/>
      <c r="VTX93" s="339"/>
      <c r="VTY93" s="339"/>
      <c r="VTZ93" s="339"/>
      <c r="VUA93" s="339"/>
      <c r="VUB93" s="339"/>
      <c r="VUC93" s="339"/>
      <c r="VUD93" s="339"/>
      <c r="VUE93" s="339"/>
      <c r="VUF93" s="339"/>
      <c r="VUG93" s="339"/>
      <c r="VUH93" s="339"/>
      <c r="VUI93" s="339"/>
      <c r="VUJ93" s="339"/>
      <c r="VUK93" s="339"/>
      <c r="VUL93" s="339"/>
      <c r="VUM93" s="339"/>
      <c r="VUN93" s="339"/>
      <c r="VUO93" s="339"/>
      <c r="VUP93" s="339"/>
      <c r="VUQ93" s="339"/>
      <c r="VUR93" s="339"/>
      <c r="VUS93" s="339"/>
      <c r="VUT93" s="339"/>
      <c r="VUU93" s="339"/>
      <c r="VUV93" s="339"/>
      <c r="VUW93" s="339"/>
      <c r="VUX93" s="339"/>
      <c r="VUY93" s="339"/>
      <c r="VUZ93" s="339"/>
      <c r="VVA93" s="339"/>
      <c r="VVB93" s="339"/>
      <c r="VVC93" s="339"/>
      <c r="VVD93" s="339"/>
      <c r="VVE93" s="339"/>
      <c r="VVF93" s="339"/>
      <c r="VVG93" s="339"/>
      <c r="VVH93" s="339"/>
      <c r="VVI93" s="339"/>
      <c r="VVJ93" s="339"/>
      <c r="VVK93" s="339"/>
      <c r="VVL93" s="339"/>
      <c r="VVM93" s="339"/>
      <c r="VVN93" s="339"/>
      <c r="VVO93" s="339"/>
      <c r="VVP93" s="339"/>
      <c r="VVQ93" s="339"/>
      <c r="VVR93" s="339"/>
      <c r="VVS93" s="339"/>
      <c r="VVT93" s="339"/>
      <c r="VVU93" s="339"/>
      <c r="VVV93" s="339"/>
      <c r="VVW93" s="339"/>
      <c r="VVX93" s="339"/>
      <c r="VVY93" s="339"/>
      <c r="VVZ93" s="339"/>
      <c r="VWA93" s="339"/>
      <c r="VWB93" s="339"/>
      <c r="VWC93" s="339"/>
      <c r="VWD93" s="339"/>
      <c r="VWE93" s="339"/>
      <c r="VWF93" s="339"/>
      <c r="VWG93" s="339"/>
      <c r="VWH93" s="339"/>
      <c r="VWI93" s="339"/>
      <c r="VWJ93" s="339"/>
      <c r="VWK93" s="339"/>
      <c r="VWL93" s="339"/>
      <c r="VWM93" s="339"/>
      <c r="VWN93" s="339"/>
      <c r="VWO93" s="339"/>
      <c r="VWP93" s="339"/>
      <c r="VWQ93" s="339"/>
      <c r="VWR93" s="339"/>
      <c r="VWS93" s="339"/>
      <c r="VWT93" s="339"/>
      <c r="VWU93" s="339"/>
      <c r="VWV93" s="339"/>
      <c r="VWW93" s="339"/>
      <c r="VWX93" s="339"/>
      <c r="VWY93" s="339"/>
      <c r="VWZ93" s="339"/>
      <c r="VXA93" s="339"/>
      <c r="VXB93" s="339"/>
      <c r="VXC93" s="339"/>
      <c r="VXD93" s="339"/>
      <c r="VXE93" s="339"/>
      <c r="VXF93" s="339"/>
      <c r="VXG93" s="339"/>
      <c r="VXH93" s="339"/>
      <c r="VXI93" s="339"/>
      <c r="VXJ93" s="339"/>
      <c r="VXK93" s="339"/>
      <c r="VXL93" s="339"/>
      <c r="VXM93" s="339"/>
      <c r="VXN93" s="339"/>
      <c r="VXO93" s="339"/>
      <c r="VXP93" s="339"/>
      <c r="VXQ93" s="339"/>
      <c r="VXR93" s="339"/>
      <c r="VXS93" s="339"/>
      <c r="VXT93" s="339"/>
      <c r="VXU93" s="339"/>
      <c r="VXV93" s="339"/>
      <c r="VXW93" s="339"/>
      <c r="VXX93" s="339"/>
      <c r="VXY93" s="339"/>
      <c r="VXZ93" s="339"/>
      <c r="VYA93" s="339"/>
      <c r="VYB93" s="339"/>
      <c r="VYC93" s="339"/>
      <c r="VYD93" s="339"/>
      <c r="VYE93" s="339"/>
      <c r="VYF93" s="339"/>
      <c r="VYG93" s="339"/>
      <c r="VYH93" s="339"/>
      <c r="VYI93" s="339"/>
      <c r="VYJ93" s="339"/>
      <c r="VYK93" s="339"/>
      <c r="VYL93" s="339"/>
      <c r="VYM93" s="339"/>
      <c r="VYN93" s="339"/>
      <c r="VYO93" s="339"/>
      <c r="VYP93" s="339"/>
      <c r="VYQ93" s="339"/>
      <c r="VYR93" s="339"/>
      <c r="VYS93" s="339"/>
      <c r="VYT93" s="339"/>
      <c r="VYU93" s="339"/>
      <c r="VYV93" s="339"/>
      <c r="VYW93" s="339"/>
      <c r="VYX93" s="339"/>
      <c r="VYY93" s="339"/>
      <c r="VYZ93" s="339"/>
      <c r="VZA93" s="339"/>
      <c r="VZB93" s="339"/>
      <c r="VZC93" s="339"/>
      <c r="VZD93" s="339"/>
      <c r="VZE93" s="339"/>
      <c r="VZF93" s="339"/>
      <c r="VZG93" s="339"/>
      <c r="VZH93" s="339"/>
      <c r="VZI93" s="339"/>
      <c r="VZJ93" s="339"/>
      <c r="VZK93" s="339"/>
      <c r="VZL93" s="339"/>
      <c r="VZM93" s="339"/>
      <c r="VZN93" s="339"/>
      <c r="VZO93" s="339"/>
      <c r="VZP93" s="339"/>
      <c r="VZQ93" s="339"/>
      <c r="VZR93" s="339"/>
      <c r="VZS93" s="339"/>
      <c r="VZT93" s="339"/>
      <c r="VZU93" s="339"/>
      <c r="VZV93" s="339"/>
      <c r="VZW93" s="339"/>
      <c r="VZX93" s="339"/>
      <c r="VZY93" s="339"/>
      <c r="VZZ93" s="339"/>
      <c r="WAA93" s="339"/>
      <c r="WAB93" s="339"/>
      <c r="WAC93" s="339"/>
      <c r="WAD93" s="339"/>
      <c r="WAE93" s="339"/>
      <c r="WAF93" s="339"/>
      <c r="WAG93" s="339"/>
      <c r="WAH93" s="339"/>
      <c r="WAI93" s="339"/>
      <c r="WAJ93" s="339"/>
      <c r="WAK93" s="339"/>
      <c r="WAL93" s="339"/>
      <c r="WAM93" s="339"/>
      <c r="WAN93" s="339"/>
      <c r="WAO93" s="339"/>
      <c r="WAP93" s="339"/>
      <c r="WAQ93" s="339"/>
      <c r="WAR93" s="339"/>
      <c r="WAS93" s="339"/>
      <c r="WAT93" s="339"/>
      <c r="WAU93" s="339"/>
      <c r="WAV93" s="339"/>
      <c r="WAW93" s="339"/>
      <c r="WAX93" s="339"/>
      <c r="WAY93" s="339"/>
      <c r="WAZ93" s="339"/>
      <c r="WBA93" s="339"/>
      <c r="WBB93" s="339"/>
      <c r="WBC93" s="339"/>
      <c r="WBD93" s="339"/>
      <c r="WBE93" s="339"/>
      <c r="WBF93" s="339"/>
      <c r="WBG93" s="339"/>
      <c r="WBH93" s="339"/>
      <c r="WBI93" s="339"/>
      <c r="WBJ93" s="339"/>
      <c r="WBK93" s="339"/>
      <c r="WBL93" s="339"/>
      <c r="WBM93" s="339"/>
      <c r="WBN93" s="339"/>
      <c r="WBO93" s="339"/>
      <c r="WBP93" s="339"/>
      <c r="WBQ93" s="339"/>
      <c r="WBR93" s="339"/>
      <c r="WBS93" s="339"/>
      <c r="WBT93" s="339"/>
      <c r="WBU93" s="339"/>
      <c r="WBV93" s="339"/>
      <c r="WBW93" s="339"/>
      <c r="WBX93" s="339"/>
      <c r="WBY93" s="339"/>
      <c r="WBZ93" s="339"/>
      <c r="WCA93" s="339"/>
      <c r="WCB93" s="339"/>
      <c r="WCC93" s="339"/>
      <c r="WCD93" s="339"/>
      <c r="WCE93" s="339"/>
      <c r="WCF93" s="339"/>
      <c r="WCG93" s="339"/>
      <c r="WCH93" s="339"/>
      <c r="WCI93" s="339"/>
      <c r="WCJ93" s="339"/>
      <c r="WCK93" s="339"/>
      <c r="WCL93" s="339"/>
      <c r="WCM93" s="339"/>
      <c r="WCN93" s="339"/>
      <c r="WCO93" s="339"/>
      <c r="WCP93" s="339"/>
      <c r="WCQ93" s="339"/>
      <c r="WCR93" s="339"/>
      <c r="WCS93" s="339"/>
      <c r="WCT93" s="339"/>
      <c r="WCU93" s="339"/>
      <c r="WCV93" s="339"/>
      <c r="WCW93" s="339"/>
      <c r="WCX93" s="339"/>
      <c r="WCY93" s="339"/>
      <c r="WCZ93" s="339"/>
      <c r="WDA93" s="339"/>
      <c r="WDB93" s="339"/>
      <c r="WDC93" s="339"/>
      <c r="WDD93" s="339"/>
      <c r="WDE93" s="339"/>
      <c r="WDF93" s="339"/>
      <c r="WDG93" s="339"/>
      <c r="WDH93" s="339"/>
      <c r="WDI93" s="339"/>
      <c r="WDJ93" s="339"/>
      <c r="WDK93" s="339"/>
      <c r="WDL93" s="339"/>
      <c r="WDM93" s="339"/>
      <c r="WDN93" s="339"/>
      <c r="WDO93" s="339"/>
      <c r="WDP93" s="339"/>
      <c r="WDQ93" s="339"/>
      <c r="WDR93" s="339"/>
      <c r="WDS93" s="339"/>
      <c r="WDT93" s="339"/>
      <c r="WDU93" s="339"/>
      <c r="WDV93" s="339"/>
      <c r="WDW93" s="339"/>
      <c r="WDX93" s="339"/>
      <c r="WDY93" s="339"/>
      <c r="WDZ93" s="339"/>
      <c r="WEA93" s="339"/>
      <c r="WEB93" s="339"/>
      <c r="WEC93" s="339"/>
      <c r="WED93" s="339"/>
      <c r="WEE93" s="339"/>
      <c r="WEF93" s="339"/>
      <c r="WEG93" s="339"/>
      <c r="WEH93" s="339"/>
      <c r="WEI93" s="339"/>
      <c r="WEJ93" s="339"/>
      <c r="WEK93" s="339"/>
      <c r="WEL93" s="339"/>
      <c r="WEM93" s="339"/>
      <c r="WEN93" s="339"/>
      <c r="WEO93" s="339"/>
      <c r="WEP93" s="339"/>
      <c r="WEQ93" s="339"/>
      <c r="WER93" s="339"/>
      <c r="WES93" s="339"/>
      <c r="WET93" s="339"/>
      <c r="WEU93" s="339"/>
      <c r="WEV93" s="339"/>
      <c r="WEW93" s="339"/>
      <c r="WEX93" s="339"/>
      <c r="WEY93" s="339"/>
      <c r="WEZ93" s="339"/>
      <c r="WFA93" s="339"/>
      <c r="WFB93" s="339"/>
      <c r="WFC93" s="339"/>
      <c r="WFD93" s="339"/>
      <c r="WFE93" s="339"/>
      <c r="WFF93" s="339"/>
      <c r="WFG93" s="339"/>
      <c r="WFH93" s="339"/>
      <c r="WFI93" s="339"/>
      <c r="WFJ93" s="339"/>
      <c r="WFK93" s="339"/>
      <c r="WFL93" s="339"/>
      <c r="WFM93" s="339"/>
      <c r="WFN93" s="339"/>
      <c r="WFO93" s="339"/>
      <c r="WFP93" s="339"/>
      <c r="WFQ93" s="339"/>
      <c r="WFR93" s="339"/>
      <c r="WFS93" s="339"/>
      <c r="WFT93" s="339"/>
      <c r="WFU93" s="339"/>
      <c r="WFV93" s="339"/>
      <c r="WFW93" s="339"/>
      <c r="WFX93" s="339"/>
      <c r="WFY93" s="339"/>
      <c r="WFZ93" s="339"/>
      <c r="WGA93" s="339"/>
      <c r="WGB93" s="339"/>
      <c r="WGC93" s="339"/>
      <c r="WGD93" s="339"/>
      <c r="WGE93" s="339"/>
      <c r="WGF93" s="339"/>
      <c r="WGG93" s="339"/>
      <c r="WGH93" s="339"/>
      <c r="WGI93" s="339"/>
      <c r="WGJ93" s="339"/>
      <c r="WGK93" s="339"/>
      <c r="WGL93" s="339"/>
      <c r="WGM93" s="339"/>
      <c r="WGN93" s="339"/>
      <c r="WGO93" s="339"/>
      <c r="WGP93" s="339"/>
      <c r="WGQ93" s="339"/>
      <c r="WGR93" s="339"/>
      <c r="WGS93" s="339"/>
      <c r="WGT93" s="339"/>
      <c r="WGU93" s="339"/>
      <c r="WGV93" s="339"/>
      <c r="WGW93" s="339"/>
      <c r="WGX93" s="339"/>
      <c r="WGY93" s="339"/>
      <c r="WGZ93" s="339"/>
      <c r="WHA93" s="339"/>
      <c r="WHB93" s="339"/>
      <c r="WHC93" s="339"/>
      <c r="WHD93" s="339"/>
      <c r="WHE93" s="339"/>
      <c r="WHF93" s="339"/>
      <c r="WHG93" s="339"/>
      <c r="WHH93" s="339"/>
      <c r="WHI93" s="339"/>
      <c r="WHJ93" s="339"/>
      <c r="WHK93" s="339"/>
      <c r="WHL93" s="339"/>
      <c r="WHM93" s="339"/>
      <c r="WHN93" s="339"/>
      <c r="WHO93" s="339"/>
      <c r="WHP93" s="339"/>
      <c r="WHQ93" s="339"/>
      <c r="WHR93" s="339"/>
      <c r="WHS93" s="339"/>
      <c r="WHT93" s="339"/>
      <c r="WHU93" s="339"/>
      <c r="WHV93" s="339"/>
      <c r="WHW93" s="339"/>
      <c r="WHX93" s="339"/>
      <c r="WHY93" s="339"/>
      <c r="WHZ93" s="339"/>
      <c r="WIA93" s="339"/>
      <c r="WIB93" s="339"/>
      <c r="WIC93" s="339"/>
      <c r="WID93" s="339"/>
      <c r="WIE93" s="339"/>
      <c r="WIF93" s="339"/>
      <c r="WIG93" s="339"/>
      <c r="WIH93" s="339"/>
      <c r="WII93" s="339"/>
      <c r="WIJ93" s="339"/>
      <c r="WIK93" s="339"/>
      <c r="WIL93" s="339"/>
      <c r="WIM93" s="339"/>
      <c r="WIN93" s="339"/>
      <c r="WIO93" s="339"/>
      <c r="WIP93" s="339"/>
      <c r="WIQ93" s="339"/>
      <c r="WIR93" s="339"/>
      <c r="WIS93" s="339"/>
      <c r="WIT93" s="339"/>
      <c r="WIU93" s="339"/>
      <c r="WIV93" s="339"/>
      <c r="WIW93" s="339"/>
      <c r="WIX93" s="339"/>
      <c r="WIY93" s="339"/>
      <c r="WIZ93" s="339"/>
      <c r="WJA93" s="339"/>
      <c r="WJB93" s="339"/>
      <c r="WJC93" s="339"/>
      <c r="WJD93" s="339"/>
      <c r="WJE93" s="339"/>
      <c r="WJF93" s="339"/>
      <c r="WJG93" s="339"/>
      <c r="WJH93" s="339"/>
      <c r="WJI93" s="339"/>
      <c r="WJJ93" s="339"/>
      <c r="WJK93" s="339"/>
      <c r="WJL93" s="339"/>
      <c r="WJM93" s="339"/>
      <c r="WJN93" s="339"/>
      <c r="WJO93" s="339"/>
      <c r="WJP93" s="339"/>
      <c r="WJQ93" s="339"/>
      <c r="WJR93" s="339"/>
      <c r="WJS93" s="339"/>
      <c r="WJT93" s="339"/>
      <c r="WJU93" s="339"/>
      <c r="WJV93" s="339"/>
      <c r="WJW93" s="339"/>
      <c r="WJX93" s="339"/>
      <c r="WJY93" s="339"/>
      <c r="WJZ93" s="339"/>
      <c r="WKA93" s="339"/>
      <c r="WKB93" s="339"/>
      <c r="WKC93" s="339"/>
      <c r="WKD93" s="339"/>
      <c r="WKE93" s="339"/>
      <c r="WKF93" s="339"/>
      <c r="WKG93" s="339"/>
      <c r="WKH93" s="339"/>
      <c r="WKI93" s="339"/>
      <c r="WKJ93" s="339"/>
      <c r="WKK93" s="339"/>
      <c r="WKL93" s="339"/>
      <c r="WKM93" s="339"/>
      <c r="WKN93" s="339"/>
      <c r="WKO93" s="339"/>
      <c r="WKP93" s="339"/>
      <c r="WKQ93" s="339"/>
      <c r="WKR93" s="339"/>
      <c r="WKS93" s="339"/>
      <c r="WKT93" s="339"/>
      <c r="WKU93" s="339"/>
      <c r="WKV93" s="339"/>
      <c r="WKW93" s="339"/>
      <c r="WKX93" s="339"/>
      <c r="WKY93" s="339"/>
      <c r="WKZ93" s="339"/>
      <c r="WLA93" s="339"/>
      <c r="WLB93" s="339"/>
      <c r="WLC93" s="339"/>
      <c r="WLD93" s="339"/>
      <c r="WLE93" s="339"/>
      <c r="WLF93" s="339"/>
      <c r="WLG93" s="339"/>
      <c r="WLH93" s="339"/>
      <c r="WLI93" s="339"/>
      <c r="WLJ93" s="339"/>
      <c r="WLK93" s="339"/>
      <c r="WLL93" s="339"/>
      <c r="WLM93" s="339"/>
      <c r="WLN93" s="339"/>
      <c r="WLO93" s="339"/>
      <c r="WLP93" s="339"/>
      <c r="WLQ93" s="339"/>
      <c r="WLR93" s="339"/>
      <c r="WLS93" s="339"/>
      <c r="WLT93" s="339"/>
      <c r="WLU93" s="339"/>
      <c r="WLV93" s="339"/>
      <c r="WLW93" s="339"/>
      <c r="WLX93" s="339"/>
      <c r="WLY93" s="339"/>
      <c r="WLZ93" s="339"/>
      <c r="WMA93" s="339"/>
      <c r="WMB93" s="339"/>
      <c r="WMC93" s="339"/>
      <c r="WMD93" s="339"/>
      <c r="WME93" s="339"/>
      <c r="WMF93" s="339"/>
      <c r="WMG93" s="339"/>
      <c r="WMH93" s="339"/>
      <c r="WMI93" s="339"/>
      <c r="WMJ93" s="339"/>
      <c r="WMK93" s="339"/>
      <c r="WML93" s="339"/>
      <c r="WMM93" s="339"/>
      <c r="WMN93" s="339"/>
      <c r="WMO93" s="339"/>
      <c r="WMP93" s="339"/>
      <c r="WMQ93" s="339"/>
      <c r="WMR93" s="339"/>
      <c r="WMS93" s="339"/>
      <c r="WMT93" s="339"/>
      <c r="WMU93" s="339"/>
      <c r="WMV93" s="339"/>
      <c r="WMW93" s="339"/>
      <c r="WMX93" s="339"/>
      <c r="WMY93" s="339"/>
      <c r="WMZ93" s="339"/>
      <c r="WNA93" s="339"/>
      <c r="WNB93" s="339"/>
      <c r="WNC93" s="339"/>
      <c r="WND93" s="339"/>
      <c r="WNE93" s="339"/>
      <c r="WNF93" s="339"/>
      <c r="WNG93" s="339"/>
      <c r="WNH93" s="339"/>
      <c r="WNI93" s="339"/>
      <c r="WNJ93" s="339"/>
      <c r="WNK93" s="339"/>
      <c r="WNL93" s="339"/>
      <c r="WNM93" s="339"/>
      <c r="WNN93" s="339"/>
      <c r="WNO93" s="339"/>
      <c r="WNP93" s="339"/>
      <c r="WNQ93" s="339"/>
      <c r="WNR93" s="339"/>
      <c r="WNS93" s="339"/>
      <c r="WNT93" s="339"/>
      <c r="WNU93" s="339"/>
      <c r="WNV93" s="339"/>
      <c r="WNW93" s="339"/>
      <c r="WNX93" s="339"/>
      <c r="WNY93" s="339"/>
      <c r="WNZ93" s="339"/>
      <c r="WOA93" s="339"/>
      <c r="WOB93" s="339"/>
      <c r="WOC93" s="339"/>
      <c r="WOD93" s="339"/>
      <c r="WOE93" s="339"/>
      <c r="WOF93" s="339"/>
      <c r="WOG93" s="339"/>
      <c r="WOH93" s="339"/>
      <c r="WOI93" s="339"/>
      <c r="WOJ93" s="339"/>
      <c r="WOK93" s="339"/>
      <c r="WOL93" s="339"/>
      <c r="WOM93" s="339"/>
      <c r="WON93" s="339"/>
      <c r="WOO93" s="339"/>
      <c r="WOP93" s="339"/>
      <c r="WOQ93" s="339"/>
      <c r="WOR93" s="339"/>
      <c r="WOS93" s="339"/>
      <c r="WOT93" s="339"/>
      <c r="WOU93" s="339"/>
      <c r="WOV93" s="339"/>
      <c r="WOW93" s="339"/>
      <c r="WOX93" s="339"/>
      <c r="WOY93" s="339"/>
      <c r="WOZ93" s="339"/>
      <c r="WPA93" s="339"/>
      <c r="WPB93" s="339"/>
      <c r="WPC93" s="339"/>
      <c r="WPD93" s="339"/>
      <c r="WPE93" s="339"/>
      <c r="WPF93" s="339"/>
      <c r="WPG93" s="339"/>
      <c r="WPH93" s="339"/>
      <c r="WPI93" s="339"/>
      <c r="WPJ93" s="339"/>
      <c r="WPK93" s="339"/>
      <c r="WPL93" s="339"/>
      <c r="WPM93" s="339"/>
      <c r="WPN93" s="339"/>
      <c r="WPO93" s="339"/>
      <c r="WPP93" s="339"/>
      <c r="WPQ93" s="339"/>
      <c r="WPR93" s="339"/>
      <c r="WPS93" s="339"/>
      <c r="WPT93" s="339"/>
      <c r="WPU93" s="339"/>
      <c r="WPV93" s="339"/>
      <c r="WPW93" s="339"/>
      <c r="WPX93" s="339"/>
      <c r="WPY93" s="339"/>
      <c r="WPZ93" s="339"/>
      <c r="WQA93" s="339"/>
      <c r="WQB93" s="339"/>
      <c r="WQC93" s="339"/>
      <c r="WQD93" s="339"/>
      <c r="WQE93" s="339"/>
      <c r="WQF93" s="339"/>
      <c r="WQG93" s="339"/>
      <c r="WQH93" s="339"/>
      <c r="WQI93" s="339"/>
      <c r="WQJ93" s="339"/>
      <c r="WQK93" s="339"/>
      <c r="WQL93" s="339"/>
      <c r="WQM93" s="339"/>
      <c r="WQN93" s="339"/>
      <c r="WQO93" s="339"/>
      <c r="WQP93" s="339"/>
      <c r="WQQ93" s="339"/>
      <c r="WQR93" s="339"/>
      <c r="WQS93" s="339"/>
      <c r="WQT93" s="339"/>
      <c r="WQU93" s="339"/>
      <c r="WQV93" s="339"/>
      <c r="WQW93" s="339"/>
      <c r="WQX93" s="339"/>
      <c r="WQY93" s="339"/>
      <c r="WQZ93" s="339"/>
      <c r="WRA93" s="339"/>
      <c r="WRB93" s="339"/>
      <c r="WRC93" s="339"/>
      <c r="WRD93" s="339"/>
      <c r="WRE93" s="339"/>
      <c r="WRF93" s="339"/>
      <c r="WRG93" s="339"/>
      <c r="WRH93" s="339"/>
      <c r="WRI93" s="339"/>
      <c r="WRJ93" s="339"/>
      <c r="WRK93" s="339"/>
      <c r="WRL93" s="339"/>
      <c r="WRM93" s="339"/>
      <c r="WRN93" s="339"/>
      <c r="WRO93" s="339"/>
      <c r="WRP93" s="339"/>
      <c r="WRQ93" s="339"/>
      <c r="WRR93" s="339"/>
      <c r="WRS93" s="339"/>
      <c r="WRT93" s="339"/>
      <c r="WRU93" s="339"/>
      <c r="WRV93" s="339"/>
      <c r="WRW93" s="339"/>
      <c r="WRX93" s="339"/>
      <c r="WRY93" s="339"/>
      <c r="WRZ93" s="339"/>
      <c r="WSA93" s="339"/>
      <c r="WSB93" s="339"/>
      <c r="WSC93" s="339"/>
      <c r="WSD93" s="339"/>
      <c r="WSE93" s="339"/>
      <c r="WSF93" s="339"/>
      <c r="WSG93" s="339"/>
      <c r="WSH93" s="339"/>
      <c r="WSI93" s="339"/>
      <c r="WSJ93" s="339"/>
      <c r="WSK93" s="339"/>
      <c r="WSL93" s="339"/>
      <c r="WSM93" s="339"/>
      <c r="WSN93" s="339"/>
      <c r="WSO93" s="339"/>
      <c r="WSP93" s="339"/>
      <c r="WSQ93" s="339"/>
      <c r="WSR93" s="339"/>
      <c r="WSS93" s="339"/>
      <c r="WST93" s="339"/>
      <c r="WSU93" s="339"/>
      <c r="WSV93" s="339"/>
      <c r="WSW93" s="339"/>
      <c r="WSX93" s="339"/>
      <c r="WSY93" s="339"/>
      <c r="WSZ93" s="339"/>
      <c r="WTA93" s="339"/>
      <c r="WTB93" s="339"/>
      <c r="WTC93" s="339"/>
      <c r="WTD93" s="339"/>
      <c r="WTE93" s="339"/>
      <c r="WTF93" s="339"/>
      <c r="WTG93" s="339"/>
      <c r="WTH93" s="339"/>
      <c r="WTI93" s="339"/>
      <c r="WTJ93" s="339"/>
      <c r="WTK93" s="339"/>
      <c r="WTL93" s="339"/>
      <c r="WTM93" s="339"/>
      <c r="WTN93" s="339"/>
      <c r="WTO93" s="339"/>
      <c r="WTP93" s="339"/>
      <c r="WTQ93" s="339"/>
      <c r="WTR93" s="339"/>
      <c r="WTS93" s="339"/>
      <c r="WTT93" s="339"/>
      <c r="WTU93" s="339"/>
      <c r="WTV93" s="339"/>
      <c r="WTW93" s="339"/>
      <c r="WTX93" s="339"/>
      <c r="WTY93" s="339"/>
      <c r="WTZ93" s="339"/>
      <c r="WUA93" s="339"/>
      <c r="WUB93" s="339"/>
      <c r="WUC93" s="339"/>
      <c r="WUD93" s="339"/>
      <c r="WUE93" s="339"/>
      <c r="WUF93" s="339"/>
      <c r="WUG93" s="339"/>
      <c r="WUH93" s="339"/>
      <c r="WUI93" s="339"/>
      <c r="WUJ93" s="339"/>
      <c r="WUK93" s="339"/>
      <c r="WUL93" s="339"/>
      <c r="WUM93" s="339"/>
      <c r="WUN93" s="339"/>
      <c r="WUO93" s="339"/>
      <c r="WUP93" s="339"/>
      <c r="WUQ93" s="339"/>
      <c r="WUR93" s="339"/>
      <c r="WUS93" s="339"/>
      <c r="WUT93" s="339"/>
      <c r="WUU93" s="339"/>
      <c r="WUV93" s="339"/>
      <c r="WUW93" s="339"/>
      <c r="WUX93" s="339"/>
      <c r="WUY93" s="339"/>
      <c r="WUZ93" s="339"/>
      <c r="WVA93" s="339"/>
      <c r="WVB93" s="339"/>
      <c r="WVC93" s="339"/>
      <c r="WVD93" s="339"/>
      <c r="WVE93" s="339"/>
      <c r="WVF93" s="339"/>
      <c r="WVG93" s="339"/>
      <c r="WVH93" s="339"/>
      <c r="WVI93" s="339"/>
      <c r="WVJ93" s="339"/>
      <c r="WVK93" s="339"/>
      <c r="WVL93" s="339"/>
      <c r="WVM93" s="339"/>
      <c r="WVN93" s="339"/>
      <c r="WVO93" s="339"/>
      <c r="WVP93" s="339"/>
      <c r="WVQ93" s="339"/>
      <c r="WVR93" s="339"/>
      <c r="WVS93" s="339"/>
      <c r="WVT93" s="339"/>
      <c r="WVU93" s="339"/>
      <c r="WVV93" s="339"/>
      <c r="WVW93" s="339"/>
      <c r="WVX93" s="339"/>
      <c r="WVY93" s="339"/>
      <c r="WVZ93" s="339"/>
      <c r="WWA93" s="339"/>
      <c r="WWB93" s="339"/>
      <c r="WWC93" s="339"/>
      <c r="WWD93" s="339"/>
      <c r="WWE93" s="339"/>
      <c r="WWF93" s="339"/>
      <c r="WWG93" s="339"/>
      <c r="WWH93" s="339"/>
      <c r="WWI93" s="339"/>
      <c r="WWJ93" s="339"/>
      <c r="WWK93" s="339"/>
      <c r="WWL93" s="339"/>
      <c r="WWM93" s="339"/>
      <c r="WWN93" s="339"/>
      <c r="WWO93" s="339"/>
      <c r="WWP93" s="339"/>
      <c r="WWQ93" s="339"/>
      <c r="WWR93" s="339"/>
      <c r="WWS93" s="339"/>
      <c r="WWT93" s="339"/>
      <c r="WWU93" s="339"/>
      <c r="WWV93" s="339"/>
      <c r="WWW93" s="339"/>
      <c r="WWX93" s="339"/>
      <c r="WWY93" s="339"/>
      <c r="WWZ93" s="339"/>
      <c r="WXA93" s="339"/>
      <c r="WXB93" s="339"/>
      <c r="WXC93" s="339"/>
      <c r="WXD93" s="339"/>
      <c r="WXE93" s="339"/>
      <c r="WXF93" s="339"/>
      <c r="WXG93" s="339"/>
      <c r="WXH93" s="339"/>
      <c r="WXI93" s="339"/>
      <c r="WXJ93" s="339"/>
      <c r="WXK93" s="339"/>
      <c r="WXL93" s="339"/>
      <c r="WXM93" s="339"/>
      <c r="WXN93" s="339"/>
      <c r="WXO93" s="339"/>
      <c r="WXP93" s="339"/>
      <c r="WXQ93" s="339"/>
      <c r="WXR93" s="339"/>
      <c r="WXS93" s="339"/>
      <c r="WXT93" s="339"/>
      <c r="WXU93" s="339"/>
      <c r="WXV93" s="339"/>
      <c r="WXW93" s="339"/>
      <c r="WXX93" s="339"/>
      <c r="WXY93" s="339"/>
      <c r="WXZ93" s="339"/>
      <c r="WYA93" s="339"/>
      <c r="WYB93" s="339"/>
      <c r="WYC93" s="339"/>
      <c r="WYD93" s="339"/>
      <c r="WYE93" s="339"/>
      <c r="WYF93" s="339"/>
      <c r="WYG93" s="339"/>
      <c r="WYH93" s="339"/>
      <c r="WYI93" s="339"/>
      <c r="WYJ93" s="339"/>
      <c r="WYK93" s="339"/>
      <c r="WYL93" s="339"/>
      <c r="WYM93" s="339"/>
      <c r="WYN93" s="339"/>
      <c r="WYO93" s="339"/>
      <c r="WYP93" s="339"/>
      <c r="WYQ93" s="339"/>
      <c r="WYR93" s="339"/>
      <c r="WYS93" s="339"/>
      <c r="WYT93" s="339"/>
      <c r="WYU93" s="339"/>
      <c r="WYV93" s="339"/>
      <c r="WYW93" s="339"/>
      <c r="WYX93" s="339"/>
      <c r="WYY93" s="339"/>
      <c r="WYZ93" s="339"/>
      <c r="WZA93" s="339"/>
      <c r="WZB93" s="339"/>
      <c r="WZC93" s="339"/>
      <c r="WZD93" s="339"/>
      <c r="WZE93" s="339"/>
      <c r="WZF93" s="339"/>
      <c r="WZG93" s="339"/>
      <c r="WZH93" s="339"/>
      <c r="WZI93" s="339"/>
      <c r="WZJ93" s="339"/>
      <c r="WZK93" s="339"/>
      <c r="WZL93" s="339"/>
      <c r="WZM93" s="339"/>
      <c r="WZN93" s="339"/>
      <c r="WZO93" s="339"/>
      <c r="WZP93" s="339"/>
      <c r="WZQ93" s="339"/>
      <c r="WZR93" s="339"/>
      <c r="WZS93" s="339"/>
      <c r="WZT93" s="339"/>
      <c r="WZU93" s="339"/>
      <c r="WZV93" s="339"/>
      <c r="WZW93" s="339"/>
      <c r="WZX93" s="339"/>
      <c r="WZY93" s="339"/>
      <c r="WZZ93" s="339"/>
      <c r="XAA93" s="339"/>
      <c r="XAB93" s="339"/>
      <c r="XAC93" s="339"/>
      <c r="XAD93" s="339"/>
      <c r="XAE93" s="339"/>
      <c r="XAF93" s="339"/>
      <c r="XAG93" s="339"/>
      <c r="XAH93" s="339"/>
      <c r="XAI93" s="339"/>
      <c r="XAJ93" s="339"/>
      <c r="XAK93" s="339"/>
      <c r="XAL93" s="339"/>
      <c r="XAM93" s="339"/>
      <c r="XAN93" s="339"/>
      <c r="XAO93" s="339"/>
      <c r="XAP93" s="339"/>
      <c r="XAQ93" s="339"/>
      <c r="XAR93" s="339"/>
      <c r="XAS93" s="339"/>
      <c r="XAT93" s="339"/>
      <c r="XAU93" s="339"/>
      <c r="XAV93" s="339"/>
      <c r="XAW93" s="339"/>
      <c r="XAX93" s="339"/>
      <c r="XAY93" s="339"/>
      <c r="XAZ93" s="339"/>
      <c r="XBA93" s="339"/>
      <c r="XBB93" s="339"/>
      <c r="XBC93" s="339"/>
      <c r="XBD93" s="339"/>
      <c r="XBE93" s="339"/>
      <c r="XBF93" s="339"/>
      <c r="XBG93" s="339"/>
      <c r="XBH93" s="339"/>
      <c r="XBI93" s="339"/>
      <c r="XBJ93" s="339"/>
      <c r="XBK93" s="339"/>
      <c r="XBL93" s="339"/>
      <c r="XBM93" s="339"/>
      <c r="XBN93" s="339"/>
      <c r="XBO93" s="339"/>
      <c r="XBP93" s="339"/>
      <c r="XBQ93" s="339"/>
      <c r="XBR93" s="339"/>
      <c r="XBS93" s="339"/>
      <c r="XBT93" s="339"/>
      <c r="XBU93" s="339"/>
      <c r="XBV93" s="339"/>
      <c r="XBW93" s="339"/>
      <c r="XBX93" s="339"/>
      <c r="XBY93" s="339"/>
      <c r="XBZ93" s="339"/>
      <c r="XCA93" s="339"/>
      <c r="XCB93" s="339"/>
      <c r="XCC93" s="339"/>
      <c r="XCD93" s="339"/>
      <c r="XCE93" s="339"/>
      <c r="XCF93" s="339"/>
      <c r="XCG93" s="339"/>
      <c r="XCH93" s="339"/>
      <c r="XCI93" s="339"/>
      <c r="XCJ93" s="339"/>
      <c r="XCK93" s="339"/>
      <c r="XCL93" s="339"/>
      <c r="XCM93" s="339"/>
      <c r="XCN93" s="339"/>
      <c r="XCO93" s="339"/>
      <c r="XCP93" s="339"/>
      <c r="XCQ93" s="339"/>
      <c r="XCR93" s="339"/>
      <c r="XCS93" s="339"/>
      <c r="XCT93" s="339"/>
      <c r="XCU93" s="339"/>
      <c r="XCV93" s="339"/>
      <c r="XCW93" s="339"/>
      <c r="XCX93" s="339"/>
      <c r="XCY93" s="339"/>
      <c r="XCZ93" s="339"/>
      <c r="XDA93" s="339"/>
      <c r="XDB93" s="339"/>
      <c r="XDC93" s="339"/>
      <c r="XDD93" s="339"/>
      <c r="XDE93" s="339"/>
      <c r="XDF93" s="339"/>
      <c r="XDG93" s="339"/>
      <c r="XDH93" s="339"/>
      <c r="XDI93" s="339"/>
      <c r="XDJ93" s="339"/>
      <c r="XDK93" s="339"/>
      <c r="XDL93" s="339"/>
      <c r="XDM93" s="339"/>
      <c r="XDN93" s="339"/>
      <c r="XDO93" s="339"/>
      <c r="XDP93" s="339"/>
      <c r="XDQ93" s="339"/>
      <c r="XDR93" s="339"/>
      <c r="XDS93" s="339"/>
      <c r="XDT93" s="339"/>
      <c r="XDU93" s="339"/>
      <c r="XDV93" s="339"/>
      <c r="XDW93" s="339"/>
      <c r="XDX93" s="339"/>
      <c r="XDY93" s="339"/>
      <c r="XDZ93" s="339"/>
      <c r="XEA93" s="339"/>
      <c r="XEB93" s="339"/>
      <c r="XEC93" s="339"/>
      <c r="XED93" s="339"/>
      <c r="XEE93" s="339"/>
      <c r="XEF93" s="339"/>
      <c r="XEG93" s="339"/>
      <c r="XEH93" s="339"/>
      <c r="XEI93" s="339"/>
      <c r="XEJ93" s="339"/>
      <c r="XEK93" s="339"/>
      <c r="XEL93" s="339"/>
      <c r="XEM93" s="339"/>
      <c r="XEN93" s="339"/>
      <c r="XEO93" s="339"/>
      <c r="XEP93" s="339"/>
      <c r="XEQ93" s="339"/>
      <c r="XER93" s="339"/>
      <c r="XES93" s="339"/>
      <c r="XET93" s="339"/>
      <c r="XEU93" s="339"/>
      <c r="XEV93" s="339"/>
      <c r="XEW93" s="339"/>
      <c r="XEX93" s="339"/>
      <c r="XEY93" s="339"/>
      <c r="XEZ93" s="339"/>
      <c r="XFA93" s="339"/>
      <c r="XFB93" s="339"/>
      <c r="XFC93" s="339"/>
      <c r="XFD93" s="339"/>
    </row>
    <row r="94" spans="1:16384" s="127" customFormat="1" x14ac:dyDescent="0.2">
      <c r="J94" s="339"/>
      <c r="K94" s="339"/>
      <c r="L94" s="339"/>
      <c r="M94" s="339"/>
      <c r="N94" s="339"/>
      <c r="O94" s="339"/>
      <c r="P94" s="339"/>
      <c r="Q94" s="339"/>
      <c r="R94" s="339"/>
      <c r="S94" s="339"/>
      <c r="T94" s="339"/>
      <c r="U94" s="339"/>
      <c r="V94" s="339"/>
      <c r="W94" s="339"/>
      <c r="X94" s="339"/>
      <c r="Y94" s="339"/>
      <c r="Z94" s="339"/>
      <c r="AA94" s="339"/>
      <c r="AB94" s="339"/>
      <c r="AC94" s="339"/>
      <c r="AD94" s="339"/>
      <c r="AE94" s="339"/>
      <c r="AF94" s="339"/>
      <c r="AG94" s="339"/>
      <c r="AH94" s="339"/>
      <c r="AI94" s="339"/>
      <c r="AJ94" s="339"/>
      <c r="AK94" s="339"/>
      <c r="AL94" s="339"/>
      <c r="AM94" s="339"/>
      <c r="AN94" s="339"/>
      <c r="AO94" s="339"/>
      <c r="AP94" s="339"/>
      <c r="AQ94" s="339"/>
      <c r="AR94" s="339"/>
      <c r="AS94" s="339"/>
      <c r="AT94" s="339"/>
      <c r="AU94" s="339"/>
      <c r="AV94" s="339"/>
      <c r="AW94" s="339"/>
      <c r="AX94" s="339"/>
      <c r="AY94" s="339"/>
      <c r="AZ94" s="339"/>
      <c r="BA94" s="339"/>
      <c r="BB94" s="339"/>
      <c r="BC94" s="339"/>
      <c r="BD94" s="339"/>
      <c r="BE94" s="339"/>
      <c r="BF94" s="339"/>
      <c r="BG94" s="339"/>
      <c r="BH94" s="339"/>
      <c r="BI94" s="339"/>
      <c r="BJ94" s="339"/>
      <c r="BK94" s="339"/>
      <c r="BL94" s="339"/>
      <c r="BM94" s="339"/>
      <c r="BN94" s="339"/>
      <c r="BO94" s="339"/>
      <c r="BP94" s="339"/>
      <c r="BQ94" s="339"/>
      <c r="BR94" s="339"/>
      <c r="BS94" s="339"/>
      <c r="BT94" s="339"/>
      <c r="BU94" s="339"/>
      <c r="BV94" s="339"/>
      <c r="BW94" s="339"/>
      <c r="BX94" s="339"/>
      <c r="BY94" s="339"/>
      <c r="BZ94" s="339"/>
      <c r="CA94" s="339"/>
      <c r="CB94" s="339"/>
      <c r="CC94" s="339"/>
      <c r="CD94" s="339"/>
      <c r="CE94" s="339"/>
      <c r="CF94" s="339"/>
      <c r="CG94" s="339"/>
      <c r="CH94" s="339"/>
      <c r="CI94" s="339"/>
      <c r="CJ94" s="339"/>
      <c r="CK94" s="339"/>
      <c r="CL94" s="339"/>
      <c r="CM94" s="339"/>
      <c r="CN94" s="339"/>
      <c r="CO94" s="339"/>
      <c r="CP94" s="339"/>
      <c r="CQ94" s="339"/>
      <c r="CR94" s="339"/>
      <c r="CS94" s="339"/>
      <c r="CT94" s="339"/>
      <c r="CU94" s="339"/>
      <c r="CV94" s="339"/>
      <c r="CW94" s="339"/>
      <c r="CX94" s="339"/>
      <c r="CY94" s="339"/>
      <c r="CZ94" s="339"/>
      <c r="DA94" s="339"/>
      <c r="DB94" s="339"/>
      <c r="DC94" s="339"/>
      <c r="DD94" s="339"/>
      <c r="DE94" s="339"/>
      <c r="DF94" s="339"/>
      <c r="DG94" s="339"/>
      <c r="DH94" s="339"/>
      <c r="DI94" s="339"/>
      <c r="DJ94" s="339"/>
      <c r="DK94" s="339"/>
      <c r="DL94" s="339"/>
      <c r="DM94" s="339"/>
      <c r="DN94" s="339"/>
      <c r="DO94" s="339"/>
      <c r="DP94" s="339"/>
      <c r="DQ94" s="339"/>
      <c r="DR94" s="339"/>
      <c r="DS94" s="339"/>
      <c r="DT94" s="339"/>
      <c r="DU94" s="339"/>
      <c r="DV94" s="339"/>
      <c r="DW94" s="339"/>
      <c r="DX94" s="339"/>
      <c r="DY94" s="339"/>
      <c r="DZ94" s="339"/>
      <c r="EA94" s="339"/>
      <c r="EB94" s="339"/>
      <c r="EC94" s="339"/>
      <c r="ED94" s="339"/>
      <c r="EE94" s="339"/>
      <c r="EF94" s="339"/>
      <c r="EG94" s="339"/>
      <c r="EH94" s="339"/>
      <c r="EI94" s="339"/>
      <c r="EJ94" s="339"/>
      <c r="EK94" s="339"/>
      <c r="EL94" s="339"/>
      <c r="EM94" s="339"/>
      <c r="EN94" s="339"/>
      <c r="EO94" s="339"/>
      <c r="EP94" s="339"/>
      <c r="EQ94" s="339"/>
      <c r="ER94" s="339"/>
      <c r="ES94" s="339"/>
      <c r="ET94" s="339"/>
      <c r="EU94" s="339"/>
      <c r="EV94" s="339"/>
      <c r="EW94" s="339"/>
      <c r="EX94" s="339"/>
      <c r="EY94" s="339"/>
      <c r="EZ94" s="339"/>
      <c r="FA94" s="339"/>
      <c r="FB94" s="339"/>
      <c r="FC94" s="339"/>
      <c r="FD94" s="339"/>
      <c r="FE94" s="339"/>
      <c r="FF94" s="339"/>
      <c r="FG94" s="339"/>
      <c r="FH94" s="339"/>
      <c r="FI94" s="339"/>
      <c r="FJ94" s="339"/>
      <c r="FK94" s="339"/>
      <c r="FL94" s="339"/>
      <c r="FM94" s="339"/>
      <c r="FN94" s="339"/>
      <c r="FO94" s="339"/>
      <c r="FP94" s="339"/>
      <c r="FQ94" s="339"/>
      <c r="FR94" s="339"/>
      <c r="FS94" s="339"/>
      <c r="FT94" s="339"/>
      <c r="FU94" s="339"/>
      <c r="FV94" s="339"/>
      <c r="FW94" s="339"/>
      <c r="FX94" s="339"/>
      <c r="FY94" s="339"/>
      <c r="FZ94" s="339"/>
      <c r="GA94" s="339"/>
      <c r="GB94" s="339"/>
      <c r="GC94" s="339"/>
      <c r="GD94" s="339"/>
      <c r="GE94" s="339"/>
      <c r="GF94" s="339"/>
      <c r="GG94" s="339"/>
      <c r="GH94" s="339"/>
      <c r="GI94" s="339"/>
      <c r="GJ94" s="339"/>
      <c r="GK94" s="339"/>
      <c r="GL94" s="339"/>
      <c r="GM94" s="339"/>
      <c r="GN94" s="339"/>
      <c r="GO94" s="339"/>
      <c r="GP94" s="339"/>
      <c r="GQ94" s="339"/>
      <c r="GR94" s="339"/>
      <c r="GS94" s="339"/>
      <c r="GT94" s="339"/>
      <c r="GU94" s="339"/>
      <c r="GV94" s="339"/>
      <c r="GW94" s="339"/>
      <c r="GX94" s="339"/>
      <c r="GY94" s="339"/>
      <c r="GZ94" s="339"/>
      <c r="HA94" s="339"/>
      <c r="HB94" s="339"/>
      <c r="HC94" s="339"/>
      <c r="HD94" s="339"/>
      <c r="HE94" s="339"/>
      <c r="HF94" s="339"/>
      <c r="HG94" s="339"/>
      <c r="HH94" s="339"/>
      <c r="HI94" s="339"/>
      <c r="HJ94" s="339"/>
      <c r="HK94" s="339"/>
      <c r="HL94" s="339"/>
      <c r="HM94" s="339"/>
      <c r="HN94" s="339"/>
      <c r="HO94" s="339"/>
      <c r="HP94" s="339"/>
      <c r="HQ94" s="339"/>
      <c r="HR94" s="339"/>
      <c r="HS94" s="339"/>
      <c r="HT94" s="339"/>
      <c r="HU94" s="339"/>
      <c r="HV94" s="339"/>
      <c r="HW94" s="339"/>
      <c r="HX94" s="339"/>
      <c r="HY94" s="339"/>
      <c r="HZ94" s="339"/>
      <c r="IA94" s="339"/>
      <c r="IB94" s="339"/>
      <c r="IC94" s="339"/>
      <c r="ID94" s="339"/>
      <c r="IE94" s="339"/>
      <c r="IF94" s="339"/>
      <c r="IG94" s="339"/>
      <c r="IH94" s="339"/>
      <c r="II94" s="339"/>
      <c r="IJ94" s="339"/>
      <c r="IK94" s="339"/>
      <c r="IL94" s="339"/>
      <c r="IM94" s="339"/>
      <c r="IN94" s="339"/>
      <c r="IO94" s="339"/>
      <c r="IP94" s="339"/>
      <c r="IQ94" s="339"/>
      <c r="IR94" s="339"/>
      <c r="IS94" s="339"/>
      <c r="IT94" s="339"/>
      <c r="IU94" s="339"/>
      <c r="IV94" s="339"/>
      <c r="IW94" s="339"/>
      <c r="IX94" s="339"/>
      <c r="IY94" s="339"/>
      <c r="IZ94" s="339"/>
      <c r="JA94" s="339"/>
      <c r="JB94" s="339"/>
      <c r="JC94" s="339"/>
      <c r="JD94" s="339"/>
      <c r="JE94" s="339"/>
      <c r="JF94" s="339"/>
      <c r="JG94" s="339"/>
      <c r="JH94" s="339"/>
      <c r="JI94" s="339"/>
      <c r="JJ94" s="339"/>
      <c r="JK94" s="339"/>
      <c r="JL94" s="339"/>
      <c r="JM94" s="339"/>
      <c r="JN94" s="339"/>
      <c r="JO94" s="339"/>
      <c r="JP94" s="339"/>
      <c r="JQ94" s="339"/>
      <c r="JR94" s="339"/>
      <c r="JS94" s="339"/>
      <c r="JT94" s="339"/>
      <c r="JU94" s="339"/>
      <c r="JV94" s="339"/>
      <c r="JW94" s="339"/>
      <c r="JX94" s="339"/>
      <c r="JY94" s="339"/>
      <c r="JZ94" s="339"/>
      <c r="KA94" s="339"/>
      <c r="KB94" s="339"/>
      <c r="KC94" s="339"/>
      <c r="KD94" s="339"/>
      <c r="KE94" s="339"/>
      <c r="KF94" s="339"/>
      <c r="KG94" s="339"/>
      <c r="KH94" s="339"/>
      <c r="KI94" s="339"/>
      <c r="KJ94" s="339"/>
      <c r="KK94" s="339"/>
      <c r="KL94" s="339"/>
      <c r="KM94" s="339"/>
      <c r="KN94" s="339"/>
      <c r="KO94" s="339"/>
      <c r="KP94" s="339"/>
      <c r="KQ94" s="339"/>
      <c r="KR94" s="339"/>
      <c r="KS94" s="339"/>
      <c r="KT94" s="339"/>
      <c r="KU94" s="339"/>
      <c r="KV94" s="339"/>
      <c r="KW94" s="339"/>
      <c r="KX94" s="339"/>
      <c r="KY94" s="339"/>
      <c r="KZ94" s="339"/>
      <c r="LA94" s="339"/>
      <c r="LB94" s="339"/>
      <c r="LC94" s="339"/>
      <c r="LD94" s="339"/>
      <c r="LE94" s="339"/>
      <c r="LF94" s="339"/>
      <c r="LG94" s="339"/>
      <c r="LH94" s="339"/>
      <c r="LI94" s="339"/>
      <c r="LJ94" s="339"/>
      <c r="LK94" s="339"/>
      <c r="LL94" s="339"/>
      <c r="LM94" s="339"/>
      <c r="LN94" s="339"/>
      <c r="LO94" s="339"/>
      <c r="LP94" s="339"/>
      <c r="LQ94" s="339"/>
      <c r="LR94" s="339"/>
      <c r="LS94" s="339"/>
      <c r="LT94" s="339"/>
      <c r="LU94" s="339"/>
      <c r="LV94" s="339"/>
      <c r="LW94" s="339"/>
      <c r="LX94" s="339"/>
      <c r="LY94" s="339"/>
      <c r="LZ94" s="339"/>
      <c r="MA94" s="339"/>
      <c r="MB94" s="339"/>
      <c r="MC94" s="339"/>
      <c r="MD94" s="339"/>
      <c r="ME94" s="339"/>
      <c r="MF94" s="339"/>
      <c r="MG94" s="339"/>
      <c r="MH94" s="339"/>
      <c r="MI94" s="339"/>
      <c r="MJ94" s="339"/>
      <c r="MK94" s="339"/>
      <c r="ML94" s="339"/>
      <c r="MM94" s="339"/>
      <c r="MN94" s="339"/>
      <c r="MO94" s="339"/>
      <c r="MP94" s="339"/>
      <c r="MQ94" s="339"/>
      <c r="MR94" s="339"/>
      <c r="MS94" s="339"/>
      <c r="MT94" s="339"/>
      <c r="MU94" s="339"/>
      <c r="MV94" s="339"/>
      <c r="MW94" s="339"/>
      <c r="MX94" s="339"/>
      <c r="MY94" s="339"/>
      <c r="MZ94" s="339"/>
      <c r="NA94" s="339"/>
      <c r="NB94" s="339"/>
      <c r="NC94" s="339"/>
      <c r="ND94" s="339"/>
      <c r="NE94" s="339"/>
      <c r="NF94" s="339"/>
      <c r="NG94" s="339"/>
      <c r="NH94" s="339"/>
      <c r="NI94" s="339"/>
      <c r="NJ94" s="339"/>
      <c r="NK94" s="339"/>
      <c r="NL94" s="339"/>
      <c r="NM94" s="339"/>
      <c r="NN94" s="339"/>
      <c r="NO94" s="339"/>
      <c r="NP94" s="339"/>
      <c r="NQ94" s="339"/>
      <c r="NR94" s="339"/>
      <c r="NS94" s="339"/>
      <c r="NT94" s="339"/>
      <c r="NU94" s="339"/>
      <c r="NV94" s="339"/>
      <c r="NW94" s="339"/>
      <c r="NX94" s="339"/>
      <c r="NY94" s="339"/>
      <c r="NZ94" s="339"/>
      <c r="OA94" s="339"/>
      <c r="OB94" s="339"/>
      <c r="OC94" s="339"/>
      <c r="OD94" s="339"/>
      <c r="OE94" s="339"/>
      <c r="OF94" s="339"/>
      <c r="OG94" s="339"/>
      <c r="OH94" s="339"/>
      <c r="OI94" s="339"/>
      <c r="OJ94" s="339"/>
      <c r="OK94" s="339"/>
      <c r="OL94" s="339"/>
      <c r="OM94" s="339"/>
      <c r="ON94" s="339"/>
      <c r="OO94" s="339"/>
      <c r="OP94" s="339"/>
      <c r="OQ94" s="339"/>
      <c r="OR94" s="339"/>
      <c r="OS94" s="339"/>
      <c r="OT94" s="339"/>
      <c r="OU94" s="339"/>
      <c r="OV94" s="339"/>
      <c r="OW94" s="339"/>
      <c r="OX94" s="339"/>
      <c r="OY94" s="339"/>
      <c r="OZ94" s="339"/>
      <c r="PA94" s="339"/>
      <c r="PB94" s="339"/>
      <c r="PC94" s="339"/>
      <c r="PD94" s="339"/>
      <c r="PE94" s="339"/>
      <c r="PF94" s="339"/>
      <c r="PG94" s="339"/>
      <c r="PH94" s="339"/>
      <c r="PI94" s="339"/>
      <c r="PJ94" s="339"/>
      <c r="PK94" s="339"/>
      <c r="PL94" s="339"/>
      <c r="PM94" s="339"/>
      <c r="PN94" s="339"/>
      <c r="PO94" s="339"/>
      <c r="PP94" s="339"/>
      <c r="PQ94" s="339"/>
      <c r="PR94" s="339"/>
      <c r="PS94" s="339"/>
      <c r="PT94" s="339"/>
      <c r="PU94" s="339"/>
      <c r="PV94" s="339"/>
      <c r="PW94" s="339"/>
      <c r="PX94" s="339"/>
      <c r="PY94" s="339"/>
      <c r="PZ94" s="339"/>
      <c r="QA94" s="339"/>
      <c r="QB94" s="339"/>
      <c r="QC94" s="339"/>
      <c r="QD94" s="339"/>
      <c r="QE94" s="339"/>
      <c r="QF94" s="339"/>
      <c r="QG94" s="339"/>
      <c r="QH94" s="339"/>
      <c r="QI94" s="339"/>
      <c r="QJ94" s="339"/>
      <c r="QK94" s="339"/>
      <c r="QL94" s="339"/>
      <c r="QM94" s="339"/>
      <c r="QN94" s="339"/>
      <c r="QO94" s="339"/>
      <c r="QP94" s="339"/>
      <c r="QQ94" s="339"/>
      <c r="QR94" s="339"/>
      <c r="QS94" s="339"/>
      <c r="QT94" s="339"/>
      <c r="QU94" s="339"/>
      <c r="QV94" s="339"/>
      <c r="QW94" s="339"/>
      <c r="QX94" s="339"/>
      <c r="QY94" s="339"/>
      <c r="QZ94" s="339"/>
      <c r="RA94" s="339"/>
      <c r="RB94" s="339"/>
      <c r="RC94" s="339"/>
      <c r="RD94" s="339"/>
      <c r="RE94" s="339"/>
      <c r="RF94" s="339"/>
      <c r="RG94" s="339"/>
      <c r="RH94" s="339"/>
      <c r="RI94" s="339"/>
      <c r="RJ94" s="339"/>
      <c r="RK94" s="339"/>
      <c r="RL94" s="339"/>
      <c r="RM94" s="339"/>
      <c r="RN94" s="339"/>
      <c r="RO94" s="339"/>
      <c r="RP94" s="339"/>
      <c r="RQ94" s="339"/>
      <c r="RR94" s="339"/>
      <c r="RS94" s="339"/>
      <c r="RT94" s="339"/>
      <c r="RU94" s="339"/>
      <c r="RV94" s="339"/>
      <c r="RW94" s="339"/>
      <c r="RX94" s="339"/>
      <c r="RY94" s="339"/>
      <c r="RZ94" s="339"/>
      <c r="SA94" s="339"/>
      <c r="SB94" s="339"/>
      <c r="SC94" s="339"/>
      <c r="SD94" s="339"/>
      <c r="SE94" s="339"/>
      <c r="SF94" s="339"/>
      <c r="SG94" s="339"/>
      <c r="SH94" s="339"/>
      <c r="SI94" s="339"/>
      <c r="SJ94" s="339"/>
      <c r="SK94" s="339"/>
      <c r="SL94" s="339"/>
      <c r="SM94" s="339"/>
      <c r="SN94" s="339"/>
      <c r="SO94" s="339"/>
      <c r="SP94" s="339"/>
      <c r="SQ94" s="339"/>
      <c r="SR94" s="339"/>
      <c r="SS94" s="339"/>
      <c r="ST94" s="339"/>
      <c r="SU94" s="339"/>
      <c r="SV94" s="339"/>
      <c r="SW94" s="339"/>
      <c r="SX94" s="339"/>
      <c r="SY94" s="339"/>
      <c r="SZ94" s="339"/>
      <c r="TA94" s="339"/>
      <c r="TB94" s="339"/>
      <c r="TC94" s="339"/>
      <c r="TD94" s="339"/>
      <c r="TE94" s="339"/>
      <c r="TF94" s="339"/>
      <c r="TG94" s="339"/>
      <c r="TH94" s="339"/>
      <c r="TI94" s="339"/>
      <c r="TJ94" s="339"/>
      <c r="TK94" s="339"/>
      <c r="TL94" s="339"/>
      <c r="TM94" s="339"/>
      <c r="TN94" s="339"/>
      <c r="TO94" s="339"/>
      <c r="TP94" s="339"/>
      <c r="TQ94" s="339"/>
      <c r="TR94" s="339"/>
      <c r="TS94" s="339"/>
      <c r="TT94" s="339"/>
      <c r="TU94" s="339"/>
      <c r="TV94" s="339"/>
      <c r="TW94" s="339"/>
      <c r="TX94" s="339"/>
      <c r="TY94" s="339"/>
      <c r="TZ94" s="339"/>
      <c r="UA94" s="339"/>
      <c r="UB94" s="339"/>
      <c r="UC94" s="339"/>
      <c r="UD94" s="339"/>
      <c r="UE94" s="339"/>
      <c r="UF94" s="339"/>
      <c r="UG94" s="339"/>
      <c r="UH94" s="339"/>
      <c r="UI94" s="339"/>
      <c r="UJ94" s="339"/>
      <c r="UK94" s="339"/>
      <c r="UL94" s="339"/>
      <c r="UM94" s="339"/>
      <c r="UN94" s="339"/>
      <c r="UO94" s="339"/>
      <c r="UP94" s="339"/>
      <c r="UQ94" s="339"/>
      <c r="UR94" s="339"/>
      <c r="US94" s="339"/>
      <c r="UT94" s="339"/>
      <c r="UU94" s="339"/>
      <c r="UV94" s="339"/>
      <c r="UW94" s="339"/>
      <c r="UX94" s="339"/>
      <c r="UY94" s="339"/>
      <c r="UZ94" s="339"/>
      <c r="VA94" s="339"/>
      <c r="VB94" s="339"/>
      <c r="VC94" s="339"/>
      <c r="VD94" s="339"/>
      <c r="VE94" s="339"/>
      <c r="VF94" s="339"/>
      <c r="VG94" s="339"/>
      <c r="VH94" s="339"/>
      <c r="VI94" s="339"/>
      <c r="VJ94" s="339"/>
      <c r="VK94" s="339"/>
      <c r="VL94" s="339"/>
      <c r="VM94" s="339"/>
      <c r="VN94" s="339"/>
      <c r="VO94" s="339"/>
      <c r="VP94" s="339"/>
      <c r="VQ94" s="339"/>
      <c r="VR94" s="339"/>
      <c r="VS94" s="339"/>
      <c r="VT94" s="339"/>
      <c r="VU94" s="339"/>
      <c r="VV94" s="339"/>
      <c r="VW94" s="339"/>
      <c r="VX94" s="339"/>
      <c r="VY94" s="339"/>
      <c r="VZ94" s="339"/>
      <c r="WA94" s="339"/>
      <c r="WB94" s="339"/>
      <c r="WC94" s="339"/>
      <c r="WD94" s="339"/>
      <c r="WE94" s="339"/>
      <c r="WF94" s="339"/>
      <c r="WG94" s="339"/>
      <c r="WH94" s="339"/>
      <c r="WI94" s="339"/>
      <c r="WJ94" s="339"/>
      <c r="WK94" s="339"/>
      <c r="WL94" s="339"/>
      <c r="WM94" s="339"/>
      <c r="WN94" s="339"/>
      <c r="WO94" s="339"/>
      <c r="WP94" s="339"/>
      <c r="WQ94" s="339"/>
      <c r="WR94" s="339"/>
      <c r="WS94" s="339"/>
      <c r="WT94" s="339"/>
      <c r="WU94" s="339"/>
      <c r="WV94" s="339"/>
      <c r="WW94" s="339"/>
      <c r="WX94" s="339"/>
      <c r="WY94" s="339"/>
      <c r="WZ94" s="339"/>
      <c r="XA94" s="339"/>
      <c r="XB94" s="339"/>
      <c r="XC94" s="339"/>
      <c r="XD94" s="339"/>
      <c r="XE94" s="339"/>
      <c r="XF94" s="339"/>
      <c r="XG94" s="339"/>
      <c r="XH94" s="339"/>
      <c r="XI94" s="339"/>
      <c r="XJ94" s="339"/>
      <c r="XK94" s="339"/>
      <c r="XL94" s="339"/>
      <c r="XM94" s="339"/>
      <c r="XN94" s="339"/>
      <c r="XO94" s="339"/>
      <c r="XP94" s="339"/>
      <c r="XQ94" s="339"/>
      <c r="XR94" s="339"/>
      <c r="XS94" s="339"/>
      <c r="XT94" s="339"/>
      <c r="XU94" s="339"/>
      <c r="XV94" s="339"/>
      <c r="XW94" s="339"/>
      <c r="XX94" s="339"/>
      <c r="XY94" s="339"/>
      <c r="XZ94" s="339"/>
      <c r="YA94" s="339"/>
      <c r="YB94" s="339"/>
      <c r="YC94" s="339"/>
      <c r="YD94" s="339"/>
      <c r="YE94" s="339"/>
      <c r="YF94" s="339"/>
      <c r="YG94" s="339"/>
      <c r="YH94" s="339"/>
      <c r="YI94" s="339"/>
      <c r="YJ94" s="339"/>
      <c r="YK94" s="339"/>
      <c r="YL94" s="339"/>
      <c r="YM94" s="339"/>
      <c r="YN94" s="339"/>
      <c r="YO94" s="339"/>
      <c r="YP94" s="339"/>
      <c r="YQ94" s="339"/>
      <c r="YR94" s="339"/>
      <c r="YS94" s="339"/>
      <c r="YT94" s="339"/>
      <c r="YU94" s="339"/>
      <c r="YV94" s="339"/>
      <c r="YW94" s="339"/>
      <c r="YX94" s="339"/>
      <c r="YY94" s="339"/>
      <c r="YZ94" s="339"/>
      <c r="ZA94" s="339"/>
      <c r="ZB94" s="339"/>
      <c r="ZC94" s="339"/>
      <c r="ZD94" s="339"/>
      <c r="ZE94" s="339"/>
      <c r="ZF94" s="339"/>
      <c r="ZG94" s="339"/>
      <c r="ZH94" s="339"/>
      <c r="ZI94" s="339"/>
      <c r="ZJ94" s="339"/>
      <c r="ZK94" s="339"/>
      <c r="ZL94" s="339"/>
      <c r="ZM94" s="339"/>
      <c r="ZN94" s="339"/>
      <c r="ZO94" s="339"/>
      <c r="ZP94" s="339"/>
      <c r="ZQ94" s="339"/>
      <c r="ZR94" s="339"/>
      <c r="ZS94" s="339"/>
      <c r="ZT94" s="339"/>
      <c r="ZU94" s="339"/>
      <c r="ZV94" s="339"/>
      <c r="ZW94" s="339"/>
      <c r="ZX94" s="339"/>
      <c r="ZY94" s="339"/>
      <c r="ZZ94" s="339"/>
      <c r="AAA94" s="339"/>
      <c r="AAB94" s="339"/>
      <c r="AAC94" s="339"/>
      <c r="AAD94" s="339"/>
      <c r="AAE94" s="339"/>
      <c r="AAF94" s="339"/>
      <c r="AAG94" s="339"/>
      <c r="AAH94" s="339"/>
      <c r="AAI94" s="339"/>
      <c r="AAJ94" s="339"/>
      <c r="AAK94" s="339"/>
      <c r="AAL94" s="339"/>
      <c r="AAM94" s="339"/>
      <c r="AAN94" s="339"/>
      <c r="AAO94" s="339"/>
      <c r="AAP94" s="339"/>
      <c r="AAQ94" s="339"/>
      <c r="AAR94" s="339"/>
      <c r="AAS94" s="339"/>
      <c r="AAT94" s="339"/>
      <c r="AAU94" s="339"/>
      <c r="AAV94" s="339"/>
      <c r="AAW94" s="339"/>
      <c r="AAX94" s="339"/>
      <c r="AAY94" s="339"/>
      <c r="AAZ94" s="339"/>
      <c r="ABA94" s="339"/>
      <c r="ABB94" s="339"/>
      <c r="ABC94" s="339"/>
      <c r="ABD94" s="339"/>
      <c r="ABE94" s="339"/>
      <c r="ABF94" s="339"/>
      <c r="ABG94" s="339"/>
      <c r="ABH94" s="339"/>
      <c r="ABI94" s="339"/>
      <c r="ABJ94" s="339"/>
      <c r="ABK94" s="339"/>
      <c r="ABL94" s="339"/>
      <c r="ABM94" s="339"/>
      <c r="ABN94" s="339"/>
      <c r="ABO94" s="339"/>
      <c r="ABP94" s="339"/>
      <c r="ABQ94" s="339"/>
      <c r="ABR94" s="339"/>
      <c r="ABS94" s="339"/>
      <c r="ABT94" s="339"/>
      <c r="ABU94" s="339"/>
      <c r="ABV94" s="339"/>
      <c r="ABW94" s="339"/>
      <c r="ABX94" s="339"/>
      <c r="ABY94" s="339"/>
      <c r="ABZ94" s="339"/>
      <c r="ACA94" s="339"/>
      <c r="ACB94" s="339"/>
      <c r="ACC94" s="339"/>
      <c r="ACD94" s="339"/>
      <c r="ACE94" s="339"/>
      <c r="ACF94" s="339"/>
      <c r="ACG94" s="339"/>
      <c r="ACH94" s="339"/>
      <c r="ACI94" s="339"/>
      <c r="ACJ94" s="339"/>
      <c r="ACK94" s="339"/>
      <c r="ACL94" s="339"/>
      <c r="ACM94" s="339"/>
      <c r="ACN94" s="339"/>
      <c r="ACO94" s="339"/>
      <c r="ACP94" s="339"/>
      <c r="ACQ94" s="339"/>
      <c r="ACR94" s="339"/>
      <c r="ACS94" s="339"/>
      <c r="ACT94" s="339"/>
      <c r="ACU94" s="339"/>
      <c r="ACV94" s="339"/>
      <c r="ACW94" s="339"/>
      <c r="ACX94" s="339"/>
      <c r="ACY94" s="339"/>
      <c r="ACZ94" s="339"/>
      <c r="ADA94" s="339"/>
      <c r="ADB94" s="339"/>
      <c r="ADC94" s="339"/>
      <c r="ADD94" s="339"/>
      <c r="ADE94" s="339"/>
      <c r="ADF94" s="339"/>
      <c r="ADG94" s="339"/>
      <c r="ADH94" s="339"/>
      <c r="ADI94" s="339"/>
      <c r="ADJ94" s="339"/>
      <c r="ADK94" s="339"/>
      <c r="ADL94" s="339"/>
      <c r="ADM94" s="339"/>
      <c r="ADN94" s="339"/>
      <c r="ADO94" s="339"/>
      <c r="ADP94" s="339"/>
      <c r="ADQ94" s="339"/>
      <c r="ADR94" s="339"/>
      <c r="ADS94" s="339"/>
      <c r="ADT94" s="339"/>
      <c r="ADU94" s="339"/>
      <c r="ADV94" s="339"/>
      <c r="ADW94" s="339"/>
      <c r="ADX94" s="339"/>
      <c r="ADY94" s="339"/>
      <c r="ADZ94" s="339"/>
      <c r="AEA94" s="339"/>
      <c r="AEB94" s="339"/>
      <c r="AEC94" s="339"/>
      <c r="AED94" s="339"/>
      <c r="AEE94" s="339"/>
      <c r="AEF94" s="339"/>
      <c r="AEG94" s="339"/>
      <c r="AEH94" s="339"/>
      <c r="AEI94" s="339"/>
      <c r="AEJ94" s="339"/>
      <c r="AEK94" s="339"/>
      <c r="AEL94" s="339"/>
      <c r="AEM94" s="339"/>
      <c r="AEN94" s="339"/>
      <c r="AEO94" s="339"/>
      <c r="AEP94" s="339"/>
      <c r="AEQ94" s="339"/>
      <c r="AER94" s="339"/>
      <c r="AES94" s="339"/>
      <c r="AET94" s="339"/>
      <c r="AEU94" s="339"/>
      <c r="AEV94" s="339"/>
      <c r="AEW94" s="339"/>
      <c r="AEX94" s="339"/>
      <c r="AEY94" s="339"/>
      <c r="AEZ94" s="339"/>
      <c r="AFA94" s="339"/>
      <c r="AFB94" s="339"/>
      <c r="AFC94" s="339"/>
      <c r="AFD94" s="339"/>
      <c r="AFE94" s="339"/>
      <c r="AFF94" s="339"/>
      <c r="AFG94" s="339"/>
      <c r="AFH94" s="339"/>
      <c r="AFI94" s="339"/>
      <c r="AFJ94" s="339"/>
      <c r="AFK94" s="339"/>
      <c r="AFL94" s="339"/>
      <c r="AFM94" s="339"/>
      <c r="AFN94" s="339"/>
      <c r="AFO94" s="339"/>
      <c r="AFP94" s="339"/>
      <c r="AFQ94" s="339"/>
      <c r="AFR94" s="339"/>
      <c r="AFS94" s="339"/>
      <c r="AFT94" s="339"/>
      <c r="AFU94" s="339"/>
      <c r="AFV94" s="339"/>
      <c r="AFW94" s="339"/>
      <c r="AFX94" s="339"/>
      <c r="AFY94" s="339"/>
      <c r="AFZ94" s="339"/>
      <c r="AGA94" s="339"/>
      <c r="AGB94" s="339"/>
      <c r="AGC94" s="339"/>
      <c r="AGD94" s="339"/>
      <c r="AGE94" s="339"/>
      <c r="AGF94" s="339"/>
      <c r="AGG94" s="339"/>
      <c r="AGH94" s="339"/>
      <c r="AGI94" s="339"/>
      <c r="AGJ94" s="339"/>
      <c r="AGK94" s="339"/>
      <c r="AGL94" s="339"/>
      <c r="AGM94" s="339"/>
      <c r="AGN94" s="339"/>
      <c r="AGO94" s="339"/>
      <c r="AGP94" s="339"/>
      <c r="AGQ94" s="339"/>
      <c r="AGR94" s="339"/>
      <c r="AGS94" s="339"/>
      <c r="AGT94" s="339"/>
      <c r="AGU94" s="339"/>
      <c r="AGV94" s="339"/>
      <c r="AGW94" s="339"/>
      <c r="AGX94" s="339"/>
      <c r="AGY94" s="339"/>
      <c r="AGZ94" s="339"/>
      <c r="AHA94" s="339"/>
      <c r="AHB94" s="339"/>
      <c r="AHC94" s="339"/>
      <c r="AHD94" s="339"/>
      <c r="AHE94" s="339"/>
      <c r="AHF94" s="339"/>
      <c r="AHG94" s="339"/>
      <c r="AHH94" s="339"/>
      <c r="AHI94" s="339"/>
      <c r="AHJ94" s="339"/>
      <c r="AHK94" s="339"/>
      <c r="AHL94" s="339"/>
      <c r="AHM94" s="339"/>
      <c r="AHN94" s="339"/>
      <c r="AHO94" s="339"/>
      <c r="AHP94" s="339"/>
      <c r="AHQ94" s="339"/>
      <c r="AHR94" s="339"/>
      <c r="AHS94" s="339"/>
      <c r="AHT94" s="339"/>
      <c r="AHU94" s="339"/>
      <c r="AHV94" s="339"/>
      <c r="AHW94" s="339"/>
      <c r="AHX94" s="339"/>
      <c r="AHY94" s="339"/>
      <c r="AHZ94" s="339"/>
      <c r="AIA94" s="339"/>
      <c r="AIB94" s="339"/>
      <c r="AIC94" s="339"/>
      <c r="AID94" s="339"/>
      <c r="AIE94" s="339"/>
      <c r="AIF94" s="339"/>
      <c r="AIG94" s="339"/>
      <c r="AIH94" s="339"/>
      <c r="AII94" s="339"/>
      <c r="AIJ94" s="339"/>
      <c r="AIK94" s="339"/>
      <c r="AIL94" s="339"/>
      <c r="AIM94" s="339"/>
      <c r="AIN94" s="339"/>
      <c r="AIO94" s="339"/>
      <c r="AIP94" s="339"/>
      <c r="AIQ94" s="339"/>
      <c r="AIR94" s="339"/>
      <c r="AIS94" s="339"/>
      <c r="AIT94" s="339"/>
      <c r="AIU94" s="339"/>
      <c r="AIV94" s="339"/>
      <c r="AIW94" s="339"/>
      <c r="AIX94" s="339"/>
      <c r="AIY94" s="339"/>
      <c r="AIZ94" s="339"/>
      <c r="AJA94" s="339"/>
      <c r="AJB94" s="339"/>
      <c r="AJC94" s="339"/>
      <c r="AJD94" s="339"/>
      <c r="AJE94" s="339"/>
      <c r="AJF94" s="339"/>
      <c r="AJG94" s="339"/>
      <c r="AJH94" s="339"/>
      <c r="AJI94" s="339"/>
      <c r="AJJ94" s="339"/>
      <c r="AJK94" s="339"/>
      <c r="AJL94" s="339"/>
      <c r="AJM94" s="339"/>
      <c r="AJN94" s="339"/>
      <c r="AJO94" s="339"/>
      <c r="AJP94" s="339"/>
      <c r="AJQ94" s="339"/>
      <c r="AJR94" s="339"/>
      <c r="AJS94" s="339"/>
      <c r="AJT94" s="339"/>
      <c r="AJU94" s="339"/>
      <c r="AJV94" s="339"/>
      <c r="AJW94" s="339"/>
      <c r="AJX94" s="339"/>
      <c r="AJY94" s="339"/>
      <c r="AJZ94" s="339"/>
      <c r="AKA94" s="339"/>
      <c r="AKB94" s="339"/>
      <c r="AKC94" s="339"/>
      <c r="AKD94" s="339"/>
      <c r="AKE94" s="339"/>
      <c r="AKF94" s="339"/>
      <c r="AKG94" s="339"/>
      <c r="AKH94" s="339"/>
      <c r="AKI94" s="339"/>
      <c r="AKJ94" s="339"/>
      <c r="AKK94" s="339"/>
      <c r="AKL94" s="339"/>
      <c r="AKM94" s="339"/>
      <c r="AKN94" s="339"/>
      <c r="AKO94" s="339"/>
      <c r="AKP94" s="339"/>
      <c r="AKQ94" s="339"/>
      <c r="AKR94" s="339"/>
      <c r="AKS94" s="339"/>
      <c r="AKT94" s="339"/>
      <c r="AKU94" s="339"/>
      <c r="AKV94" s="339"/>
      <c r="AKW94" s="339"/>
      <c r="AKX94" s="339"/>
      <c r="AKY94" s="339"/>
      <c r="AKZ94" s="339"/>
      <c r="ALA94" s="339"/>
      <c r="ALB94" s="339"/>
      <c r="ALC94" s="339"/>
      <c r="ALD94" s="339"/>
      <c r="ALE94" s="339"/>
      <c r="ALF94" s="339"/>
      <c r="ALG94" s="339"/>
      <c r="ALH94" s="339"/>
      <c r="ALI94" s="339"/>
      <c r="ALJ94" s="339"/>
      <c r="ALK94" s="339"/>
      <c r="ALL94" s="339"/>
      <c r="ALM94" s="339"/>
      <c r="ALN94" s="339"/>
      <c r="ALO94" s="339"/>
      <c r="ALP94" s="339"/>
      <c r="ALQ94" s="339"/>
      <c r="ALR94" s="339"/>
      <c r="ALS94" s="339"/>
      <c r="ALT94" s="339"/>
      <c r="ALU94" s="339"/>
      <c r="ALV94" s="339"/>
      <c r="ALW94" s="339"/>
      <c r="ALX94" s="339"/>
      <c r="ALY94" s="339"/>
      <c r="ALZ94" s="339"/>
      <c r="AMA94" s="339"/>
      <c r="AMB94" s="339"/>
      <c r="AMC94" s="339"/>
      <c r="AMD94" s="339"/>
      <c r="AME94" s="339"/>
      <c r="AMF94" s="339"/>
      <c r="AMG94" s="339"/>
      <c r="AMH94" s="339"/>
      <c r="AMI94" s="339"/>
      <c r="AMJ94" s="339"/>
      <c r="AMK94" s="339"/>
      <c r="AML94" s="339"/>
      <c r="AMM94" s="339"/>
      <c r="AMN94" s="339"/>
      <c r="AMO94" s="339"/>
      <c r="AMP94" s="339"/>
      <c r="AMQ94" s="339"/>
      <c r="AMR94" s="339"/>
      <c r="AMS94" s="339"/>
      <c r="AMT94" s="339"/>
      <c r="AMU94" s="339"/>
      <c r="AMV94" s="339"/>
      <c r="AMW94" s="339"/>
      <c r="AMX94" s="339"/>
      <c r="AMY94" s="339"/>
      <c r="AMZ94" s="339"/>
      <c r="ANA94" s="339"/>
      <c r="ANB94" s="339"/>
      <c r="ANC94" s="339"/>
      <c r="AND94" s="339"/>
      <c r="ANE94" s="339"/>
      <c r="ANF94" s="339"/>
      <c r="ANG94" s="339"/>
      <c r="ANH94" s="339"/>
      <c r="ANI94" s="339"/>
      <c r="ANJ94" s="339"/>
      <c r="ANK94" s="339"/>
      <c r="ANL94" s="339"/>
      <c r="ANM94" s="339"/>
      <c r="ANN94" s="339"/>
      <c r="ANO94" s="339"/>
      <c r="ANP94" s="339"/>
      <c r="ANQ94" s="339"/>
      <c r="ANR94" s="339"/>
      <c r="ANS94" s="339"/>
      <c r="ANT94" s="339"/>
      <c r="ANU94" s="339"/>
      <c r="ANV94" s="339"/>
      <c r="ANW94" s="339"/>
      <c r="ANX94" s="339"/>
      <c r="ANY94" s="339"/>
      <c r="ANZ94" s="339"/>
      <c r="AOA94" s="339"/>
      <c r="AOB94" s="339"/>
      <c r="AOC94" s="339"/>
      <c r="AOD94" s="339"/>
      <c r="AOE94" s="339"/>
      <c r="AOF94" s="339"/>
      <c r="AOG94" s="339"/>
      <c r="AOH94" s="339"/>
      <c r="AOI94" s="339"/>
      <c r="AOJ94" s="339"/>
      <c r="AOK94" s="339"/>
      <c r="AOL94" s="339"/>
      <c r="AOM94" s="339"/>
      <c r="AON94" s="339"/>
      <c r="AOO94" s="339"/>
      <c r="AOP94" s="339"/>
      <c r="AOQ94" s="339"/>
      <c r="AOR94" s="339"/>
      <c r="AOS94" s="339"/>
      <c r="AOT94" s="339"/>
      <c r="AOU94" s="339"/>
      <c r="AOV94" s="339"/>
      <c r="AOW94" s="339"/>
      <c r="AOX94" s="339"/>
      <c r="AOY94" s="339"/>
      <c r="AOZ94" s="339"/>
      <c r="APA94" s="339"/>
      <c r="APB94" s="339"/>
      <c r="APC94" s="339"/>
      <c r="APD94" s="339"/>
      <c r="APE94" s="339"/>
      <c r="APF94" s="339"/>
      <c r="APG94" s="339"/>
      <c r="APH94" s="339"/>
      <c r="API94" s="339"/>
      <c r="APJ94" s="339"/>
      <c r="APK94" s="339"/>
      <c r="APL94" s="339"/>
      <c r="APM94" s="339"/>
      <c r="APN94" s="339"/>
      <c r="APO94" s="339"/>
      <c r="APP94" s="339"/>
      <c r="APQ94" s="339"/>
      <c r="APR94" s="339"/>
      <c r="APS94" s="339"/>
      <c r="APT94" s="339"/>
      <c r="APU94" s="339"/>
      <c r="APV94" s="339"/>
      <c r="APW94" s="339"/>
      <c r="APX94" s="339"/>
      <c r="APY94" s="339"/>
      <c r="APZ94" s="339"/>
      <c r="AQA94" s="339"/>
      <c r="AQB94" s="339"/>
      <c r="AQC94" s="339"/>
      <c r="AQD94" s="339"/>
      <c r="AQE94" s="339"/>
      <c r="AQF94" s="339"/>
      <c r="AQG94" s="339"/>
      <c r="AQH94" s="339"/>
      <c r="AQI94" s="339"/>
      <c r="AQJ94" s="339"/>
      <c r="AQK94" s="339"/>
      <c r="AQL94" s="339"/>
      <c r="AQM94" s="339"/>
      <c r="AQN94" s="339"/>
      <c r="AQO94" s="339"/>
      <c r="AQP94" s="339"/>
      <c r="AQQ94" s="339"/>
      <c r="AQR94" s="339"/>
      <c r="AQS94" s="339"/>
      <c r="AQT94" s="339"/>
      <c r="AQU94" s="339"/>
      <c r="AQV94" s="339"/>
      <c r="AQW94" s="339"/>
      <c r="AQX94" s="339"/>
      <c r="AQY94" s="339"/>
      <c r="AQZ94" s="339"/>
      <c r="ARA94" s="339"/>
      <c r="ARB94" s="339"/>
      <c r="ARC94" s="339"/>
      <c r="ARD94" s="339"/>
      <c r="ARE94" s="339"/>
      <c r="ARF94" s="339"/>
      <c r="ARG94" s="339"/>
      <c r="ARH94" s="339"/>
      <c r="ARI94" s="339"/>
      <c r="ARJ94" s="339"/>
      <c r="ARK94" s="339"/>
      <c r="ARL94" s="339"/>
      <c r="ARM94" s="339"/>
      <c r="ARN94" s="339"/>
      <c r="ARO94" s="339"/>
      <c r="ARP94" s="339"/>
      <c r="ARQ94" s="339"/>
      <c r="ARR94" s="339"/>
      <c r="ARS94" s="339"/>
      <c r="ART94" s="339"/>
      <c r="ARU94" s="339"/>
      <c r="ARV94" s="339"/>
      <c r="ARW94" s="339"/>
      <c r="ARX94" s="339"/>
      <c r="ARY94" s="339"/>
      <c r="ARZ94" s="339"/>
      <c r="ASA94" s="339"/>
      <c r="ASB94" s="339"/>
      <c r="ASC94" s="339"/>
      <c r="ASD94" s="339"/>
      <c r="ASE94" s="339"/>
      <c r="ASF94" s="339"/>
      <c r="ASG94" s="339"/>
      <c r="ASH94" s="339"/>
      <c r="ASI94" s="339"/>
      <c r="ASJ94" s="339"/>
      <c r="ASK94" s="339"/>
      <c r="ASL94" s="339"/>
      <c r="ASM94" s="339"/>
      <c r="ASN94" s="339"/>
      <c r="ASO94" s="339"/>
      <c r="ASP94" s="339"/>
      <c r="ASQ94" s="339"/>
      <c r="ASR94" s="339"/>
      <c r="ASS94" s="339"/>
      <c r="AST94" s="339"/>
      <c r="ASU94" s="339"/>
      <c r="ASV94" s="339"/>
      <c r="ASW94" s="339"/>
      <c r="ASX94" s="339"/>
      <c r="ASY94" s="339"/>
      <c r="ASZ94" s="339"/>
      <c r="ATA94" s="339"/>
      <c r="ATB94" s="339"/>
      <c r="ATC94" s="339"/>
      <c r="ATD94" s="339"/>
      <c r="ATE94" s="339"/>
      <c r="ATF94" s="339"/>
      <c r="ATG94" s="339"/>
      <c r="ATH94" s="339"/>
      <c r="ATI94" s="339"/>
      <c r="ATJ94" s="339"/>
      <c r="ATK94" s="339"/>
      <c r="ATL94" s="339"/>
      <c r="ATM94" s="339"/>
      <c r="ATN94" s="339"/>
      <c r="ATO94" s="339"/>
      <c r="ATP94" s="339"/>
      <c r="ATQ94" s="339"/>
      <c r="ATR94" s="339"/>
      <c r="ATS94" s="339"/>
      <c r="ATT94" s="339"/>
      <c r="ATU94" s="339"/>
      <c r="ATV94" s="339"/>
      <c r="ATW94" s="339"/>
      <c r="ATX94" s="339"/>
      <c r="ATY94" s="339"/>
      <c r="ATZ94" s="339"/>
      <c r="AUA94" s="339"/>
      <c r="AUB94" s="339"/>
      <c r="AUC94" s="339"/>
      <c r="AUD94" s="339"/>
      <c r="AUE94" s="339"/>
      <c r="AUF94" s="339"/>
      <c r="AUG94" s="339"/>
      <c r="AUH94" s="339"/>
      <c r="AUI94" s="339"/>
      <c r="AUJ94" s="339"/>
      <c r="AUK94" s="339"/>
      <c r="AUL94" s="339"/>
      <c r="AUM94" s="339"/>
      <c r="AUN94" s="339"/>
      <c r="AUO94" s="339"/>
      <c r="AUP94" s="339"/>
      <c r="AUQ94" s="339"/>
      <c r="AUR94" s="339"/>
      <c r="AUS94" s="339"/>
      <c r="AUT94" s="339"/>
      <c r="AUU94" s="339"/>
      <c r="AUV94" s="339"/>
      <c r="AUW94" s="339"/>
      <c r="AUX94" s="339"/>
      <c r="AUY94" s="339"/>
      <c r="AUZ94" s="339"/>
      <c r="AVA94" s="339"/>
      <c r="AVB94" s="339"/>
      <c r="AVC94" s="339"/>
      <c r="AVD94" s="339"/>
      <c r="AVE94" s="339"/>
      <c r="AVF94" s="339"/>
      <c r="AVG94" s="339"/>
      <c r="AVH94" s="339"/>
      <c r="AVI94" s="339"/>
      <c r="AVJ94" s="339"/>
      <c r="AVK94" s="339"/>
      <c r="AVL94" s="339"/>
      <c r="AVM94" s="339"/>
      <c r="AVN94" s="339"/>
      <c r="AVO94" s="339"/>
      <c r="AVP94" s="339"/>
      <c r="AVQ94" s="339"/>
      <c r="AVR94" s="339"/>
      <c r="AVS94" s="339"/>
      <c r="AVT94" s="339"/>
      <c r="AVU94" s="339"/>
      <c r="AVV94" s="339"/>
      <c r="AVW94" s="339"/>
      <c r="AVX94" s="339"/>
      <c r="AVY94" s="339"/>
      <c r="AVZ94" s="339"/>
      <c r="AWA94" s="339"/>
      <c r="AWB94" s="339"/>
      <c r="AWC94" s="339"/>
      <c r="AWD94" s="339"/>
      <c r="AWE94" s="339"/>
      <c r="AWF94" s="339"/>
      <c r="AWG94" s="339"/>
      <c r="AWH94" s="339"/>
      <c r="AWI94" s="339"/>
      <c r="AWJ94" s="339"/>
      <c r="AWK94" s="339"/>
      <c r="AWL94" s="339"/>
      <c r="AWM94" s="339"/>
      <c r="AWN94" s="339"/>
      <c r="AWO94" s="339"/>
      <c r="AWP94" s="339"/>
      <c r="AWQ94" s="339"/>
      <c r="AWR94" s="339"/>
      <c r="AWS94" s="339"/>
      <c r="AWT94" s="339"/>
      <c r="AWU94" s="339"/>
      <c r="AWV94" s="339"/>
      <c r="AWW94" s="339"/>
      <c r="AWX94" s="339"/>
      <c r="AWY94" s="339"/>
      <c r="AWZ94" s="339"/>
      <c r="AXA94" s="339"/>
      <c r="AXB94" s="339"/>
      <c r="AXC94" s="339"/>
      <c r="AXD94" s="339"/>
      <c r="AXE94" s="339"/>
      <c r="AXF94" s="339"/>
      <c r="AXG94" s="339"/>
      <c r="AXH94" s="339"/>
      <c r="AXI94" s="339"/>
      <c r="AXJ94" s="339"/>
      <c r="AXK94" s="339"/>
      <c r="AXL94" s="339"/>
      <c r="AXM94" s="339"/>
      <c r="AXN94" s="339"/>
      <c r="AXO94" s="339"/>
      <c r="AXP94" s="339"/>
      <c r="AXQ94" s="339"/>
      <c r="AXR94" s="339"/>
      <c r="AXS94" s="339"/>
      <c r="AXT94" s="339"/>
      <c r="AXU94" s="339"/>
      <c r="AXV94" s="339"/>
      <c r="AXW94" s="339"/>
      <c r="AXX94" s="339"/>
      <c r="AXY94" s="339"/>
      <c r="AXZ94" s="339"/>
      <c r="AYA94" s="339"/>
      <c r="AYB94" s="339"/>
      <c r="AYC94" s="339"/>
      <c r="AYD94" s="339"/>
      <c r="AYE94" s="339"/>
      <c r="AYF94" s="339"/>
      <c r="AYG94" s="339"/>
      <c r="AYH94" s="339"/>
      <c r="AYI94" s="339"/>
      <c r="AYJ94" s="339"/>
      <c r="AYK94" s="339"/>
      <c r="AYL94" s="339"/>
      <c r="AYM94" s="339"/>
      <c r="AYN94" s="339"/>
      <c r="AYO94" s="339"/>
      <c r="AYP94" s="339"/>
      <c r="AYQ94" s="339"/>
      <c r="AYR94" s="339"/>
      <c r="AYS94" s="339"/>
      <c r="AYT94" s="339"/>
      <c r="AYU94" s="339"/>
      <c r="AYV94" s="339"/>
      <c r="AYW94" s="339"/>
      <c r="AYX94" s="339"/>
      <c r="AYY94" s="339"/>
      <c r="AYZ94" s="339"/>
      <c r="AZA94" s="339"/>
      <c r="AZB94" s="339"/>
      <c r="AZC94" s="339"/>
      <c r="AZD94" s="339"/>
      <c r="AZE94" s="339"/>
      <c r="AZF94" s="339"/>
      <c r="AZG94" s="339"/>
      <c r="AZH94" s="339"/>
      <c r="AZI94" s="339"/>
      <c r="AZJ94" s="339"/>
      <c r="AZK94" s="339"/>
      <c r="AZL94" s="339"/>
      <c r="AZM94" s="339"/>
      <c r="AZN94" s="339"/>
      <c r="AZO94" s="339"/>
      <c r="AZP94" s="339"/>
      <c r="AZQ94" s="339"/>
      <c r="AZR94" s="339"/>
      <c r="AZS94" s="339"/>
      <c r="AZT94" s="339"/>
      <c r="AZU94" s="339"/>
      <c r="AZV94" s="339"/>
      <c r="AZW94" s="339"/>
      <c r="AZX94" s="339"/>
      <c r="AZY94" s="339"/>
      <c r="AZZ94" s="339"/>
      <c r="BAA94" s="339"/>
      <c r="BAB94" s="339"/>
      <c r="BAC94" s="339"/>
      <c r="BAD94" s="339"/>
      <c r="BAE94" s="339"/>
      <c r="BAF94" s="339"/>
      <c r="BAG94" s="339"/>
      <c r="BAH94" s="339"/>
      <c r="BAI94" s="339"/>
      <c r="BAJ94" s="339"/>
      <c r="BAK94" s="339"/>
      <c r="BAL94" s="339"/>
      <c r="BAM94" s="339"/>
      <c r="BAN94" s="339"/>
      <c r="BAO94" s="339"/>
      <c r="BAP94" s="339"/>
      <c r="BAQ94" s="339"/>
      <c r="BAR94" s="339"/>
      <c r="BAS94" s="339"/>
      <c r="BAT94" s="339"/>
      <c r="BAU94" s="339"/>
      <c r="BAV94" s="339"/>
      <c r="BAW94" s="339"/>
      <c r="BAX94" s="339"/>
      <c r="BAY94" s="339"/>
      <c r="BAZ94" s="339"/>
      <c r="BBA94" s="339"/>
      <c r="BBB94" s="339"/>
      <c r="BBC94" s="339"/>
      <c r="BBD94" s="339"/>
      <c r="BBE94" s="339"/>
      <c r="BBF94" s="339"/>
      <c r="BBG94" s="339"/>
      <c r="BBH94" s="339"/>
      <c r="BBI94" s="339"/>
      <c r="BBJ94" s="339"/>
      <c r="BBK94" s="339"/>
      <c r="BBL94" s="339"/>
      <c r="BBM94" s="339"/>
      <c r="BBN94" s="339"/>
      <c r="BBO94" s="339"/>
      <c r="BBP94" s="339"/>
      <c r="BBQ94" s="339"/>
      <c r="BBR94" s="339"/>
      <c r="BBS94" s="339"/>
      <c r="BBT94" s="339"/>
      <c r="BBU94" s="339"/>
      <c r="BBV94" s="339"/>
      <c r="BBW94" s="339"/>
      <c r="BBX94" s="339"/>
      <c r="BBY94" s="339"/>
      <c r="BBZ94" s="339"/>
      <c r="BCA94" s="339"/>
      <c r="BCB94" s="339"/>
      <c r="BCC94" s="339"/>
      <c r="BCD94" s="339"/>
      <c r="BCE94" s="339"/>
      <c r="BCF94" s="339"/>
      <c r="BCG94" s="339"/>
      <c r="BCH94" s="339"/>
      <c r="BCI94" s="339"/>
      <c r="BCJ94" s="339"/>
      <c r="BCK94" s="339"/>
      <c r="BCL94" s="339"/>
      <c r="BCM94" s="339"/>
      <c r="BCN94" s="339"/>
      <c r="BCO94" s="339"/>
      <c r="BCP94" s="339"/>
      <c r="BCQ94" s="339"/>
      <c r="BCR94" s="339"/>
      <c r="BCS94" s="339"/>
      <c r="BCT94" s="339"/>
      <c r="BCU94" s="339"/>
      <c r="BCV94" s="339"/>
      <c r="BCW94" s="339"/>
      <c r="BCX94" s="339"/>
      <c r="BCY94" s="339"/>
      <c r="BCZ94" s="339"/>
      <c r="BDA94" s="339"/>
      <c r="BDB94" s="339"/>
      <c r="BDC94" s="339"/>
      <c r="BDD94" s="339"/>
      <c r="BDE94" s="339"/>
      <c r="BDF94" s="339"/>
      <c r="BDG94" s="339"/>
      <c r="BDH94" s="339"/>
      <c r="BDI94" s="339"/>
      <c r="BDJ94" s="339"/>
      <c r="BDK94" s="339"/>
      <c r="BDL94" s="339"/>
      <c r="BDM94" s="339"/>
      <c r="BDN94" s="339"/>
      <c r="BDO94" s="339"/>
      <c r="BDP94" s="339"/>
      <c r="BDQ94" s="339"/>
      <c r="BDR94" s="339"/>
      <c r="BDS94" s="339"/>
      <c r="BDT94" s="339"/>
      <c r="BDU94" s="339"/>
      <c r="BDV94" s="339"/>
      <c r="BDW94" s="339"/>
      <c r="BDX94" s="339"/>
      <c r="BDY94" s="339"/>
      <c r="BDZ94" s="339"/>
      <c r="BEA94" s="339"/>
      <c r="BEB94" s="339"/>
      <c r="BEC94" s="339"/>
      <c r="BED94" s="339"/>
      <c r="BEE94" s="339"/>
      <c r="BEF94" s="339"/>
      <c r="BEG94" s="339"/>
      <c r="BEH94" s="339"/>
      <c r="BEI94" s="339"/>
      <c r="BEJ94" s="339"/>
      <c r="BEK94" s="339"/>
      <c r="BEL94" s="339"/>
      <c r="BEM94" s="339"/>
      <c r="BEN94" s="339"/>
      <c r="BEO94" s="339"/>
      <c r="BEP94" s="339"/>
      <c r="BEQ94" s="339"/>
      <c r="BER94" s="339"/>
      <c r="BES94" s="339"/>
      <c r="BET94" s="339"/>
      <c r="BEU94" s="339"/>
      <c r="BEV94" s="339"/>
      <c r="BEW94" s="339"/>
      <c r="BEX94" s="339"/>
      <c r="BEY94" s="339"/>
      <c r="BEZ94" s="339"/>
      <c r="BFA94" s="339"/>
      <c r="BFB94" s="339"/>
      <c r="BFC94" s="339"/>
      <c r="BFD94" s="339"/>
      <c r="BFE94" s="339"/>
      <c r="BFF94" s="339"/>
      <c r="BFG94" s="339"/>
      <c r="BFH94" s="339"/>
      <c r="BFI94" s="339"/>
      <c r="BFJ94" s="339"/>
      <c r="BFK94" s="339"/>
      <c r="BFL94" s="339"/>
      <c r="BFM94" s="339"/>
      <c r="BFN94" s="339"/>
      <c r="BFO94" s="339"/>
      <c r="BFP94" s="339"/>
      <c r="BFQ94" s="339"/>
      <c r="BFR94" s="339"/>
      <c r="BFS94" s="339"/>
      <c r="BFT94" s="339"/>
      <c r="BFU94" s="339"/>
      <c r="BFV94" s="339"/>
      <c r="BFW94" s="339"/>
      <c r="BFX94" s="339"/>
      <c r="BFY94" s="339"/>
      <c r="BFZ94" s="339"/>
      <c r="BGA94" s="339"/>
      <c r="BGB94" s="339"/>
      <c r="BGC94" s="339"/>
      <c r="BGD94" s="339"/>
      <c r="BGE94" s="339"/>
      <c r="BGF94" s="339"/>
      <c r="BGG94" s="339"/>
      <c r="BGH94" s="339"/>
      <c r="BGI94" s="339"/>
      <c r="BGJ94" s="339"/>
      <c r="BGK94" s="339"/>
      <c r="BGL94" s="339"/>
      <c r="BGM94" s="339"/>
      <c r="BGN94" s="339"/>
      <c r="BGO94" s="339"/>
      <c r="BGP94" s="339"/>
      <c r="BGQ94" s="339"/>
      <c r="BGR94" s="339"/>
      <c r="BGS94" s="339"/>
      <c r="BGT94" s="339"/>
      <c r="BGU94" s="339"/>
      <c r="BGV94" s="339"/>
      <c r="BGW94" s="339"/>
      <c r="BGX94" s="339"/>
      <c r="BGY94" s="339"/>
      <c r="BGZ94" s="339"/>
      <c r="BHA94" s="339"/>
      <c r="BHB94" s="339"/>
      <c r="BHC94" s="339"/>
      <c r="BHD94" s="339"/>
      <c r="BHE94" s="339"/>
      <c r="BHF94" s="339"/>
      <c r="BHG94" s="339"/>
      <c r="BHH94" s="339"/>
      <c r="BHI94" s="339"/>
      <c r="BHJ94" s="339"/>
      <c r="BHK94" s="339"/>
      <c r="BHL94" s="339"/>
      <c r="BHM94" s="339"/>
      <c r="BHN94" s="339"/>
      <c r="BHO94" s="339"/>
      <c r="BHP94" s="339"/>
      <c r="BHQ94" s="339"/>
      <c r="BHR94" s="339"/>
      <c r="BHS94" s="339"/>
      <c r="BHT94" s="339"/>
      <c r="BHU94" s="339"/>
      <c r="BHV94" s="339"/>
      <c r="BHW94" s="339"/>
      <c r="BHX94" s="339"/>
      <c r="BHY94" s="339"/>
      <c r="BHZ94" s="339"/>
      <c r="BIA94" s="339"/>
      <c r="BIB94" s="339"/>
      <c r="BIC94" s="339"/>
      <c r="BID94" s="339"/>
      <c r="BIE94" s="339"/>
      <c r="BIF94" s="339"/>
      <c r="BIG94" s="339"/>
      <c r="BIH94" s="339"/>
      <c r="BII94" s="339"/>
      <c r="BIJ94" s="339"/>
      <c r="BIK94" s="339"/>
      <c r="BIL94" s="339"/>
      <c r="BIM94" s="339"/>
      <c r="BIN94" s="339"/>
      <c r="BIO94" s="339"/>
      <c r="BIP94" s="339"/>
      <c r="BIQ94" s="339"/>
      <c r="BIR94" s="339"/>
      <c r="BIS94" s="339"/>
      <c r="BIT94" s="339"/>
      <c r="BIU94" s="339"/>
      <c r="BIV94" s="339"/>
      <c r="BIW94" s="339"/>
      <c r="BIX94" s="339"/>
      <c r="BIY94" s="339"/>
      <c r="BIZ94" s="339"/>
      <c r="BJA94" s="339"/>
      <c r="BJB94" s="339"/>
      <c r="BJC94" s="339"/>
      <c r="BJD94" s="339"/>
      <c r="BJE94" s="339"/>
      <c r="BJF94" s="339"/>
      <c r="BJG94" s="339"/>
      <c r="BJH94" s="339"/>
      <c r="BJI94" s="339"/>
      <c r="BJJ94" s="339"/>
      <c r="BJK94" s="339"/>
      <c r="BJL94" s="339"/>
      <c r="BJM94" s="339"/>
      <c r="BJN94" s="339"/>
      <c r="BJO94" s="339"/>
      <c r="BJP94" s="339"/>
      <c r="BJQ94" s="339"/>
      <c r="BJR94" s="339"/>
      <c r="BJS94" s="339"/>
      <c r="BJT94" s="339"/>
      <c r="BJU94" s="339"/>
      <c r="BJV94" s="339"/>
      <c r="BJW94" s="339"/>
      <c r="BJX94" s="339"/>
      <c r="BJY94" s="339"/>
      <c r="BJZ94" s="339"/>
      <c r="BKA94" s="339"/>
      <c r="BKB94" s="339"/>
      <c r="BKC94" s="339"/>
      <c r="BKD94" s="339"/>
      <c r="BKE94" s="339"/>
      <c r="BKF94" s="339"/>
      <c r="BKG94" s="339"/>
      <c r="BKH94" s="339"/>
      <c r="BKI94" s="339"/>
      <c r="BKJ94" s="339"/>
      <c r="BKK94" s="339"/>
      <c r="BKL94" s="339"/>
      <c r="BKM94" s="339"/>
      <c r="BKN94" s="339"/>
      <c r="BKO94" s="339"/>
      <c r="BKP94" s="339"/>
      <c r="BKQ94" s="339"/>
      <c r="BKR94" s="339"/>
      <c r="BKS94" s="339"/>
      <c r="BKT94" s="339"/>
      <c r="BKU94" s="339"/>
      <c r="BKV94" s="339"/>
      <c r="BKW94" s="339"/>
      <c r="BKX94" s="339"/>
      <c r="BKY94" s="339"/>
      <c r="BKZ94" s="339"/>
      <c r="BLA94" s="339"/>
      <c r="BLB94" s="339"/>
      <c r="BLC94" s="339"/>
      <c r="BLD94" s="339"/>
      <c r="BLE94" s="339"/>
      <c r="BLF94" s="339"/>
      <c r="BLG94" s="339"/>
      <c r="BLH94" s="339"/>
      <c r="BLI94" s="339"/>
      <c r="BLJ94" s="339"/>
      <c r="BLK94" s="339"/>
      <c r="BLL94" s="339"/>
      <c r="BLM94" s="339"/>
      <c r="BLN94" s="339"/>
      <c r="BLO94" s="339"/>
      <c r="BLP94" s="339"/>
      <c r="BLQ94" s="339"/>
      <c r="BLR94" s="339"/>
      <c r="BLS94" s="339"/>
      <c r="BLT94" s="339"/>
      <c r="BLU94" s="339"/>
      <c r="BLV94" s="339"/>
      <c r="BLW94" s="339"/>
      <c r="BLX94" s="339"/>
      <c r="BLY94" s="339"/>
      <c r="BLZ94" s="339"/>
      <c r="BMA94" s="339"/>
      <c r="BMB94" s="339"/>
      <c r="BMC94" s="339"/>
      <c r="BMD94" s="339"/>
      <c r="BME94" s="339"/>
      <c r="BMF94" s="339"/>
      <c r="BMG94" s="339"/>
      <c r="BMH94" s="339"/>
      <c r="BMI94" s="339"/>
      <c r="BMJ94" s="339"/>
      <c r="BMK94" s="339"/>
      <c r="BML94" s="339"/>
      <c r="BMM94" s="339"/>
      <c r="BMN94" s="339"/>
      <c r="BMO94" s="339"/>
      <c r="BMP94" s="339"/>
      <c r="BMQ94" s="339"/>
      <c r="BMR94" s="339"/>
      <c r="BMS94" s="339"/>
      <c r="BMT94" s="339"/>
      <c r="BMU94" s="339"/>
      <c r="BMV94" s="339"/>
      <c r="BMW94" s="339"/>
      <c r="BMX94" s="339"/>
      <c r="BMY94" s="339"/>
      <c r="BMZ94" s="339"/>
      <c r="BNA94" s="339"/>
      <c r="BNB94" s="339"/>
      <c r="BNC94" s="339"/>
      <c r="BND94" s="339"/>
      <c r="BNE94" s="339"/>
      <c r="BNF94" s="339"/>
      <c r="BNG94" s="339"/>
      <c r="BNH94" s="339"/>
      <c r="BNI94" s="339"/>
      <c r="BNJ94" s="339"/>
      <c r="BNK94" s="339"/>
      <c r="BNL94" s="339"/>
      <c r="BNM94" s="339"/>
      <c r="BNN94" s="339"/>
      <c r="BNO94" s="339"/>
      <c r="BNP94" s="339"/>
      <c r="BNQ94" s="339"/>
      <c r="BNR94" s="339"/>
      <c r="BNS94" s="339"/>
      <c r="BNT94" s="339"/>
      <c r="BNU94" s="339"/>
      <c r="BNV94" s="339"/>
      <c r="BNW94" s="339"/>
      <c r="BNX94" s="339"/>
      <c r="BNY94" s="339"/>
      <c r="BNZ94" s="339"/>
      <c r="BOA94" s="339"/>
      <c r="BOB94" s="339"/>
      <c r="BOC94" s="339"/>
      <c r="BOD94" s="339"/>
      <c r="BOE94" s="339"/>
      <c r="BOF94" s="339"/>
      <c r="BOG94" s="339"/>
      <c r="BOH94" s="339"/>
      <c r="BOI94" s="339"/>
      <c r="BOJ94" s="339"/>
      <c r="BOK94" s="339"/>
      <c r="BOL94" s="339"/>
      <c r="BOM94" s="339"/>
      <c r="BON94" s="339"/>
      <c r="BOO94" s="339"/>
      <c r="BOP94" s="339"/>
      <c r="BOQ94" s="339"/>
      <c r="BOR94" s="339"/>
      <c r="BOS94" s="339"/>
      <c r="BOT94" s="339"/>
      <c r="BOU94" s="339"/>
      <c r="BOV94" s="339"/>
      <c r="BOW94" s="339"/>
      <c r="BOX94" s="339"/>
      <c r="BOY94" s="339"/>
      <c r="BOZ94" s="339"/>
      <c r="BPA94" s="339"/>
      <c r="BPB94" s="339"/>
      <c r="BPC94" s="339"/>
      <c r="BPD94" s="339"/>
      <c r="BPE94" s="339"/>
      <c r="BPF94" s="339"/>
      <c r="BPG94" s="339"/>
      <c r="BPH94" s="339"/>
      <c r="BPI94" s="339"/>
      <c r="BPJ94" s="339"/>
      <c r="BPK94" s="339"/>
      <c r="BPL94" s="339"/>
      <c r="BPM94" s="339"/>
      <c r="BPN94" s="339"/>
      <c r="BPO94" s="339"/>
      <c r="BPP94" s="339"/>
      <c r="BPQ94" s="339"/>
      <c r="BPR94" s="339"/>
      <c r="BPS94" s="339"/>
      <c r="BPT94" s="339"/>
      <c r="BPU94" s="339"/>
      <c r="BPV94" s="339"/>
      <c r="BPW94" s="339"/>
      <c r="BPX94" s="339"/>
      <c r="BPY94" s="339"/>
      <c r="BPZ94" s="339"/>
      <c r="BQA94" s="339"/>
      <c r="BQB94" s="339"/>
      <c r="BQC94" s="339"/>
      <c r="BQD94" s="339"/>
      <c r="BQE94" s="339"/>
      <c r="BQF94" s="339"/>
      <c r="BQG94" s="339"/>
      <c r="BQH94" s="339"/>
      <c r="BQI94" s="339"/>
      <c r="BQJ94" s="339"/>
      <c r="BQK94" s="339"/>
      <c r="BQL94" s="339"/>
      <c r="BQM94" s="339"/>
      <c r="BQN94" s="339"/>
      <c r="BQO94" s="339"/>
      <c r="BQP94" s="339"/>
      <c r="BQQ94" s="339"/>
      <c r="BQR94" s="339"/>
      <c r="BQS94" s="339"/>
      <c r="BQT94" s="339"/>
      <c r="BQU94" s="339"/>
      <c r="BQV94" s="339"/>
      <c r="BQW94" s="339"/>
      <c r="BQX94" s="339"/>
      <c r="BQY94" s="339"/>
      <c r="BQZ94" s="339"/>
      <c r="BRA94" s="339"/>
      <c r="BRB94" s="339"/>
      <c r="BRC94" s="339"/>
      <c r="BRD94" s="339"/>
      <c r="BRE94" s="339"/>
      <c r="BRF94" s="339"/>
      <c r="BRG94" s="339"/>
      <c r="BRH94" s="339"/>
      <c r="BRI94" s="339"/>
      <c r="BRJ94" s="339"/>
      <c r="BRK94" s="339"/>
      <c r="BRL94" s="339"/>
      <c r="BRM94" s="339"/>
      <c r="BRN94" s="339"/>
      <c r="BRO94" s="339"/>
      <c r="BRP94" s="339"/>
      <c r="BRQ94" s="339"/>
      <c r="BRR94" s="339"/>
      <c r="BRS94" s="339"/>
      <c r="BRT94" s="339"/>
      <c r="BRU94" s="339"/>
      <c r="BRV94" s="339"/>
      <c r="BRW94" s="339"/>
      <c r="BRX94" s="339"/>
      <c r="BRY94" s="339"/>
      <c r="BRZ94" s="339"/>
      <c r="BSA94" s="339"/>
      <c r="BSB94" s="339"/>
      <c r="BSC94" s="339"/>
      <c r="BSD94" s="339"/>
      <c r="BSE94" s="339"/>
      <c r="BSF94" s="339"/>
      <c r="BSG94" s="339"/>
      <c r="BSH94" s="339"/>
      <c r="BSI94" s="339"/>
      <c r="BSJ94" s="339"/>
      <c r="BSK94" s="339"/>
      <c r="BSL94" s="339"/>
      <c r="BSM94" s="339"/>
      <c r="BSN94" s="339"/>
      <c r="BSO94" s="339"/>
      <c r="BSP94" s="339"/>
      <c r="BSQ94" s="339"/>
      <c r="BSR94" s="339"/>
      <c r="BSS94" s="339"/>
      <c r="BST94" s="339"/>
      <c r="BSU94" s="339"/>
      <c r="BSV94" s="339"/>
      <c r="BSW94" s="339"/>
      <c r="BSX94" s="339"/>
      <c r="BSY94" s="339"/>
      <c r="BSZ94" s="339"/>
      <c r="BTA94" s="339"/>
      <c r="BTB94" s="339"/>
      <c r="BTC94" s="339"/>
      <c r="BTD94" s="339"/>
      <c r="BTE94" s="339"/>
      <c r="BTF94" s="339"/>
      <c r="BTG94" s="339"/>
      <c r="BTH94" s="339"/>
      <c r="BTI94" s="339"/>
      <c r="BTJ94" s="339"/>
      <c r="BTK94" s="339"/>
      <c r="BTL94" s="339"/>
      <c r="BTM94" s="339"/>
      <c r="BTN94" s="339"/>
      <c r="BTO94" s="339"/>
      <c r="BTP94" s="339"/>
      <c r="BTQ94" s="339"/>
      <c r="BTR94" s="339"/>
      <c r="BTS94" s="339"/>
      <c r="BTT94" s="339"/>
      <c r="BTU94" s="339"/>
      <c r="BTV94" s="339"/>
      <c r="BTW94" s="339"/>
      <c r="BTX94" s="339"/>
      <c r="BTY94" s="339"/>
      <c r="BTZ94" s="339"/>
      <c r="BUA94" s="339"/>
      <c r="BUB94" s="339"/>
      <c r="BUC94" s="339"/>
      <c r="BUD94" s="339"/>
      <c r="BUE94" s="339"/>
      <c r="BUF94" s="339"/>
      <c r="BUG94" s="339"/>
      <c r="BUH94" s="339"/>
      <c r="BUI94" s="339"/>
      <c r="BUJ94" s="339"/>
      <c r="BUK94" s="339"/>
      <c r="BUL94" s="339"/>
      <c r="BUM94" s="339"/>
      <c r="BUN94" s="339"/>
      <c r="BUO94" s="339"/>
      <c r="BUP94" s="339"/>
      <c r="BUQ94" s="339"/>
      <c r="BUR94" s="339"/>
      <c r="BUS94" s="339"/>
      <c r="BUT94" s="339"/>
      <c r="BUU94" s="339"/>
      <c r="BUV94" s="339"/>
      <c r="BUW94" s="339"/>
      <c r="BUX94" s="339"/>
      <c r="BUY94" s="339"/>
      <c r="BUZ94" s="339"/>
      <c r="BVA94" s="339"/>
      <c r="BVB94" s="339"/>
      <c r="BVC94" s="339"/>
      <c r="BVD94" s="339"/>
      <c r="BVE94" s="339"/>
      <c r="BVF94" s="339"/>
      <c r="BVG94" s="339"/>
      <c r="BVH94" s="339"/>
      <c r="BVI94" s="339"/>
      <c r="BVJ94" s="339"/>
      <c r="BVK94" s="339"/>
      <c r="BVL94" s="339"/>
      <c r="BVM94" s="339"/>
      <c r="BVN94" s="339"/>
      <c r="BVO94" s="339"/>
      <c r="BVP94" s="339"/>
      <c r="BVQ94" s="339"/>
      <c r="BVR94" s="339"/>
      <c r="BVS94" s="339"/>
      <c r="BVT94" s="339"/>
      <c r="BVU94" s="339"/>
      <c r="BVV94" s="339"/>
      <c r="BVW94" s="339"/>
      <c r="BVX94" s="339"/>
      <c r="BVY94" s="339"/>
      <c r="BVZ94" s="339"/>
      <c r="BWA94" s="339"/>
      <c r="BWB94" s="339"/>
      <c r="BWC94" s="339"/>
      <c r="BWD94" s="339"/>
      <c r="BWE94" s="339"/>
      <c r="BWF94" s="339"/>
      <c r="BWG94" s="339"/>
      <c r="BWH94" s="339"/>
      <c r="BWI94" s="339"/>
      <c r="BWJ94" s="339"/>
      <c r="BWK94" s="339"/>
      <c r="BWL94" s="339"/>
      <c r="BWM94" s="339"/>
      <c r="BWN94" s="339"/>
      <c r="BWO94" s="339"/>
      <c r="BWP94" s="339"/>
      <c r="BWQ94" s="339"/>
      <c r="BWR94" s="339"/>
      <c r="BWS94" s="339"/>
      <c r="BWT94" s="339"/>
      <c r="BWU94" s="339"/>
      <c r="BWV94" s="339"/>
      <c r="BWW94" s="339"/>
      <c r="BWX94" s="339"/>
      <c r="BWY94" s="339"/>
      <c r="BWZ94" s="339"/>
      <c r="BXA94" s="339"/>
      <c r="BXB94" s="339"/>
      <c r="BXC94" s="339"/>
      <c r="BXD94" s="339"/>
      <c r="BXE94" s="339"/>
      <c r="BXF94" s="339"/>
      <c r="BXG94" s="339"/>
      <c r="BXH94" s="339"/>
      <c r="BXI94" s="339"/>
      <c r="BXJ94" s="339"/>
      <c r="BXK94" s="339"/>
      <c r="BXL94" s="339"/>
      <c r="BXM94" s="339"/>
      <c r="BXN94" s="339"/>
      <c r="BXO94" s="339"/>
      <c r="BXP94" s="339"/>
      <c r="BXQ94" s="339"/>
      <c r="BXR94" s="339"/>
      <c r="BXS94" s="339"/>
      <c r="BXT94" s="339"/>
      <c r="BXU94" s="339"/>
      <c r="BXV94" s="339"/>
      <c r="BXW94" s="339"/>
      <c r="BXX94" s="339"/>
      <c r="BXY94" s="339"/>
      <c r="BXZ94" s="339"/>
      <c r="BYA94" s="339"/>
      <c r="BYB94" s="339"/>
      <c r="BYC94" s="339"/>
      <c r="BYD94" s="339"/>
      <c r="BYE94" s="339"/>
      <c r="BYF94" s="339"/>
      <c r="BYG94" s="339"/>
      <c r="BYH94" s="339"/>
      <c r="BYI94" s="339"/>
      <c r="BYJ94" s="339"/>
      <c r="BYK94" s="339"/>
      <c r="BYL94" s="339"/>
      <c r="BYM94" s="339"/>
      <c r="BYN94" s="339"/>
      <c r="BYO94" s="339"/>
      <c r="BYP94" s="339"/>
      <c r="BYQ94" s="339"/>
      <c r="BYR94" s="339"/>
      <c r="BYS94" s="339"/>
      <c r="BYT94" s="339"/>
      <c r="BYU94" s="339"/>
      <c r="BYV94" s="339"/>
      <c r="BYW94" s="339"/>
      <c r="BYX94" s="339"/>
      <c r="BYY94" s="339"/>
      <c r="BYZ94" s="339"/>
      <c r="BZA94" s="339"/>
      <c r="BZB94" s="339"/>
      <c r="BZC94" s="339"/>
      <c r="BZD94" s="339"/>
      <c r="BZE94" s="339"/>
      <c r="BZF94" s="339"/>
      <c r="BZG94" s="339"/>
      <c r="BZH94" s="339"/>
      <c r="BZI94" s="339"/>
      <c r="BZJ94" s="339"/>
      <c r="BZK94" s="339"/>
      <c r="BZL94" s="339"/>
      <c r="BZM94" s="339"/>
      <c r="BZN94" s="339"/>
      <c r="BZO94" s="339"/>
      <c r="BZP94" s="339"/>
      <c r="BZQ94" s="339"/>
      <c r="BZR94" s="339"/>
      <c r="BZS94" s="339"/>
      <c r="BZT94" s="339"/>
      <c r="BZU94" s="339"/>
      <c r="BZV94" s="339"/>
      <c r="BZW94" s="339"/>
      <c r="BZX94" s="339"/>
      <c r="BZY94" s="339"/>
      <c r="BZZ94" s="339"/>
      <c r="CAA94" s="339"/>
      <c r="CAB94" s="339"/>
      <c r="CAC94" s="339"/>
      <c r="CAD94" s="339"/>
      <c r="CAE94" s="339"/>
      <c r="CAF94" s="339"/>
      <c r="CAG94" s="339"/>
      <c r="CAH94" s="339"/>
      <c r="CAI94" s="339"/>
      <c r="CAJ94" s="339"/>
      <c r="CAK94" s="339"/>
      <c r="CAL94" s="339"/>
      <c r="CAM94" s="339"/>
      <c r="CAN94" s="339"/>
      <c r="CAO94" s="339"/>
      <c r="CAP94" s="339"/>
      <c r="CAQ94" s="339"/>
      <c r="CAR94" s="339"/>
      <c r="CAS94" s="339"/>
      <c r="CAT94" s="339"/>
      <c r="CAU94" s="339"/>
      <c r="CAV94" s="339"/>
      <c r="CAW94" s="339"/>
      <c r="CAX94" s="339"/>
      <c r="CAY94" s="339"/>
      <c r="CAZ94" s="339"/>
      <c r="CBA94" s="339"/>
      <c r="CBB94" s="339"/>
      <c r="CBC94" s="339"/>
      <c r="CBD94" s="339"/>
      <c r="CBE94" s="339"/>
      <c r="CBF94" s="339"/>
      <c r="CBG94" s="339"/>
      <c r="CBH94" s="339"/>
      <c r="CBI94" s="339"/>
      <c r="CBJ94" s="339"/>
      <c r="CBK94" s="339"/>
      <c r="CBL94" s="339"/>
      <c r="CBM94" s="339"/>
      <c r="CBN94" s="339"/>
      <c r="CBO94" s="339"/>
      <c r="CBP94" s="339"/>
      <c r="CBQ94" s="339"/>
      <c r="CBR94" s="339"/>
      <c r="CBS94" s="339"/>
      <c r="CBT94" s="339"/>
      <c r="CBU94" s="339"/>
      <c r="CBV94" s="339"/>
      <c r="CBW94" s="339"/>
      <c r="CBX94" s="339"/>
      <c r="CBY94" s="339"/>
      <c r="CBZ94" s="339"/>
      <c r="CCA94" s="339"/>
      <c r="CCB94" s="339"/>
      <c r="CCC94" s="339"/>
      <c r="CCD94" s="339"/>
      <c r="CCE94" s="339"/>
      <c r="CCF94" s="339"/>
      <c r="CCG94" s="339"/>
      <c r="CCH94" s="339"/>
      <c r="CCI94" s="339"/>
      <c r="CCJ94" s="339"/>
      <c r="CCK94" s="339"/>
      <c r="CCL94" s="339"/>
      <c r="CCM94" s="339"/>
      <c r="CCN94" s="339"/>
      <c r="CCO94" s="339"/>
      <c r="CCP94" s="339"/>
      <c r="CCQ94" s="339"/>
      <c r="CCR94" s="339"/>
      <c r="CCS94" s="339"/>
      <c r="CCT94" s="339"/>
      <c r="CCU94" s="339"/>
      <c r="CCV94" s="339"/>
      <c r="CCW94" s="339"/>
      <c r="CCX94" s="339"/>
      <c r="CCY94" s="339"/>
      <c r="CCZ94" s="339"/>
      <c r="CDA94" s="339"/>
      <c r="CDB94" s="339"/>
      <c r="CDC94" s="339"/>
      <c r="CDD94" s="339"/>
      <c r="CDE94" s="339"/>
      <c r="CDF94" s="339"/>
      <c r="CDG94" s="339"/>
      <c r="CDH94" s="339"/>
      <c r="CDI94" s="339"/>
      <c r="CDJ94" s="339"/>
      <c r="CDK94" s="339"/>
      <c r="CDL94" s="339"/>
      <c r="CDM94" s="339"/>
      <c r="CDN94" s="339"/>
      <c r="CDO94" s="339"/>
      <c r="CDP94" s="339"/>
      <c r="CDQ94" s="339"/>
      <c r="CDR94" s="339"/>
      <c r="CDS94" s="339"/>
      <c r="CDT94" s="339"/>
      <c r="CDU94" s="339"/>
      <c r="CDV94" s="339"/>
      <c r="CDW94" s="339"/>
      <c r="CDX94" s="339"/>
      <c r="CDY94" s="339"/>
      <c r="CDZ94" s="339"/>
      <c r="CEA94" s="339"/>
      <c r="CEB94" s="339"/>
      <c r="CEC94" s="339"/>
      <c r="CED94" s="339"/>
      <c r="CEE94" s="339"/>
      <c r="CEF94" s="339"/>
      <c r="CEG94" s="339"/>
      <c r="CEH94" s="339"/>
      <c r="CEI94" s="339"/>
      <c r="CEJ94" s="339"/>
      <c r="CEK94" s="339"/>
      <c r="CEL94" s="339"/>
      <c r="CEM94" s="339"/>
      <c r="CEN94" s="339"/>
      <c r="CEO94" s="339"/>
      <c r="CEP94" s="339"/>
      <c r="CEQ94" s="339"/>
      <c r="CER94" s="339"/>
      <c r="CES94" s="339"/>
      <c r="CET94" s="339"/>
      <c r="CEU94" s="339"/>
      <c r="CEV94" s="339"/>
      <c r="CEW94" s="339"/>
      <c r="CEX94" s="339"/>
      <c r="CEY94" s="339"/>
      <c r="CEZ94" s="339"/>
      <c r="CFA94" s="339"/>
      <c r="CFB94" s="339"/>
      <c r="CFC94" s="339"/>
      <c r="CFD94" s="339"/>
      <c r="CFE94" s="339"/>
      <c r="CFF94" s="339"/>
      <c r="CFG94" s="339"/>
      <c r="CFH94" s="339"/>
      <c r="CFI94" s="339"/>
      <c r="CFJ94" s="339"/>
      <c r="CFK94" s="339"/>
      <c r="CFL94" s="339"/>
      <c r="CFM94" s="339"/>
      <c r="CFN94" s="339"/>
      <c r="CFO94" s="339"/>
      <c r="CFP94" s="339"/>
      <c r="CFQ94" s="339"/>
      <c r="CFR94" s="339"/>
      <c r="CFS94" s="339"/>
      <c r="CFT94" s="339"/>
      <c r="CFU94" s="339"/>
      <c r="CFV94" s="339"/>
      <c r="CFW94" s="339"/>
      <c r="CFX94" s="339"/>
      <c r="CFY94" s="339"/>
      <c r="CFZ94" s="339"/>
      <c r="CGA94" s="339"/>
      <c r="CGB94" s="339"/>
      <c r="CGC94" s="339"/>
      <c r="CGD94" s="339"/>
      <c r="CGE94" s="339"/>
      <c r="CGF94" s="339"/>
      <c r="CGG94" s="339"/>
      <c r="CGH94" s="339"/>
      <c r="CGI94" s="339"/>
      <c r="CGJ94" s="339"/>
      <c r="CGK94" s="339"/>
      <c r="CGL94" s="339"/>
      <c r="CGM94" s="339"/>
      <c r="CGN94" s="339"/>
      <c r="CGO94" s="339"/>
      <c r="CGP94" s="339"/>
      <c r="CGQ94" s="339"/>
      <c r="CGR94" s="339"/>
      <c r="CGS94" s="339"/>
      <c r="CGT94" s="339"/>
      <c r="CGU94" s="339"/>
      <c r="CGV94" s="339"/>
      <c r="CGW94" s="339"/>
      <c r="CGX94" s="339"/>
      <c r="CGY94" s="339"/>
      <c r="CGZ94" s="339"/>
      <c r="CHA94" s="339"/>
      <c r="CHB94" s="339"/>
      <c r="CHC94" s="339"/>
      <c r="CHD94" s="339"/>
      <c r="CHE94" s="339"/>
      <c r="CHF94" s="339"/>
      <c r="CHG94" s="339"/>
      <c r="CHH94" s="339"/>
      <c r="CHI94" s="339"/>
      <c r="CHJ94" s="339"/>
      <c r="CHK94" s="339"/>
      <c r="CHL94" s="339"/>
      <c r="CHM94" s="339"/>
      <c r="CHN94" s="339"/>
      <c r="CHO94" s="339"/>
      <c r="CHP94" s="339"/>
      <c r="CHQ94" s="339"/>
      <c r="CHR94" s="339"/>
      <c r="CHS94" s="339"/>
      <c r="CHT94" s="339"/>
      <c r="CHU94" s="339"/>
      <c r="CHV94" s="339"/>
      <c r="CHW94" s="339"/>
      <c r="CHX94" s="339"/>
      <c r="CHY94" s="339"/>
      <c r="CHZ94" s="339"/>
      <c r="CIA94" s="339"/>
      <c r="CIB94" s="339"/>
      <c r="CIC94" s="339"/>
      <c r="CID94" s="339"/>
      <c r="CIE94" s="339"/>
      <c r="CIF94" s="339"/>
      <c r="CIG94" s="339"/>
      <c r="CIH94" s="339"/>
      <c r="CII94" s="339"/>
      <c r="CIJ94" s="339"/>
      <c r="CIK94" s="339"/>
      <c r="CIL94" s="339"/>
      <c r="CIM94" s="339"/>
      <c r="CIN94" s="339"/>
      <c r="CIO94" s="339"/>
      <c r="CIP94" s="339"/>
      <c r="CIQ94" s="339"/>
      <c r="CIR94" s="339"/>
      <c r="CIS94" s="339"/>
      <c r="CIT94" s="339"/>
      <c r="CIU94" s="339"/>
      <c r="CIV94" s="339"/>
      <c r="CIW94" s="339"/>
      <c r="CIX94" s="339"/>
      <c r="CIY94" s="339"/>
      <c r="CIZ94" s="339"/>
      <c r="CJA94" s="339"/>
      <c r="CJB94" s="339"/>
      <c r="CJC94" s="339"/>
      <c r="CJD94" s="339"/>
      <c r="CJE94" s="339"/>
      <c r="CJF94" s="339"/>
      <c r="CJG94" s="339"/>
      <c r="CJH94" s="339"/>
      <c r="CJI94" s="339"/>
      <c r="CJJ94" s="339"/>
      <c r="CJK94" s="339"/>
      <c r="CJL94" s="339"/>
      <c r="CJM94" s="339"/>
      <c r="CJN94" s="339"/>
      <c r="CJO94" s="339"/>
      <c r="CJP94" s="339"/>
      <c r="CJQ94" s="339"/>
      <c r="CJR94" s="339"/>
      <c r="CJS94" s="339"/>
      <c r="CJT94" s="339"/>
      <c r="CJU94" s="339"/>
      <c r="CJV94" s="339"/>
      <c r="CJW94" s="339"/>
      <c r="CJX94" s="339"/>
      <c r="CJY94" s="339"/>
      <c r="CJZ94" s="339"/>
      <c r="CKA94" s="339"/>
      <c r="CKB94" s="339"/>
      <c r="CKC94" s="339"/>
      <c r="CKD94" s="339"/>
      <c r="CKE94" s="339"/>
      <c r="CKF94" s="339"/>
      <c r="CKG94" s="339"/>
      <c r="CKH94" s="339"/>
      <c r="CKI94" s="339"/>
      <c r="CKJ94" s="339"/>
      <c r="CKK94" s="339"/>
      <c r="CKL94" s="339"/>
      <c r="CKM94" s="339"/>
      <c r="CKN94" s="339"/>
      <c r="CKO94" s="339"/>
      <c r="CKP94" s="339"/>
      <c r="CKQ94" s="339"/>
      <c r="CKR94" s="339"/>
      <c r="CKS94" s="339"/>
      <c r="CKT94" s="339"/>
      <c r="CKU94" s="339"/>
      <c r="CKV94" s="339"/>
      <c r="CKW94" s="339"/>
      <c r="CKX94" s="339"/>
      <c r="CKY94" s="339"/>
      <c r="CKZ94" s="339"/>
      <c r="CLA94" s="339"/>
      <c r="CLB94" s="339"/>
      <c r="CLC94" s="339"/>
      <c r="CLD94" s="339"/>
      <c r="CLE94" s="339"/>
      <c r="CLF94" s="339"/>
      <c r="CLG94" s="339"/>
      <c r="CLH94" s="339"/>
      <c r="CLI94" s="339"/>
      <c r="CLJ94" s="339"/>
      <c r="CLK94" s="339"/>
      <c r="CLL94" s="339"/>
      <c r="CLM94" s="339"/>
      <c r="CLN94" s="339"/>
      <c r="CLO94" s="339"/>
      <c r="CLP94" s="339"/>
      <c r="CLQ94" s="339"/>
      <c r="CLR94" s="339"/>
      <c r="CLS94" s="339"/>
      <c r="CLT94" s="339"/>
      <c r="CLU94" s="339"/>
      <c r="CLV94" s="339"/>
      <c r="CLW94" s="339"/>
      <c r="CLX94" s="339"/>
      <c r="CLY94" s="339"/>
      <c r="CLZ94" s="339"/>
      <c r="CMA94" s="339"/>
      <c r="CMB94" s="339"/>
      <c r="CMC94" s="339"/>
      <c r="CMD94" s="339"/>
      <c r="CME94" s="339"/>
      <c r="CMF94" s="339"/>
      <c r="CMG94" s="339"/>
      <c r="CMH94" s="339"/>
      <c r="CMI94" s="339"/>
      <c r="CMJ94" s="339"/>
      <c r="CMK94" s="339"/>
      <c r="CML94" s="339"/>
      <c r="CMM94" s="339"/>
      <c r="CMN94" s="339"/>
      <c r="CMO94" s="339"/>
      <c r="CMP94" s="339"/>
      <c r="CMQ94" s="339"/>
      <c r="CMR94" s="339"/>
      <c r="CMS94" s="339"/>
      <c r="CMT94" s="339"/>
      <c r="CMU94" s="339"/>
      <c r="CMV94" s="339"/>
      <c r="CMW94" s="339"/>
      <c r="CMX94" s="339"/>
      <c r="CMY94" s="339"/>
      <c r="CMZ94" s="339"/>
      <c r="CNA94" s="339"/>
      <c r="CNB94" s="339"/>
      <c r="CNC94" s="339"/>
      <c r="CND94" s="339"/>
      <c r="CNE94" s="339"/>
      <c r="CNF94" s="339"/>
      <c r="CNG94" s="339"/>
      <c r="CNH94" s="339"/>
      <c r="CNI94" s="339"/>
      <c r="CNJ94" s="339"/>
      <c r="CNK94" s="339"/>
      <c r="CNL94" s="339"/>
      <c r="CNM94" s="339"/>
      <c r="CNN94" s="339"/>
      <c r="CNO94" s="339"/>
      <c r="CNP94" s="339"/>
      <c r="CNQ94" s="339"/>
      <c r="CNR94" s="339"/>
      <c r="CNS94" s="339"/>
      <c r="CNT94" s="339"/>
      <c r="CNU94" s="339"/>
      <c r="CNV94" s="339"/>
      <c r="CNW94" s="339"/>
      <c r="CNX94" s="339"/>
      <c r="CNY94" s="339"/>
      <c r="CNZ94" s="339"/>
      <c r="COA94" s="339"/>
      <c r="COB94" s="339"/>
      <c r="COC94" s="339"/>
      <c r="COD94" s="339"/>
      <c r="COE94" s="339"/>
      <c r="COF94" s="339"/>
      <c r="COG94" s="339"/>
      <c r="COH94" s="339"/>
      <c r="COI94" s="339"/>
      <c r="COJ94" s="339"/>
      <c r="COK94" s="339"/>
      <c r="COL94" s="339"/>
      <c r="COM94" s="339"/>
      <c r="CON94" s="339"/>
      <c r="COO94" s="339"/>
      <c r="COP94" s="339"/>
      <c r="COQ94" s="339"/>
      <c r="COR94" s="339"/>
      <c r="COS94" s="339"/>
      <c r="COT94" s="339"/>
      <c r="COU94" s="339"/>
      <c r="COV94" s="339"/>
      <c r="COW94" s="339"/>
      <c r="COX94" s="339"/>
      <c r="COY94" s="339"/>
      <c r="COZ94" s="339"/>
      <c r="CPA94" s="339"/>
      <c r="CPB94" s="339"/>
      <c r="CPC94" s="339"/>
      <c r="CPD94" s="339"/>
      <c r="CPE94" s="339"/>
      <c r="CPF94" s="339"/>
      <c r="CPG94" s="339"/>
      <c r="CPH94" s="339"/>
      <c r="CPI94" s="339"/>
      <c r="CPJ94" s="339"/>
      <c r="CPK94" s="339"/>
      <c r="CPL94" s="339"/>
      <c r="CPM94" s="339"/>
      <c r="CPN94" s="339"/>
      <c r="CPO94" s="339"/>
      <c r="CPP94" s="339"/>
      <c r="CPQ94" s="339"/>
      <c r="CPR94" s="339"/>
      <c r="CPS94" s="339"/>
      <c r="CPT94" s="339"/>
      <c r="CPU94" s="339"/>
      <c r="CPV94" s="339"/>
      <c r="CPW94" s="339"/>
      <c r="CPX94" s="339"/>
      <c r="CPY94" s="339"/>
      <c r="CPZ94" s="339"/>
      <c r="CQA94" s="339"/>
      <c r="CQB94" s="339"/>
      <c r="CQC94" s="339"/>
      <c r="CQD94" s="339"/>
      <c r="CQE94" s="339"/>
      <c r="CQF94" s="339"/>
      <c r="CQG94" s="339"/>
      <c r="CQH94" s="339"/>
      <c r="CQI94" s="339"/>
      <c r="CQJ94" s="339"/>
      <c r="CQK94" s="339"/>
      <c r="CQL94" s="339"/>
      <c r="CQM94" s="339"/>
      <c r="CQN94" s="339"/>
      <c r="CQO94" s="339"/>
      <c r="CQP94" s="339"/>
      <c r="CQQ94" s="339"/>
      <c r="CQR94" s="339"/>
      <c r="CQS94" s="339"/>
      <c r="CQT94" s="339"/>
      <c r="CQU94" s="339"/>
      <c r="CQV94" s="339"/>
      <c r="CQW94" s="339"/>
      <c r="CQX94" s="339"/>
      <c r="CQY94" s="339"/>
      <c r="CQZ94" s="339"/>
      <c r="CRA94" s="339"/>
      <c r="CRB94" s="339"/>
      <c r="CRC94" s="339"/>
      <c r="CRD94" s="339"/>
      <c r="CRE94" s="339"/>
      <c r="CRF94" s="339"/>
      <c r="CRG94" s="339"/>
      <c r="CRH94" s="339"/>
      <c r="CRI94" s="339"/>
      <c r="CRJ94" s="339"/>
      <c r="CRK94" s="339"/>
      <c r="CRL94" s="339"/>
      <c r="CRM94" s="339"/>
      <c r="CRN94" s="339"/>
      <c r="CRO94" s="339"/>
      <c r="CRP94" s="339"/>
      <c r="CRQ94" s="339"/>
      <c r="CRR94" s="339"/>
      <c r="CRS94" s="339"/>
      <c r="CRT94" s="339"/>
      <c r="CRU94" s="339"/>
      <c r="CRV94" s="339"/>
      <c r="CRW94" s="339"/>
      <c r="CRX94" s="339"/>
      <c r="CRY94" s="339"/>
      <c r="CRZ94" s="339"/>
      <c r="CSA94" s="339"/>
      <c r="CSB94" s="339"/>
      <c r="CSC94" s="339"/>
      <c r="CSD94" s="339"/>
      <c r="CSE94" s="339"/>
      <c r="CSF94" s="339"/>
      <c r="CSG94" s="339"/>
      <c r="CSH94" s="339"/>
      <c r="CSI94" s="339"/>
      <c r="CSJ94" s="339"/>
      <c r="CSK94" s="339"/>
      <c r="CSL94" s="339"/>
      <c r="CSM94" s="339"/>
      <c r="CSN94" s="339"/>
      <c r="CSO94" s="339"/>
      <c r="CSP94" s="339"/>
      <c r="CSQ94" s="339"/>
      <c r="CSR94" s="339"/>
      <c r="CSS94" s="339"/>
      <c r="CST94" s="339"/>
      <c r="CSU94" s="339"/>
      <c r="CSV94" s="339"/>
      <c r="CSW94" s="339"/>
      <c r="CSX94" s="339"/>
      <c r="CSY94" s="339"/>
      <c r="CSZ94" s="339"/>
      <c r="CTA94" s="339"/>
      <c r="CTB94" s="339"/>
      <c r="CTC94" s="339"/>
      <c r="CTD94" s="339"/>
      <c r="CTE94" s="339"/>
      <c r="CTF94" s="339"/>
      <c r="CTG94" s="339"/>
      <c r="CTH94" s="339"/>
      <c r="CTI94" s="339"/>
      <c r="CTJ94" s="339"/>
      <c r="CTK94" s="339"/>
      <c r="CTL94" s="339"/>
      <c r="CTM94" s="339"/>
      <c r="CTN94" s="339"/>
      <c r="CTO94" s="339"/>
      <c r="CTP94" s="339"/>
      <c r="CTQ94" s="339"/>
      <c r="CTR94" s="339"/>
      <c r="CTS94" s="339"/>
      <c r="CTT94" s="339"/>
      <c r="CTU94" s="339"/>
      <c r="CTV94" s="339"/>
      <c r="CTW94" s="339"/>
      <c r="CTX94" s="339"/>
      <c r="CTY94" s="339"/>
      <c r="CTZ94" s="339"/>
      <c r="CUA94" s="339"/>
      <c r="CUB94" s="339"/>
      <c r="CUC94" s="339"/>
      <c r="CUD94" s="339"/>
      <c r="CUE94" s="339"/>
      <c r="CUF94" s="339"/>
      <c r="CUG94" s="339"/>
      <c r="CUH94" s="339"/>
      <c r="CUI94" s="339"/>
      <c r="CUJ94" s="339"/>
      <c r="CUK94" s="339"/>
      <c r="CUL94" s="339"/>
      <c r="CUM94" s="339"/>
      <c r="CUN94" s="339"/>
      <c r="CUO94" s="339"/>
      <c r="CUP94" s="339"/>
      <c r="CUQ94" s="339"/>
      <c r="CUR94" s="339"/>
      <c r="CUS94" s="339"/>
      <c r="CUT94" s="339"/>
      <c r="CUU94" s="339"/>
      <c r="CUV94" s="339"/>
      <c r="CUW94" s="339"/>
      <c r="CUX94" s="339"/>
      <c r="CUY94" s="339"/>
      <c r="CUZ94" s="339"/>
      <c r="CVA94" s="339"/>
      <c r="CVB94" s="339"/>
      <c r="CVC94" s="339"/>
      <c r="CVD94" s="339"/>
      <c r="CVE94" s="339"/>
      <c r="CVF94" s="339"/>
      <c r="CVG94" s="339"/>
      <c r="CVH94" s="339"/>
      <c r="CVI94" s="339"/>
      <c r="CVJ94" s="339"/>
      <c r="CVK94" s="339"/>
      <c r="CVL94" s="339"/>
      <c r="CVM94" s="339"/>
      <c r="CVN94" s="339"/>
      <c r="CVO94" s="339"/>
      <c r="CVP94" s="339"/>
      <c r="CVQ94" s="339"/>
      <c r="CVR94" s="339"/>
      <c r="CVS94" s="339"/>
      <c r="CVT94" s="339"/>
      <c r="CVU94" s="339"/>
      <c r="CVV94" s="339"/>
      <c r="CVW94" s="339"/>
      <c r="CVX94" s="339"/>
      <c r="CVY94" s="339"/>
      <c r="CVZ94" s="339"/>
      <c r="CWA94" s="339"/>
      <c r="CWB94" s="339"/>
      <c r="CWC94" s="339"/>
      <c r="CWD94" s="339"/>
      <c r="CWE94" s="339"/>
      <c r="CWF94" s="339"/>
      <c r="CWG94" s="339"/>
      <c r="CWH94" s="339"/>
      <c r="CWI94" s="339"/>
      <c r="CWJ94" s="339"/>
      <c r="CWK94" s="339"/>
      <c r="CWL94" s="339"/>
      <c r="CWM94" s="339"/>
      <c r="CWN94" s="339"/>
      <c r="CWO94" s="339"/>
      <c r="CWP94" s="339"/>
      <c r="CWQ94" s="339"/>
      <c r="CWR94" s="339"/>
      <c r="CWS94" s="339"/>
      <c r="CWT94" s="339"/>
      <c r="CWU94" s="339"/>
      <c r="CWV94" s="339"/>
      <c r="CWW94" s="339"/>
      <c r="CWX94" s="339"/>
      <c r="CWY94" s="339"/>
      <c r="CWZ94" s="339"/>
      <c r="CXA94" s="339"/>
      <c r="CXB94" s="339"/>
      <c r="CXC94" s="339"/>
      <c r="CXD94" s="339"/>
      <c r="CXE94" s="339"/>
      <c r="CXF94" s="339"/>
      <c r="CXG94" s="339"/>
      <c r="CXH94" s="339"/>
      <c r="CXI94" s="339"/>
      <c r="CXJ94" s="339"/>
      <c r="CXK94" s="339"/>
      <c r="CXL94" s="339"/>
      <c r="CXM94" s="339"/>
      <c r="CXN94" s="339"/>
      <c r="CXO94" s="339"/>
      <c r="CXP94" s="339"/>
      <c r="CXQ94" s="339"/>
      <c r="CXR94" s="339"/>
      <c r="CXS94" s="339"/>
      <c r="CXT94" s="339"/>
      <c r="CXU94" s="339"/>
      <c r="CXV94" s="339"/>
      <c r="CXW94" s="339"/>
      <c r="CXX94" s="339"/>
      <c r="CXY94" s="339"/>
      <c r="CXZ94" s="339"/>
      <c r="CYA94" s="339"/>
      <c r="CYB94" s="339"/>
      <c r="CYC94" s="339"/>
      <c r="CYD94" s="339"/>
      <c r="CYE94" s="339"/>
      <c r="CYF94" s="339"/>
      <c r="CYG94" s="339"/>
      <c r="CYH94" s="339"/>
      <c r="CYI94" s="339"/>
      <c r="CYJ94" s="339"/>
      <c r="CYK94" s="339"/>
      <c r="CYL94" s="339"/>
      <c r="CYM94" s="339"/>
      <c r="CYN94" s="339"/>
      <c r="CYO94" s="339"/>
      <c r="CYP94" s="339"/>
      <c r="CYQ94" s="339"/>
      <c r="CYR94" s="339"/>
      <c r="CYS94" s="339"/>
      <c r="CYT94" s="339"/>
      <c r="CYU94" s="339"/>
      <c r="CYV94" s="339"/>
      <c r="CYW94" s="339"/>
      <c r="CYX94" s="339"/>
      <c r="CYY94" s="339"/>
      <c r="CYZ94" s="339"/>
      <c r="CZA94" s="339"/>
      <c r="CZB94" s="339"/>
      <c r="CZC94" s="339"/>
      <c r="CZD94" s="339"/>
      <c r="CZE94" s="339"/>
      <c r="CZF94" s="339"/>
      <c r="CZG94" s="339"/>
      <c r="CZH94" s="339"/>
      <c r="CZI94" s="339"/>
      <c r="CZJ94" s="339"/>
      <c r="CZK94" s="339"/>
      <c r="CZL94" s="339"/>
      <c r="CZM94" s="339"/>
      <c r="CZN94" s="339"/>
      <c r="CZO94" s="339"/>
      <c r="CZP94" s="339"/>
      <c r="CZQ94" s="339"/>
      <c r="CZR94" s="339"/>
      <c r="CZS94" s="339"/>
      <c r="CZT94" s="339"/>
      <c r="CZU94" s="339"/>
      <c r="CZV94" s="339"/>
      <c r="CZW94" s="339"/>
      <c r="CZX94" s="339"/>
      <c r="CZY94" s="339"/>
      <c r="CZZ94" s="339"/>
      <c r="DAA94" s="339"/>
      <c r="DAB94" s="339"/>
      <c r="DAC94" s="339"/>
      <c r="DAD94" s="339"/>
      <c r="DAE94" s="339"/>
      <c r="DAF94" s="339"/>
      <c r="DAG94" s="339"/>
      <c r="DAH94" s="339"/>
      <c r="DAI94" s="339"/>
      <c r="DAJ94" s="339"/>
      <c r="DAK94" s="339"/>
      <c r="DAL94" s="339"/>
      <c r="DAM94" s="339"/>
      <c r="DAN94" s="339"/>
      <c r="DAO94" s="339"/>
      <c r="DAP94" s="339"/>
      <c r="DAQ94" s="339"/>
      <c r="DAR94" s="339"/>
      <c r="DAS94" s="339"/>
      <c r="DAT94" s="339"/>
      <c r="DAU94" s="339"/>
      <c r="DAV94" s="339"/>
      <c r="DAW94" s="339"/>
      <c r="DAX94" s="339"/>
      <c r="DAY94" s="339"/>
      <c r="DAZ94" s="339"/>
      <c r="DBA94" s="339"/>
      <c r="DBB94" s="339"/>
      <c r="DBC94" s="339"/>
      <c r="DBD94" s="339"/>
      <c r="DBE94" s="339"/>
      <c r="DBF94" s="339"/>
      <c r="DBG94" s="339"/>
      <c r="DBH94" s="339"/>
      <c r="DBI94" s="339"/>
      <c r="DBJ94" s="339"/>
      <c r="DBK94" s="339"/>
      <c r="DBL94" s="339"/>
      <c r="DBM94" s="339"/>
      <c r="DBN94" s="339"/>
      <c r="DBO94" s="339"/>
      <c r="DBP94" s="339"/>
      <c r="DBQ94" s="339"/>
      <c r="DBR94" s="339"/>
      <c r="DBS94" s="339"/>
      <c r="DBT94" s="339"/>
      <c r="DBU94" s="339"/>
      <c r="DBV94" s="339"/>
      <c r="DBW94" s="339"/>
      <c r="DBX94" s="339"/>
      <c r="DBY94" s="339"/>
      <c r="DBZ94" s="339"/>
      <c r="DCA94" s="339"/>
      <c r="DCB94" s="339"/>
      <c r="DCC94" s="339"/>
      <c r="DCD94" s="339"/>
      <c r="DCE94" s="339"/>
      <c r="DCF94" s="339"/>
      <c r="DCG94" s="339"/>
      <c r="DCH94" s="339"/>
      <c r="DCI94" s="339"/>
      <c r="DCJ94" s="339"/>
      <c r="DCK94" s="339"/>
      <c r="DCL94" s="339"/>
      <c r="DCM94" s="339"/>
      <c r="DCN94" s="339"/>
      <c r="DCO94" s="339"/>
      <c r="DCP94" s="339"/>
      <c r="DCQ94" s="339"/>
      <c r="DCR94" s="339"/>
      <c r="DCS94" s="339"/>
      <c r="DCT94" s="339"/>
      <c r="DCU94" s="339"/>
      <c r="DCV94" s="339"/>
      <c r="DCW94" s="339"/>
      <c r="DCX94" s="339"/>
      <c r="DCY94" s="339"/>
      <c r="DCZ94" s="339"/>
      <c r="DDA94" s="339"/>
      <c r="DDB94" s="339"/>
      <c r="DDC94" s="339"/>
      <c r="DDD94" s="339"/>
      <c r="DDE94" s="339"/>
      <c r="DDF94" s="339"/>
      <c r="DDG94" s="339"/>
      <c r="DDH94" s="339"/>
      <c r="DDI94" s="339"/>
      <c r="DDJ94" s="339"/>
      <c r="DDK94" s="339"/>
      <c r="DDL94" s="339"/>
      <c r="DDM94" s="339"/>
      <c r="DDN94" s="339"/>
      <c r="DDO94" s="339"/>
      <c r="DDP94" s="339"/>
      <c r="DDQ94" s="339"/>
      <c r="DDR94" s="339"/>
      <c r="DDS94" s="339"/>
      <c r="DDT94" s="339"/>
      <c r="DDU94" s="339"/>
      <c r="DDV94" s="339"/>
      <c r="DDW94" s="339"/>
      <c r="DDX94" s="339"/>
      <c r="DDY94" s="339"/>
      <c r="DDZ94" s="339"/>
      <c r="DEA94" s="339"/>
      <c r="DEB94" s="339"/>
      <c r="DEC94" s="339"/>
      <c r="DED94" s="339"/>
      <c r="DEE94" s="339"/>
      <c r="DEF94" s="339"/>
      <c r="DEG94" s="339"/>
      <c r="DEH94" s="339"/>
      <c r="DEI94" s="339"/>
      <c r="DEJ94" s="339"/>
      <c r="DEK94" s="339"/>
      <c r="DEL94" s="339"/>
      <c r="DEM94" s="339"/>
      <c r="DEN94" s="339"/>
      <c r="DEO94" s="339"/>
      <c r="DEP94" s="339"/>
      <c r="DEQ94" s="339"/>
      <c r="DER94" s="339"/>
      <c r="DES94" s="339"/>
      <c r="DET94" s="339"/>
      <c r="DEU94" s="339"/>
      <c r="DEV94" s="339"/>
      <c r="DEW94" s="339"/>
      <c r="DEX94" s="339"/>
      <c r="DEY94" s="339"/>
      <c r="DEZ94" s="339"/>
      <c r="DFA94" s="339"/>
      <c r="DFB94" s="339"/>
      <c r="DFC94" s="339"/>
      <c r="DFD94" s="339"/>
      <c r="DFE94" s="339"/>
      <c r="DFF94" s="339"/>
      <c r="DFG94" s="339"/>
      <c r="DFH94" s="339"/>
      <c r="DFI94" s="339"/>
      <c r="DFJ94" s="339"/>
      <c r="DFK94" s="339"/>
      <c r="DFL94" s="339"/>
      <c r="DFM94" s="339"/>
      <c r="DFN94" s="339"/>
      <c r="DFO94" s="339"/>
      <c r="DFP94" s="339"/>
      <c r="DFQ94" s="339"/>
      <c r="DFR94" s="339"/>
      <c r="DFS94" s="339"/>
      <c r="DFT94" s="339"/>
      <c r="DFU94" s="339"/>
      <c r="DFV94" s="339"/>
      <c r="DFW94" s="339"/>
      <c r="DFX94" s="339"/>
      <c r="DFY94" s="339"/>
      <c r="DFZ94" s="339"/>
      <c r="DGA94" s="339"/>
      <c r="DGB94" s="339"/>
      <c r="DGC94" s="339"/>
      <c r="DGD94" s="339"/>
      <c r="DGE94" s="339"/>
      <c r="DGF94" s="339"/>
      <c r="DGG94" s="339"/>
      <c r="DGH94" s="339"/>
      <c r="DGI94" s="339"/>
      <c r="DGJ94" s="339"/>
      <c r="DGK94" s="339"/>
      <c r="DGL94" s="339"/>
      <c r="DGM94" s="339"/>
      <c r="DGN94" s="339"/>
      <c r="DGO94" s="339"/>
      <c r="DGP94" s="339"/>
      <c r="DGQ94" s="339"/>
      <c r="DGR94" s="339"/>
      <c r="DGS94" s="339"/>
      <c r="DGT94" s="339"/>
      <c r="DGU94" s="339"/>
      <c r="DGV94" s="339"/>
      <c r="DGW94" s="339"/>
      <c r="DGX94" s="339"/>
      <c r="DGY94" s="339"/>
      <c r="DGZ94" s="339"/>
      <c r="DHA94" s="339"/>
      <c r="DHB94" s="339"/>
      <c r="DHC94" s="339"/>
      <c r="DHD94" s="339"/>
      <c r="DHE94" s="339"/>
      <c r="DHF94" s="339"/>
      <c r="DHG94" s="339"/>
      <c r="DHH94" s="339"/>
      <c r="DHI94" s="339"/>
      <c r="DHJ94" s="339"/>
      <c r="DHK94" s="339"/>
      <c r="DHL94" s="339"/>
      <c r="DHM94" s="339"/>
      <c r="DHN94" s="339"/>
      <c r="DHO94" s="339"/>
      <c r="DHP94" s="339"/>
      <c r="DHQ94" s="339"/>
      <c r="DHR94" s="339"/>
      <c r="DHS94" s="339"/>
      <c r="DHT94" s="339"/>
      <c r="DHU94" s="339"/>
      <c r="DHV94" s="339"/>
      <c r="DHW94" s="339"/>
      <c r="DHX94" s="339"/>
      <c r="DHY94" s="339"/>
      <c r="DHZ94" s="339"/>
      <c r="DIA94" s="339"/>
      <c r="DIB94" s="339"/>
      <c r="DIC94" s="339"/>
      <c r="DID94" s="339"/>
      <c r="DIE94" s="339"/>
      <c r="DIF94" s="339"/>
      <c r="DIG94" s="339"/>
      <c r="DIH94" s="339"/>
      <c r="DII94" s="339"/>
      <c r="DIJ94" s="339"/>
      <c r="DIK94" s="339"/>
      <c r="DIL94" s="339"/>
      <c r="DIM94" s="339"/>
      <c r="DIN94" s="339"/>
      <c r="DIO94" s="339"/>
      <c r="DIP94" s="339"/>
      <c r="DIQ94" s="339"/>
      <c r="DIR94" s="339"/>
      <c r="DIS94" s="339"/>
      <c r="DIT94" s="339"/>
      <c r="DIU94" s="339"/>
      <c r="DIV94" s="339"/>
      <c r="DIW94" s="339"/>
      <c r="DIX94" s="339"/>
      <c r="DIY94" s="339"/>
      <c r="DIZ94" s="339"/>
      <c r="DJA94" s="339"/>
      <c r="DJB94" s="339"/>
      <c r="DJC94" s="339"/>
      <c r="DJD94" s="339"/>
      <c r="DJE94" s="339"/>
      <c r="DJF94" s="339"/>
      <c r="DJG94" s="339"/>
      <c r="DJH94" s="339"/>
      <c r="DJI94" s="339"/>
      <c r="DJJ94" s="339"/>
      <c r="DJK94" s="339"/>
      <c r="DJL94" s="339"/>
      <c r="DJM94" s="339"/>
      <c r="DJN94" s="339"/>
      <c r="DJO94" s="339"/>
      <c r="DJP94" s="339"/>
      <c r="DJQ94" s="339"/>
      <c r="DJR94" s="339"/>
      <c r="DJS94" s="339"/>
      <c r="DJT94" s="339"/>
      <c r="DJU94" s="339"/>
      <c r="DJV94" s="339"/>
      <c r="DJW94" s="339"/>
      <c r="DJX94" s="339"/>
      <c r="DJY94" s="339"/>
      <c r="DJZ94" s="339"/>
      <c r="DKA94" s="339"/>
      <c r="DKB94" s="339"/>
      <c r="DKC94" s="339"/>
      <c r="DKD94" s="339"/>
      <c r="DKE94" s="339"/>
      <c r="DKF94" s="339"/>
      <c r="DKG94" s="339"/>
      <c r="DKH94" s="339"/>
      <c r="DKI94" s="339"/>
      <c r="DKJ94" s="339"/>
      <c r="DKK94" s="339"/>
      <c r="DKL94" s="339"/>
      <c r="DKM94" s="339"/>
      <c r="DKN94" s="339"/>
      <c r="DKO94" s="339"/>
      <c r="DKP94" s="339"/>
      <c r="DKQ94" s="339"/>
      <c r="DKR94" s="339"/>
      <c r="DKS94" s="339"/>
      <c r="DKT94" s="339"/>
      <c r="DKU94" s="339"/>
      <c r="DKV94" s="339"/>
      <c r="DKW94" s="339"/>
      <c r="DKX94" s="339"/>
      <c r="DKY94" s="339"/>
      <c r="DKZ94" s="339"/>
      <c r="DLA94" s="339"/>
      <c r="DLB94" s="339"/>
      <c r="DLC94" s="339"/>
      <c r="DLD94" s="339"/>
      <c r="DLE94" s="339"/>
      <c r="DLF94" s="339"/>
      <c r="DLG94" s="339"/>
      <c r="DLH94" s="339"/>
      <c r="DLI94" s="339"/>
      <c r="DLJ94" s="339"/>
      <c r="DLK94" s="339"/>
      <c r="DLL94" s="339"/>
      <c r="DLM94" s="339"/>
      <c r="DLN94" s="339"/>
      <c r="DLO94" s="339"/>
      <c r="DLP94" s="339"/>
      <c r="DLQ94" s="339"/>
      <c r="DLR94" s="339"/>
      <c r="DLS94" s="339"/>
      <c r="DLT94" s="339"/>
      <c r="DLU94" s="339"/>
      <c r="DLV94" s="339"/>
      <c r="DLW94" s="339"/>
      <c r="DLX94" s="339"/>
      <c r="DLY94" s="339"/>
      <c r="DLZ94" s="339"/>
      <c r="DMA94" s="339"/>
      <c r="DMB94" s="339"/>
      <c r="DMC94" s="339"/>
      <c r="DMD94" s="339"/>
      <c r="DME94" s="339"/>
      <c r="DMF94" s="339"/>
      <c r="DMG94" s="339"/>
      <c r="DMH94" s="339"/>
      <c r="DMI94" s="339"/>
      <c r="DMJ94" s="339"/>
      <c r="DMK94" s="339"/>
      <c r="DML94" s="339"/>
      <c r="DMM94" s="339"/>
      <c r="DMN94" s="339"/>
      <c r="DMO94" s="339"/>
      <c r="DMP94" s="339"/>
      <c r="DMQ94" s="339"/>
      <c r="DMR94" s="339"/>
      <c r="DMS94" s="339"/>
      <c r="DMT94" s="339"/>
      <c r="DMU94" s="339"/>
      <c r="DMV94" s="339"/>
      <c r="DMW94" s="339"/>
      <c r="DMX94" s="339"/>
      <c r="DMY94" s="339"/>
      <c r="DMZ94" s="339"/>
      <c r="DNA94" s="339"/>
      <c r="DNB94" s="339"/>
      <c r="DNC94" s="339"/>
      <c r="DND94" s="339"/>
      <c r="DNE94" s="339"/>
      <c r="DNF94" s="339"/>
      <c r="DNG94" s="339"/>
      <c r="DNH94" s="339"/>
      <c r="DNI94" s="339"/>
      <c r="DNJ94" s="339"/>
      <c r="DNK94" s="339"/>
      <c r="DNL94" s="339"/>
      <c r="DNM94" s="339"/>
      <c r="DNN94" s="339"/>
      <c r="DNO94" s="339"/>
      <c r="DNP94" s="339"/>
      <c r="DNQ94" s="339"/>
      <c r="DNR94" s="339"/>
      <c r="DNS94" s="339"/>
      <c r="DNT94" s="339"/>
      <c r="DNU94" s="339"/>
      <c r="DNV94" s="339"/>
      <c r="DNW94" s="339"/>
      <c r="DNX94" s="339"/>
      <c r="DNY94" s="339"/>
      <c r="DNZ94" s="339"/>
      <c r="DOA94" s="339"/>
      <c r="DOB94" s="339"/>
      <c r="DOC94" s="339"/>
      <c r="DOD94" s="339"/>
      <c r="DOE94" s="339"/>
      <c r="DOF94" s="339"/>
      <c r="DOG94" s="339"/>
      <c r="DOH94" s="339"/>
      <c r="DOI94" s="339"/>
      <c r="DOJ94" s="339"/>
      <c r="DOK94" s="339"/>
      <c r="DOL94" s="339"/>
      <c r="DOM94" s="339"/>
      <c r="DON94" s="339"/>
      <c r="DOO94" s="339"/>
      <c r="DOP94" s="339"/>
      <c r="DOQ94" s="339"/>
      <c r="DOR94" s="339"/>
      <c r="DOS94" s="339"/>
      <c r="DOT94" s="339"/>
      <c r="DOU94" s="339"/>
      <c r="DOV94" s="339"/>
      <c r="DOW94" s="339"/>
      <c r="DOX94" s="339"/>
      <c r="DOY94" s="339"/>
      <c r="DOZ94" s="339"/>
      <c r="DPA94" s="339"/>
      <c r="DPB94" s="339"/>
      <c r="DPC94" s="339"/>
      <c r="DPD94" s="339"/>
      <c r="DPE94" s="339"/>
      <c r="DPF94" s="339"/>
      <c r="DPG94" s="339"/>
      <c r="DPH94" s="339"/>
      <c r="DPI94" s="339"/>
      <c r="DPJ94" s="339"/>
      <c r="DPK94" s="339"/>
      <c r="DPL94" s="339"/>
      <c r="DPM94" s="339"/>
      <c r="DPN94" s="339"/>
      <c r="DPO94" s="339"/>
      <c r="DPP94" s="339"/>
      <c r="DPQ94" s="339"/>
      <c r="DPR94" s="339"/>
      <c r="DPS94" s="339"/>
      <c r="DPT94" s="339"/>
      <c r="DPU94" s="339"/>
      <c r="DPV94" s="339"/>
      <c r="DPW94" s="339"/>
      <c r="DPX94" s="339"/>
      <c r="DPY94" s="339"/>
      <c r="DPZ94" s="339"/>
      <c r="DQA94" s="339"/>
      <c r="DQB94" s="339"/>
      <c r="DQC94" s="339"/>
      <c r="DQD94" s="339"/>
      <c r="DQE94" s="339"/>
      <c r="DQF94" s="339"/>
      <c r="DQG94" s="339"/>
      <c r="DQH94" s="339"/>
      <c r="DQI94" s="339"/>
      <c r="DQJ94" s="339"/>
      <c r="DQK94" s="339"/>
      <c r="DQL94" s="339"/>
      <c r="DQM94" s="339"/>
      <c r="DQN94" s="339"/>
      <c r="DQO94" s="339"/>
      <c r="DQP94" s="339"/>
      <c r="DQQ94" s="339"/>
      <c r="DQR94" s="339"/>
      <c r="DQS94" s="339"/>
      <c r="DQT94" s="339"/>
      <c r="DQU94" s="339"/>
      <c r="DQV94" s="339"/>
      <c r="DQW94" s="339"/>
      <c r="DQX94" s="339"/>
      <c r="DQY94" s="339"/>
      <c r="DQZ94" s="339"/>
      <c r="DRA94" s="339"/>
      <c r="DRB94" s="339"/>
      <c r="DRC94" s="339"/>
      <c r="DRD94" s="339"/>
      <c r="DRE94" s="339"/>
      <c r="DRF94" s="339"/>
      <c r="DRG94" s="339"/>
      <c r="DRH94" s="339"/>
      <c r="DRI94" s="339"/>
      <c r="DRJ94" s="339"/>
      <c r="DRK94" s="339"/>
      <c r="DRL94" s="339"/>
      <c r="DRM94" s="339"/>
      <c r="DRN94" s="339"/>
      <c r="DRO94" s="339"/>
      <c r="DRP94" s="339"/>
      <c r="DRQ94" s="339"/>
      <c r="DRR94" s="339"/>
      <c r="DRS94" s="339"/>
      <c r="DRT94" s="339"/>
      <c r="DRU94" s="339"/>
      <c r="DRV94" s="339"/>
      <c r="DRW94" s="339"/>
      <c r="DRX94" s="339"/>
      <c r="DRY94" s="339"/>
      <c r="DRZ94" s="339"/>
      <c r="DSA94" s="339"/>
      <c r="DSB94" s="339"/>
      <c r="DSC94" s="339"/>
      <c r="DSD94" s="339"/>
      <c r="DSE94" s="339"/>
      <c r="DSF94" s="339"/>
      <c r="DSG94" s="339"/>
      <c r="DSH94" s="339"/>
      <c r="DSI94" s="339"/>
      <c r="DSJ94" s="339"/>
      <c r="DSK94" s="339"/>
      <c r="DSL94" s="339"/>
      <c r="DSM94" s="339"/>
      <c r="DSN94" s="339"/>
      <c r="DSO94" s="339"/>
      <c r="DSP94" s="339"/>
      <c r="DSQ94" s="339"/>
      <c r="DSR94" s="339"/>
      <c r="DSS94" s="339"/>
      <c r="DST94" s="339"/>
      <c r="DSU94" s="339"/>
      <c r="DSV94" s="339"/>
      <c r="DSW94" s="339"/>
      <c r="DSX94" s="339"/>
      <c r="DSY94" s="339"/>
      <c r="DSZ94" s="339"/>
      <c r="DTA94" s="339"/>
      <c r="DTB94" s="339"/>
      <c r="DTC94" s="339"/>
      <c r="DTD94" s="339"/>
      <c r="DTE94" s="339"/>
      <c r="DTF94" s="339"/>
      <c r="DTG94" s="339"/>
      <c r="DTH94" s="339"/>
      <c r="DTI94" s="339"/>
      <c r="DTJ94" s="339"/>
      <c r="DTK94" s="339"/>
      <c r="DTL94" s="339"/>
      <c r="DTM94" s="339"/>
      <c r="DTN94" s="339"/>
      <c r="DTO94" s="339"/>
      <c r="DTP94" s="339"/>
      <c r="DTQ94" s="339"/>
      <c r="DTR94" s="339"/>
      <c r="DTS94" s="339"/>
      <c r="DTT94" s="339"/>
      <c r="DTU94" s="339"/>
      <c r="DTV94" s="339"/>
      <c r="DTW94" s="339"/>
      <c r="DTX94" s="339"/>
      <c r="DTY94" s="339"/>
      <c r="DTZ94" s="339"/>
      <c r="DUA94" s="339"/>
      <c r="DUB94" s="339"/>
      <c r="DUC94" s="339"/>
      <c r="DUD94" s="339"/>
      <c r="DUE94" s="339"/>
      <c r="DUF94" s="339"/>
      <c r="DUG94" s="339"/>
      <c r="DUH94" s="339"/>
      <c r="DUI94" s="339"/>
      <c r="DUJ94" s="339"/>
      <c r="DUK94" s="339"/>
      <c r="DUL94" s="339"/>
      <c r="DUM94" s="339"/>
      <c r="DUN94" s="339"/>
      <c r="DUO94" s="339"/>
      <c r="DUP94" s="339"/>
      <c r="DUQ94" s="339"/>
      <c r="DUR94" s="339"/>
      <c r="DUS94" s="339"/>
      <c r="DUT94" s="339"/>
      <c r="DUU94" s="339"/>
      <c r="DUV94" s="339"/>
      <c r="DUW94" s="339"/>
      <c r="DUX94" s="339"/>
      <c r="DUY94" s="339"/>
      <c r="DUZ94" s="339"/>
      <c r="DVA94" s="339"/>
      <c r="DVB94" s="339"/>
      <c r="DVC94" s="339"/>
      <c r="DVD94" s="339"/>
      <c r="DVE94" s="339"/>
      <c r="DVF94" s="339"/>
      <c r="DVG94" s="339"/>
      <c r="DVH94" s="339"/>
      <c r="DVI94" s="339"/>
      <c r="DVJ94" s="339"/>
      <c r="DVK94" s="339"/>
      <c r="DVL94" s="339"/>
      <c r="DVM94" s="339"/>
      <c r="DVN94" s="339"/>
      <c r="DVO94" s="339"/>
      <c r="DVP94" s="339"/>
      <c r="DVQ94" s="339"/>
      <c r="DVR94" s="339"/>
      <c r="DVS94" s="339"/>
      <c r="DVT94" s="339"/>
      <c r="DVU94" s="339"/>
      <c r="DVV94" s="339"/>
      <c r="DVW94" s="339"/>
      <c r="DVX94" s="339"/>
      <c r="DVY94" s="339"/>
      <c r="DVZ94" s="339"/>
      <c r="DWA94" s="339"/>
      <c r="DWB94" s="339"/>
      <c r="DWC94" s="339"/>
      <c r="DWD94" s="339"/>
      <c r="DWE94" s="339"/>
      <c r="DWF94" s="339"/>
      <c r="DWG94" s="339"/>
      <c r="DWH94" s="339"/>
      <c r="DWI94" s="339"/>
      <c r="DWJ94" s="339"/>
      <c r="DWK94" s="339"/>
      <c r="DWL94" s="339"/>
      <c r="DWM94" s="339"/>
      <c r="DWN94" s="339"/>
      <c r="DWO94" s="339"/>
      <c r="DWP94" s="339"/>
      <c r="DWQ94" s="339"/>
      <c r="DWR94" s="339"/>
      <c r="DWS94" s="339"/>
      <c r="DWT94" s="339"/>
      <c r="DWU94" s="339"/>
      <c r="DWV94" s="339"/>
      <c r="DWW94" s="339"/>
      <c r="DWX94" s="339"/>
      <c r="DWY94" s="339"/>
      <c r="DWZ94" s="339"/>
      <c r="DXA94" s="339"/>
      <c r="DXB94" s="339"/>
      <c r="DXC94" s="339"/>
      <c r="DXD94" s="339"/>
      <c r="DXE94" s="339"/>
      <c r="DXF94" s="339"/>
      <c r="DXG94" s="339"/>
      <c r="DXH94" s="339"/>
      <c r="DXI94" s="339"/>
      <c r="DXJ94" s="339"/>
      <c r="DXK94" s="339"/>
      <c r="DXL94" s="339"/>
      <c r="DXM94" s="339"/>
      <c r="DXN94" s="339"/>
      <c r="DXO94" s="339"/>
      <c r="DXP94" s="339"/>
      <c r="DXQ94" s="339"/>
      <c r="DXR94" s="339"/>
      <c r="DXS94" s="339"/>
      <c r="DXT94" s="339"/>
      <c r="DXU94" s="339"/>
      <c r="DXV94" s="339"/>
      <c r="DXW94" s="339"/>
      <c r="DXX94" s="339"/>
      <c r="DXY94" s="339"/>
      <c r="DXZ94" s="339"/>
      <c r="DYA94" s="339"/>
      <c r="DYB94" s="339"/>
      <c r="DYC94" s="339"/>
      <c r="DYD94" s="339"/>
      <c r="DYE94" s="339"/>
      <c r="DYF94" s="339"/>
      <c r="DYG94" s="339"/>
      <c r="DYH94" s="339"/>
      <c r="DYI94" s="339"/>
      <c r="DYJ94" s="339"/>
      <c r="DYK94" s="339"/>
      <c r="DYL94" s="339"/>
      <c r="DYM94" s="339"/>
      <c r="DYN94" s="339"/>
      <c r="DYO94" s="339"/>
      <c r="DYP94" s="339"/>
      <c r="DYQ94" s="339"/>
      <c r="DYR94" s="339"/>
      <c r="DYS94" s="339"/>
      <c r="DYT94" s="339"/>
      <c r="DYU94" s="339"/>
      <c r="DYV94" s="339"/>
      <c r="DYW94" s="339"/>
      <c r="DYX94" s="339"/>
      <c r="DYY94" s="339"/>
      <c r="DYZ94" s="339"/>
      <c r="DZA94" s="339"/>
      <c r="DZB94" s="339"/>
      <c r="DZC94" s="339"/>
      <c r="DZD94" s="339"/>
      <c r="DZE94" s="339"/>
      <c r="DZF94" s="339"/>
      <c r="DZG94" s="339"/>
      <c r="DZH94" s="339"/>
      <c r="DZI94" s="339"/>
      <c r="DZJ94" s="339"/>
      <c r="DZK94" s="339"/>
      <c r="DZL94" s="339"/>
      <c r="DZM94" s="339"/>
      <c r="DZN94" s="339"/>
      <c r="DZO94" s="339"/>
      <c r="DZP94" s="339"/>
      <c r="DZQ94" s="339"/>
      <c r="DZR94" s="339"/>
      <c r="DZS94" s="339"/>
      <c r="DZT94" s="339"/>
      <c r="DZU94" s="339"/>
      <c r="DZV94" s="339"/>
      <c r="DZW94" s="339"/>
      <c r="DZX94" s="339"/>
      <c r="DZY94" s="339"/>
      <c r="DZZ94" s="339"/>
      <c r="EAA94" s="339"/>
      <c r="EAB94" s="339"/>
      <c r="EAC94" s="339"/>
      <c r="EAD94" s="339"/>
      <c r="EAE94" s="339"/>
      <c r="EAF94" s="339"/>
      <c r="EAG94" s="339"/>
      <c r="EAH94" s="339"/>
      <c r="EAI94" s="339"/>
      <c r="EAJ94" s="339"/>
      <c r="EAK94" s="339"/>
      <c r="EAL94" s="339"/>
      <c r="EAM94" s="339"/>
      <c r="EAN94" s="339"/>
      <c r="EAO94" s="339"/>
      <c r="EAP94" s="339"/>
      <c r="EAQ94" s="339"/>
      <c r="EAR94" s="339"/>
      <c r="EAS94" s="339"/>
      <c r="EAT94" s="339"/>
      <c r="EAU94" s="339"/>
      <c r="EAV94" s="339"/>
      <c r="EAW94" s="339"/>
      <c r="EAX94" s="339"/>
      <c r="EAY94" s="339"/>
      <c r="EAZ94" s="339"/>
      <c r="EBA94" s="339"/>
      <c r="EBB94" s="339"/>
      <c r="EBC94" s="339"/>
      <c r="EBD94" s="339"/>
      <c r="EBE94" s="339"/>
      <c r="EBF94" s="339"/>
      <c r="EBG94" s="339"/>
      <c r="EBH94" s="339"/>
      <c r="EBI94" s="339"/>
      <c r="EBJ94" s="339"/>
      <c r="EBK94" s="339"/>
      <c r="EBL94" s="339"/>
      <c r="EBM94" s="339"/>
      <c r="EBN94" s="339"/>
      <c r="EBO94" s="339"/>
      <c r="EBP94" s="339"/>
      <c r="EBQ94" s="339"/>
      <c r="EBR94" s="339"/>
      <c r="EBS94" s="339"/>
      <c r="EBT94" s="339"/>
      <c r="EBU94" s="339"/>
      <c r="EBV94" s="339"/>
      <c r="EBW94" s="339"/>
      <c r="EBX94" s="339"/>
      <c r="EBY94" s="339"/>
      <c r="EBZ94" s="339"/>
      <c r="ECA94" s="339"/>
      <c r="ECB94" s="339"/>
      <c r="ECC94" s="339"/>
      <c r="ECD94" s="339"/>
      <c r="ECE94" s="339"/>
      <c r="ECF94" s="339"/>
      <c r="ECG94" s="339"/>
      <c r="ECH94" s="339"/>
      <c r="ECI94" s="339"/>
      <c r="ECJ94" s="339"/>
      <c r="ECK94" s="339"/>
      <c r="ECL94" s="339"/>
      <c r="ECM94" s="339"/>
      <c r="ECN94" s="339"/>
      <c r="ECO94" s="339"/>
      <c r="ECP94" s="339"/>
      <c r="ECQ94" s="339"/>
      <c r="ECR94" s="339"/>
      <c r="ECS94" s="339"/>
      <c r="ECT94" s="339"/>
      <c r="ECU94" s="339"/>
      <c r="ECV94" s="339"/>
      <c r="ECW94" s="339"/>
      <c r="ECX94" s="339"/>
      <c r="ECY94" s="339"/>
      <c r="ECZ94" s="339"/>
      <c r="EDA94" s="339"/>
      <c r="EDB94" s="339"/>
      <c r="EDC94" s="339"/>
      <c r="EDD94" s="339"/>
      <c r="EDE94" s="339"/>
      <c r="EDF94" s="339"/>
      <c r="EDG94" s="339"/>
      <c r="EDH94" s="339"/>
      <c r="EDI94" s="339"/>
      <c r="EDJ94" s="339"/>
      <c r="EDK94" s="339"/>
      <c r="EDL94" s="339"/>
      <c r="EDM94" s="339"/>
      <c r="EDN94" s="339"/>
      <c r="EDO94" s="339"/>
      <c r="EDP94" s="339"/>
      <c r="EDQ94" s="339"/>
      <c r="EDR94" s="339"/>
      <c r="EDS94" s="339"/>
      <c r="EDT94" s="339"/>
      <c r="EDU94" s="339"/>
      <c r="EDV94" s="339"/>
      <c r="EDW94" s="339"/>
      <c r="EDX94" s="339"/>
      <c r="EDY94" s="339"/>
      <c r="EDZ94" s="339"/>
      <c r="EEA94" s="339"/>
      <c r="EEB94" s="339"/>
      <c r="EEC94" s="339"/>
      <c r="EED94" s="339"/>
      <c r="EEE94" s="339"/>
      <c r="EEF94" s="339"/>
      <c r="EEG94" s="339"/>
      <c r="EEH94" s="339"/>
      <c r="EEI94" s="339"/>
      <c r="EEJ94" s="339"/>
      <c r="EEK94" s="339"/>
      <c r="EEL94" s="339"/>
      <c r="EEM94" s="339"/>
      <c r="EEN94" s="339"/>
      <c r="EEO94" s="339"/>
      <c r="EEP94" s="339"/>
      <c r="EEQ94" s="339"/>
      <c r="EER94" s="339"/>
      <c r="EES94" s="339"/>
      <c r="EET94" s="339"/>
      <c r="EEU94" s="339"/>
      <c r="EEV94" s="339"/>
      <c r="EEW94" s="339"/>
      <c r="EEX94" s="339"/>
      <c r="EEY94" s="339"/>
      <c r="EEZ94" s="339"/>
      <c r="EFA94" s="339"/>
      <c r="EFB94" s="339"/>
      <c r="EFC94" s="339"/>
      <c r="EFD94" s="339"/>
      <c r="EFE94" s="339"/>
      <c r="EFF94" s="339"/>
      <c r="EFG94" s="339"/>
      <c r="EFH94" s="339"/>
      <c r="EFI94" s="339"/>
      <c r="EFJ94" s="339"/>
      <c r="EFK94" s="339"/>
      <c r="EFL94" s="339"/>
      <c r="EFM94" s="339"/>
      <c r="EFN94" s="339"/>
      <c r="EFO94" s="339"/>
      <c r="EFP94" s="339"/>
      <c r="EFQ94" s="339"/>
      <c r="EFR94" s="339"/>
      <c r="EFS94" s="339"/>
      <c r="EFT94" s="339"/>
      <c r="EFU94" s="339"/>
      <c r="EFV94" s="339"/>
      <c r="EFW94" s="339"/>
      <c r="EFX94" s="339"/>
      <c r="EFY94" s="339"/>
      <c r="EFZ94" s="339"/>
      <c r="EGA94" s="339"/>
      <c r="EGB94" s="339"/>
      <c r="EGC94" s="339"/>
      <c r="EGD94" s="339"/>
      <c r="EGE94" s="339"/>
      <c r="EGF94" s="339"/>
      <c r="EGG94" s="339"/>
      <c r="EGH94" s="339"/>
      <c r="EGI94" s="339"/>
      <c r="EGJ94" s="339"/>
      <c r="EGK94" s="339"/>
      <c r="EGL94" s="339"/>
      <c r="EGM94" s="339"/>
      <c r="EGN94" s="339"/>
      <c r="EGO94" s="339"/>
      <c r="EGP94" s="339"/>
      <c r="EGQ94" s="339"/>
      <c r="EGR94" s="339"/>
      <c r="EGS94" s="339"/>
      <c r="EGT94" s="339"/>
      <c r="EGU94" s="339"/>
      <c r="EGV94" s="339"/>
      <c r="EGW94" s="339"/>
      <c r="EGX94" s="339"/>
      <c r="EGY94" s="339"/>
      <c r="EGZ94" s="339"/>
      <c r="EHA94" s="339"/>
      <c r="EHB94" s="339"/>
      <c r="EHC94" s="339"/>
      <c r="EHD94" s="339"/>
      <c r="EHE94" s="339"/>
      <c r="EHF94" s="339"/>
      <c r="EHG94" s="339"/>
      <c r="EHH94" s="339"/>
      <c r="EHI94" s="339"/>
      <c r="EHJ94" s="339"/>
      <c r="EHK94" s="339"/>
      <c r="EHL94" s="339"/>
      <c r="EHM94" s="339"/>
      <c r="EHN94" s="339"/>
      <c r="EHO94" s="339"/>
      <c r="EHP94" s="339"/>
      <c r="EHQ94" s="339"/>
      <c r="EHR94" s="339"/>
      <c r="EHS94" s="339"/>
      <c r="EHT94" s="339"/>
      <c r="EHU94" s="339"/>
      <c r="EHV94" s="339"/>
      <c r="EHW94" s="339"/>
      <c r="EHX94" s="339"/>
      <c r="EHY94" s="339"/>
      <c r="EHZ94" s="339"/>
      <c r="EIA94" s="339"/>
      <c r="EIB94" s="339"/>
      <c r="EIC94" s="339"/>
      <c r="EID94" s="339"/>
      <c r="EIE94" s="339"/>
      <c r="EIF94" s="339"/>
      <c r="EIG94" s="339"/>
      <c r="EIH94" s="339"/>
      <c r="EII94" s="339"/>
      <c r="EIJ94" s="339"/>
      <c r="EIK94" s="339"/>
      <c r="EIL94" s="339"/>
      <c r="EIM94" s="339"/>
      <c r="EIN94" s="339"/>
      <c r="EIO94" s="339"/>
      <c r="EIP94" s="339"/>
      <c r="EIQ94" s="339"/>
      <c r="EIR94" s="339"/>
      <c r="EIS94" s="339"/>
      <c r="EIT94" s="339"/>
      <c r="EIU94" s="339"/>
      <c r="EIV94" s="339"/>
      <c r="EIW94" s="339"/>
      <c r="EIX94" s="339"/>
      <c r="EIY94" s="339"/>
      <c r="EIZ94" s="339"/>
      <c r="EJA94" s="339"/>
      <c r="EJB94" s="339"/>
      <c r="EJC94" s="339"/>
      <c r="EJD94" s="339"/>
      <c r="EJE94" s="339"/>
      <c r="EJF94" s="339"/>
      <c r="EJG94" s="339"/>
      <c r="EJH94" s="339"/>
      <c r="EJI94" s="339"/>
      <c r="EJJ94" s="339"/>
      <c r="EJK94" s="339"/>
      <c r="EJL94" s="339"/>
      <c r="EJM94" s="339"/>
      <c r="EJN94" s="339"/>
      <c r="EJO94" s="339"/>
      <c r="EJP94" s="339"/>
      <c r="EJQ94" s="339"/>
      <c r="EJR94" s="339"/>
      <c r="EJS94" s="339"/>
      <c r="EJT94" s="339"/>
      <c r="EJU94" s="339"/>
      <c r="EJV94" s="339"/>
      <c r="EJW94" s="339"/>
      <c r="EJX94" s="339"/>
      <c r="EJY94" s="339"/>
      <c r="EJZ94" s="339"/>
      <c r="EKA94" s="339"/>
      <c r="EKB94" s="339"/>
      <c r="EKC94" s="339"/>
      <c r="EKD94" s="339"/>
      <c r="EKE94" s="339"/>
      <c r="EKF94" s="339"/>
      <c r="EKG94" s="339"/>
      <c r="EKH94" s="339"/>
      <c r="EKI94" s="339"/>
      <c r="EKJ94" s="339"/>
      <c r="EKK94" s="339"/>
      <c r="EKL94" s="339"/>
      <c r="EKM94" s="339"/>
      <c r="EKN94" s="339"/>
      <c r="EKO94" s="339"/>
      <c r="EKP94" s="339"/>
      <c r="EKQ94" s="339"/>
      <c r="EKR94" s="339"/>
      <c r="EKS94" s="339"/>
      <c r="EKT94" s="339"/>
      <c r="EKU94" s="339"/>
      <c r="EKV94" s="339"/>
      <c r="EKW94" s="339"/>
      <c r="EKX94" s="339"/>
      <c r="EKY94" s="339"/>
      <c r="EKZ94" s="339"/>
      <c r="ELA94" s="339"/>
      <c r="ELB94" s="339"/>
      <c r="ELC94" s="339"/>
      <c r="ELD94" s="339"/>
      <c r="ELE94" s="339"/>
      <c r="ELF94" s="339"/>
      <c r="ELG94" s="339"/>
      <c r="ELH94" s="339"/>
      <c r="ELI94" s="339"/>
      <c r="ELJ94" s="339"/>
      <c r="ELK94" s="339"/>
      <c r="ELL94" s="339"/>
      <c r="ELM94" s="339"/>
      <c r="ELN94" s="339"/>
      <c r="ELO94" s="339"/>
      <c r="ELP94" s="339"/>
      <c r="ELQ94" s="339"/>
      <c r="ELR94" s="339"/>
      <c r="ELS94" s="339"/>
      <c r="ELT94" s="339"/>
      <c r="ELU94" s="339"/>
      <c r="ELV94" s="339"/>
      <c r="ELW94" s="339"/>
      <c r="ELX94" s="339"/>
      <c r="ELY94" s="339"/>
      <c r="ELZ94" s="339"/>
      <c r="EMA94" s="339"/>
      <c r="EMB94" s="339"/>
      <c r="EMC94" s="339"/>
      <c r="EMD94" s="339"/>
      <c r="EME94" s="339"/>
      <c r="EMF94" s="339"/>
      <c r="EMG94" s="339"/>
      <c r="EMH94" s="339"/>
      <c r="EMI94" s="339"/>
      <c r="EMJ94" s="339"/>
      <c r="EMK94" s="339"/>
      <c r="EML94" s="339"/>
      <c r="EMM94" s="339"/>
      <c r="EMN94" s="339"/>
      <c r="EMO94" s="339"/>
      <c r="EMP94" s="339"/>
      <c r="EMQ94" s="339"/>
      <c r="EMR94" s="339"/>
      <c r="EMS94" s="339"/>
      <c r="EMT94" s="339"/>
      <c r="EMU94" s="339"/>
      <c r="EMV94" s="339"/>
      <c r="EMW94" s="339"/>
      <c r="EMX94" s="339"/>
      <c r="EMY94" s="339"/>
      <c r="EMZ94" s="339"/>
      <c r="ENA94" s="339"/>
      <c r="ENB94" s="339"/>
      <c r="ENC94" s="339"/>
      <c r="END94" s="339"/>
      <c r="ENE94" s="339"/>
      <c r="ENF94" s="339"/>
      <c r="ENG94" s="339"/>
      <c r="ENH94" s="339"/>
      <c r="ENI94" s="339"/>
      <c r="ENJ94" s="339"/>
      <c r="ENK94" s="339"/>
      <c r="ENL94" s="339"/>
      <c r="ENM94" s="339"/>
      <c r="ENN94" s="339"/>
      <c r="ENO94" s="339"/>
      <c r="ENP94" s="339"/>
      <c r="ENQ94" s="339"/>
      <c r="ENR94" s="339"/>
      <c r="ENS94" s="339"/>
      <c r="ENT94" s="339"/>
      <c r="ENU94" s="339"/>
      <c r="ENV94" s="339"/>
      <c r="ENW94" s="339"/>
      <c r="ENX94" s="339"/>
      <c r="ENY94" s="339"/>
      <c r="ENZ94" s="339"/>
      <c r="EOA94" s="339"/>
      <c r="EOB94" s="339"/>
      <c r="EOC94" s="339"/>
      <c r="EOD94" s="339"/>
      <c r="EOE94" s="339"/>
      <c r="EOF94" s="339"/>
      <c r="EOG94" s="339"/>
      <c r="EOH94" s="339"/>
      <c r="EOI94" s="339"/>
      <c r="EOJ94" s="339"/>
      <c r="EOK94" s="339"/>
      <c r="EOL94" s="339"/>
      <c r="EOM94" s="339"/>
      <c r="EON94" s="339"/>
      <c r="EOO94" s="339"/>
      <c r="EOP94" s="339"/>
      <c r="EOQ94" s="339"/>
      <c r="EOR94" s="339"/>
      <c r="EOS94" s="339"/>
      <c r="EOT94" s="339"/>
      <c r="EOU94" s="339"/>
      <c r="EOV94" s="339"/>
      <c r="EOW94" s="339"/>
      <c r="EOX94" s="339"/>
      <c r="EOY94" s="339"/>
      <c r="EOZ94" s="339"/>
      <c r="EPA94" s="339"/>
      <c r="EPB94" s="339"/>
      <c r="EPC94" s="339"/>
      <c r="EPD94" s="339"/>
      <c r="EPE94" s="339"/>
      <c r="EPF94" s="339"/>
      <c r="EPG94" s="339"/>
      <c r="EPH94" s="339"/>
      <c r="EPI94" s="339"/>
      <c r="EPJ94" s="339"/>
      <c r="EPK94" s="339"/>
      <c r="EPL94" s="339"/>
      <c r="EPM94" s="339"/>
      <c r="EPN94" s="339"/>
      <c r="EPO94" s="339"/>
      <c r="EPP94" s="339"/>
      <c r="EPQ94" s="339"/>
      <c r="EPR94" s="339"/>
      <c r="EPS94" s="339"/>
      <c r="EPT94" s="339"/>
      <c r="EPU94" s="339"/>
      <c r="EPV94" s="339"/>
      <c r="EPW94" s="339"/>
      <c r="EPX94" s="339"/>
      <c r="EPY94" s="339"/>
      <c r="EPZ94" s="339"/>
      <c r="EQA94" s="339"/>
      <c r="EQB94" s="339"/>
      <c r="EQC94" s="339"/>
      <c r="EQD94" s="339"/>
      <c r="EQE94" s="339"/>
      <c r="EQF94" s="339"/>
      <c r="EQG94" s="339"/>
      <c r="EQH94" s="339"/>
      <c r="EQI94" s="339"/>
      <c r="EQJ94" s="339"/>
      <c r="EQK94" s="339"/>
      <c r="EQL94" s="339"/>
      <c r="EQM94" s="339"/>
      <c r="EQN94" s="339"/>
      <c r="EQO94" s="339"/>
      <c r="EQP94" s="339"/>
      <c r="EQQ94" s="339"/>
      <c r="EQR94" s="339"/>
      <c r="EQS94" s="339"/>
      <c r="EQT94" s="339"/>
      <c r="EQU94" s="339"/>
      <c r="EQV94" s="339"/>
      <c r="EQW94" s="339"/>
      <c r="EQX94" s="339"/>
      <c r="EQY94" s="339"/>
      <c r="EQZ94" s="339"/>
      <c r="ERA94" s="339"/>
      <c r="ERB94" s="339"/>
      <c r="ERC94" s="339"/>
      <c r="ERD94" s="339"/>
      <c r="ERE94" s="339"/>
      <c r="ERF94" s="339"/>
      <c r="ERG94" s="339"/>
      <c r="ERH94" s="339"/>
      <c r="ERI94" s="339"/>
      <c r="ERJ94" s="339"/>
      <c r="ERK94" s="339"/>
      <c r="ERL94" s="339"/>
      <c r="ERM94" s="339"/>
      <c r="ERN94" s="339"/>
      <c r="ERO94" s="339"/>
      <c r="ERP94" s="339"/>
      <c r="ERQ94" s="339"/>
      <c r="ERR94" s="339"/>
      <c r="ERS94" s="339"/>
      <c r="ERT94" s="339"/>
      <c r="ERU94" s="339"/>
      <c r="ERV94" s="339"/>
      <c r="ERW94" s="339"/>
      <c r="ERX94" s="339"/>
      <c r="ERY94" s="339"/>
      <c r="ERZ94" s="339"/>
      <c r="ESA94" s="339"/>
      <c r="ESB94" s="339"/>
      <c r="ESC94" s="339"/>
      <c r="ESD94" s="339"/>
      <c r="ESE94" s="339"/>
      <c r="ESF94" s="339"/>
      <c r="ESG94" s="339"/>
      <c r="ESH94" s="339"/>
      <c r="ESI94" s="339"/>
      <c r="ESJ94" s="339"/>
      <c r="ESK94" s="339"/>
      <c r="ESL94" s="339"/>
      <c r="ESM94" s="339"/>
      <c r="ESN94" s="339"/>
      <c r="ESO94" s="339"/>
      <c r="ESP94" s="339"/>
      <c r="ESQ94" s="339"/>
      <c r="ESR94" s="339"/>
      <c r="ESS94" s="339"/>
      <c r="EST94" s="339"/>
      <c r="ESU94" s="339"/>
      <c r="ESV94" s="339"/>
      <c r="ESW94" s="339"/>
      <c r="ESX94" s="339"/>
      <c r="ESY94" s="339"/>
      <c r="ESZ94" s="339"/>
      <c r="ETA94" s="339"/>
      <c r="ETB94" s="339"/>
      <c r="ETC94" s="339"/>
      <c r="ETD94" s="339"/>
      <c r="ETE94" s="339"/>
      <c r="ETF94" s="339"/>
      <c r="ETG94" s="339"/>
      <c r="ETH94" s="339"/>
      <c r="ETI94" s="339"/>
      <c r="ETJ94" s="339"/>
      <c r="ETK94" s="339"/>
      <c r="ETL94" s="339"/>
      <c r="ETM94" s="339"/>
      <c r="ETN94" s="339"/>
      <c r="ETO94" s="339"/>
      <c r="ETP94" s="339"/>
      <c r="ETQ94" s="339"/>
      <c r="ETR94" s="339"/>
      <c r="ETS94" s="339"/>
      <c r="ETT94" s="339"/>
      <c r="ETU94" s="339"/>
      <c r="ETV94" s="339"/>
      <c r="ETW94" s="339"/>
      <c r="ETX94" s="339"/>
      <c r="ETY94" s="339"/>
      <c r="ETZ94" s="339"/>
      <c r="EUA94" s="339"/>
      <c r="EUB94" s="339"/>
      <c r="EUC94" s="339"/>
      <c r="EUD94" s="339"/>
      <c r="EUE94" s="339"/>
      <c r="EUF94" s="339"/>
      <c r="EUG94" s="339"/>
      <c r="EUH94" s="339"/>
      <c r="EUI94" s="339"/>
      <c r="EUJ94" s="339"/>
      <c r="EUK94" s="339"/>
      <c r="EUL94" s="339"/>
      <c r="EUM94" s="339"/>
      <c r="EUN94" s="339"/>
      <c r="EUO94" s="339"/>
      <c r="EUP94" s="339"/>
      <c r="EUQ94" s="339"/>
      <c r="EUR94" s="339"/>
      <c r="EUS94" s="339"/>
      <c r="EUT94" s="339"/>
      <c r="EUU94" s="339"/>
      <c r="EUV94" s="339"/>
      <c r="EUW94" s="339"/>
      <c r="EUX94" s="339"/>
      <c r="EUY94" s="339"/>
      <c r="EUZ94" s="339"/>
      <c r="EVA94" s="339"/>
      <c r="EVB94" s="339"/>
      <c r="EVC94" s="339"/>
      <c r="EVD94" s="339"/>
      <c r="EVE94" s="339"/>
      <c r="EVF94" s="339"/>
      <c r="EVG94" s="339"/>
      <c r="EVH94" s="339"/>
      <c r="EVI94" s="339"/>
      <c r="EVJ94" s="339"/>
      <c r="EVK94" s="339"/>
      <c r="EVL94" s="339"/>
      <c r="EVM94" s="339"/>
      <c r="EVN94" s="339"/>
      <c r="EVO94" s="339"/>
      <c r="EVP94" s="339"/>
      <c r="EVQ94" s="339"/>
      <c r="EVR94" s="339"/>
      <c r="EVS94" s="339"/>
      <c r="EVT94" s="339"/>
      <c r="EVU94" s="339"/>
      <c r="EVV94" s="339"/>
      <c r="EVW94" s="339"/>
      <c r="EVX94" s="339"/>
      <c r="EVY94" s="339"/>
      <c r="EVZ94" s="339"/>
      <c r="EWA94" s="339"/>
      <c r="EWB94" s="339"/>
      <c r="EWC94" s="339"/>
      <c r="EWD94" s="339"/>
      <c r="EWE94" s="339"/>
      <c r="EWF94" s="339"/>
      <c r="EWG94" s="339"/>
      <c r="EWH94" s="339"/>
      <c r="EWI94" s="339"/>
      <c r="EWJ94" s="339"/>
      <c r="EWK94" s="339"/>
      <c r="EWL94" s="339"/>
      <c r="EWM94" s="339"/>
      <c r="EWN94" s="339"/>
      <c r="EWO94" s="339"/>
      <c r="EWP94" s="339"/>
      <c r="EWQ94" s="339"/>
      <c r="EWR94" s="339"/>
      <c r="EWS94" s="339"/>
      <c r="EWT94" s="339"/>
      <c r="EWU94" s="339"/>
      <c r="EWV94" s="339"/>
      <c r="EWW94" s="339"/>
      <c r="EWX94" s="339"/>
      <c r="EWY94" s="339"/>
      <c r="EWZ94" s="339"/>
      <c r="EXA94" s="339"/>
      <c r="EXB94" s="339"/>
      <c r="EXC94" s="339"/>
      <c r="EXD94" s="339"/>
      <c r="EXE94" s="339"/>
      <c r="EXF94" s="339"/>
      <c r="EXG94" s="339"/>
      <c r="EXH94" s="339"/>
      <c r="EXI94" s="339"/>
      <c r="EXJ94" s="339"/>
      <c r="EXK94" s="339"/>
      <c r="EXL94" s="339"/>
      <c r="EXM94" s="339"/>
      <c r="EXN94" s="339"/>
      <c r="EXO94" s="339"/>
      <c r="EXP94" s="339"/>
      <c r="EXQ94" s="339"/>
      <c r="EXR94" s="339"/>
      <c r="EXS94" s="339"/>
      <c r="EXT94" s="339"/>
      <c r="EXU94" s="339"/>
      <c r="EXV94" s="339"/>
      <c r="EXW94" s="339"/>
      <c r="EXX94" s="339"/>
      <c r="EXY94" s="339"/>
      <c r="EXZ94" s="339"/>
      <c r="EYA94" s="339"/>
      <c r="EYB94" s="339"/>
      <c r="EYC94" s="339"/>
      <c r="EYD94" s="339"/>
      <c r="EYE94" s="339"/>
      <c r="EYF94" s="339"/>
      <c r="EYG94" s="339"/>
      <c r="EYH94" s="339"/>
      <c r="EYI94" s="339"/>
      <c r="EYJ94" s="339"/>
      <c r="EYK94" s="339"/>
      <c r="EYL94" s="339"/>
      <c r="EYM94" s="339"/>
      <c r="EYN94" s="339"/>
      <c r="EYO94" s="339"/>
      <c r="EYP94" s="339"/>
      <c r="EYQ94" s="339"/>
      <c r="EYR94" s="339"/>
      <c r="EYS94" s="339"/>
      <c r="EYT94" s="339"/>
      <c r="EYU94" s="339"/>
      <c r="EYV94" s="339"/>
      <c r="EYW94" s="339"/>
      <c r="EYX94" s="339"/>
      <c r="EYY94" s="339"/>
      <c r="EYZ94" s="339"/>
      <c r="EZA94" s="339"/>
      <c r="EZB94" s="339"/>
      <c r="EZC94" s="339"/>
      <c r="EZD94" s="339"/>
      <c r="EZE94" s="339"/>
      <c r="EZF94" s="339"/>
      <c r="EZG94" s="339"/>
      <c r="EZH94" s="339"/>
      <c r="EZI94" s="339"/>
      <c r="EZJ94" s="339"/>
      <c r="EZK94" s="339"/>
      <c r="EZL94" s="339"/>
      <c r="EZM94" s="339"/>
      <c r="EZN94" s="339"/>
      <c r="EZO94" s="339"/>
      <c r="EZP94" s="339"/>
      <c r="EZQ94" s="339"/>
      <c r="EZR94" s="339"/>
      <c r="EZS94" s="339"/>
      <c r="EZT94" s="339"/>
      <c r="EZU94" s="339"/>
      <c r="EZV94" s="339"/>
      <c r="EZW94" s="339"/>
      <c r="EZX94" s="339"/>
      <c r="EZY94" s="339"/>
      <c r="EZZ94" s="339"/>
      <c r="FAA94" s="339"/>
      <c r="FAB94" s="339"/>
      <c r="FAC94" s="339"/>
      <c r="FAD94" s="339"/>
      <c r="FAE94" s="339"/>
      <c r="FAF94" s="339"/>
      <c r="FAG94" s="339"/>
      <c r="FAH94" s="339"/>
      <c r="FAI94" s="339"/>
      <c r="FAJ94" s="339"/>
      <c r="FAK94" s="339"/>
      <c r="FAL94" s="339"/>
      <c r="FAM94" s="339"/>
      <c r="FAN94" s="339"/>
      <c r="FAO94" s="339"/>
      <c r="FAP94" s="339"/>
      <c r="FAQ94" s="339"/>
      <c r="FAR94" s="339"/>
      <c r="FAS94" s="339"/>
      <c r="FAT94" s="339"/>
      <c r="FAU94" s="339"/>
      <c r="FAV94" s="339"/>
      <c r="FAW94" s="339"/>
      <c r="FAX94" s="339"/>
      <c r="FAY94" s="339"/>
      <c r="FAZ94" s="339"/>
      <c r="FBA94" s="339"/>
      <c r="FBB94" s="339"/>
      <c r="FBC94" s="339"/>
      <c r="FBD94" s="339"/>
      <c r="FBE94" s="339"/>
      <c r="FBF94" s="339"/>
      <c r="FBG94" s="339"/>
      <c r="FBH94" s="339"/>
      <c r="FBI94" s="339"/>
      <c r="FBJ94" s="339"/>
      <c r="FBK94" s="339"/>
      <c r="FBL94" s="339"/>
      <c r="FBM94" s="339"/>
      <c r="FBN94" s="339"/>
      <c r="FBO94" s="339"/>
      <c r="FBP94" s="339"/>
      <c r="FBQ94" s="339"/>
      <c r="FBR94" s="339"/>
      <c r="FBS94" s="339"/>
      <c r="FBT94" s="339"/>
      <c r="FBU94" s="339"/>
      <c r="FBV94" s="339"/>
      <c r="FBW94" s="339"/>
      <c r="FBX94" s="339"/>
      <c r="FBY94" s="339"/>
      <c r="FBZ94" s="339"/>
      <c r="FCA94" s="339"/>
      <c r="FCB94" s="339"/>
      <c r="FCC94" s="339"/>
      <c r="FCD94" s="339"/>
      <c r="FCE94" s="339"/>
      <c r="FCF94" s="339"/>
      <c r="FCG94" s="339"/>
      <c r="FCH94" s="339"/>
      <c r="FCI94" s="339"/>
      <c r="FCJ94" s="339"/>
      <c r="FCK94" s="339"/>
      <c r="FCL94" s="339"/>
      <c r="FCM94" s="339"/>
      <c r="FCN94" s="339"/>
      <c r="FCO94" s="339"/>
      <c r="FCP94" s="339"/>
      <c r="FCQ94" s="339"/>
      <c r="FCR94" s="339"/>
      <c r="FCS94" s="339"/>
      <c r="FCT94" s="339"/>
      <c r="FCU94" s="339"/>
      <c r="FCV94" s="339"/>
      <c r="FCW94" s="339"/>
      <c r="FCX94" s="339"/>
      <c r="FCY94" s="339"/>
      <c r="FCZ94" s="339"/>
      <c r="FDA94" s="339"/>
      <c r="FDB94" s="339"/>
      <c r="FDC94" s="339"/>
      <c r="FDD94" s="339"/>
      <c r="FDE94" s="339"/>
      <c r="FDF94" s="339"/>
      <c r="FDG94" s="339"/>
      <c r="FDH94" s="339"/>
      <c r="FDI94" s="339"/>
      <c r="FDJ94" s="339"/>
      <c r="FDK94" s="339"/>
      <c r="FDL94" s="339"/>
      <c r="FDM94" s="339"/>
      <c r="FDN94" s="339"/>
      <c r="FDO94" s="339"/>
      <c r="FDP94" s="339"/>
      <c r="FDQ94" s="339"/>
      <c r="FDR94" s="339"/>
      <c r="FDS94" s="339"/>
      <c r="FDT94" s="339"/>
      <c r="FDU94" s="339"/>
      <c r="FDV94" s="339"/>
      <c r="FDW94" s="339"/>
      <c r="FDX94" s="339"/>
      <c r="FDY94" s="339"/>
      <c r="FDZ94" s="339"/>
      <c r="FEA94" s="339"/>
      <c r="FEB94" s="339"/>
      <c r="FEC94" s="339"/>
      <c r="FED94" s="339"/>
      <c r="FEE94" s="339"/>
      <c r="FEF94" s="339"/>
      <c r="FEG94" s="339"/>
      <c r="FEH94" s="339"/>
      <c r="FEI94" s="339"/>
      <c r="FEJ94" s="339"/>
      <c r="FEK94" s="339"/>
      <c r="FEL94" s="339"/>
      <c r="FEM94" s="339"/>
      <c r="FEN94" s="339"/>
      <c r="FEO94" s="339"/>
      <c r="FEP94" s="339"/>
      <c r="FEQ94" s="339"/>
      <c r="FER94" s="339"/>
      <c r="FES94" s="339"/>
      <c r="FET94" s="339"/>
      <c r="FEU94" s="339"/>
      <c r="FEV94" s="339"/>
      <c r="FEW94" s="339"/>
      <c r="FEX94" s="339"/>
      <c r="FEY94" s="339"/>
      <c r="FEZ94" s="339"/>
      <c r="FFA94" s="339"/>
      <c r="FFB94" s="339"/>
      <c r="FFC94" s="339"/>
      <c r="FFD94" s="339"/>
      <c r="FFE94" s="339"/>
      <c r="FFF94" s="339"/>
      <c r="FFG94" s="339"/>
      <c r="FFH94" s="339"/>
      <c r="FFI94" s="339"/>
      <c r="FFJ94" s="339"/>
      <c r="FFK94" s="339"/>
      <c r="FFL94" s="339"/>
      <c r="FFM94" s="339"/>
      <c r="FFN94" s="339"/>
      <c r="FFO94" s="339"/>
      <c r="FFP94" s="339"/>
      <c r="FFQ94" s="339"/>
      <c r="FFR94" s="339"/>
      <c r="FFS94" s="339"/>
      <c r="FFT94" s="339"/>
      <c r="FFU94" s="339"/>
      <c r="FFV94" s="339"/>
      <c r="FFW94" s="339"/>
      <c r="FFX94" s="339"/>
      <c r="FFY94" s="339"/>
      <c r="FFZ94" s="339"/>
      <c r="FGA94" s="339"/>
      <c r="FGB94" s="339"/>
      <c r="FGC94" s="339"/>
      <c r="FGD94" s="339"/>
      <c r="FGE94" s="339"/>
      <c r="FGF94" s="339"/>
      <c r="FGG94" s="339"/>
      <c r="FGH94" s="339"/>
      <c r="FGI94" s="339"/>
      <c r="FGJ94" s="339"/>
      <c r="FGK94" s="339"/>
      <c r="FGL94" s="339"/>
      <c r="FGM94" s="339"/>
      <c r="FGN94" s="339"/>
      <c r="FGO94" s="339"/>
      <c r="FGP94" s="339"/>
      <c r="FGQ94" s="339"/>
      <c r="FGR94" s="339"/>
      <c r="FGS94" s="339"/>
      <c r="FGT94" s="339"/>
      <c r="FGU94" s="339"/>
      <c r="FGV94" s="339"/>
      <c r="FGW94" s="339"/>
      <c r="FGX94" s="339"/>
      <c r="FGY94" s="339"/>
      <c r="FGZ94" s="339"/>
      <c r="FHA94" s="339"/>
      <c r="FHB94" s="339"/>
      <c r="FHC94" s="339"/>
      <c r="FHD94" s="339"/>
      <c r="FHE94" s="339"/>
      <c r="FHF94" s="339"/>
      <c r="FHG94" s="339"/>
      <c r="FHH94" s="339"/>
      <c r="FHI94" s="339"/>
      <c r="FHJ94" s="339"/>
      <c r="FHK94" s="339"/>
      <c r="FHL94" s="339"/>
      <c r="FHM94" s="339"/>
      <c r="FHN94" s="339"/>
      <c r="FHO94" s="339"/>
      <c r="FHP94" s="339"/>
      <c r="FHQ94" s="339"/>
      <c r="FHR94" s="339"/>
      <c r="FHS94" s="339"/>
      <c r="FHT94" s="339"/>
      <c r="FHU94" s="339"/>
      <c r="FHV94" s="339"/>
      <c r="FHW94" s="339"/>
      <c r="FHX94" s="339"/>
      <c r="FHY94" s="339"/>
      <c r="FHZ94" s="339"/>
      <c r="FIA94" s="339"/>
      <c r="FIB94" s="339"/>
      <c r="FIC94" s="339"/>
      <c r="FID94" s="339"/>
      <c r="FIE94" s="339"/>
      <c r="FIF94" s="339"/>
      <c r="FIG94" s="339"/>
      <c r="FIH94" s="339"/>
      <c r="FII94" s="339"/>
      <c r="FIJ94" s="339"/>
      <c r="FIK94" s="339"/>
      <c r="FIL94" s="339"/>
      <c r="FIM94" s="339"/>
      <c r="FIN94" s="339"/>
      <c r="FIO94" s="339"/>
      <c r="FIP94" s="339"/>
      <c r="FIQ94" s="339"/>
      <c r="FIR94" s="339"/>
      <c r="FIS94" s="339"/>
      <c r="FIT94" s="339"/>
      <c r="FIU94" s="339"/>
      <c r="FIV94" s="339"/>
      <c r="FIW94" s="339"/>
      <c r="FIX94" s="339"/>
      <c r="FIY94" s="339"/>
      <c r="FIZ94" s="339"/>
      <c r="FJA94" s="339"/>
      <c r="FJB94" s="339"/>
      <c r="FJC94" s="339"/>
      <c r="FJD94" s="339"/>
      <c r="FJE94" s="339"/>
      <c r="FJF94" s="339"/>
      <c r="FJG94" s="339"/>
      <c r="FJH94" s="339"/>
      <c r="FJI94" s="339"/>
      <c r="FJJ94" s="339"/>
      <c r="FJK94" s="339"/>
      <c r="FJL94" s="339"/>
      <c r="FJM94" s="339"/>
      <c r="FJN94" s="339"/>
      <c r="FJO94" s="339"/>
      <c r="FJP94" s="339"/>
      <c r="FJQ94" s="339"/>
      <c r="FJR94" s="339"/>
      <c r="FJS94" s="339"/>
      <c r="FJT94" s="339"/>
      <c r="FJU94" s="339"/>
      <c r="FJV94" s="339"/>
      <c r="FJW94" s="339"/>
      <c r="FJX94" s="339"/>
      <c r="FJY94" s="339"/>
      <c r="FJZ94" s="339"/>
      <c r="FKA94" s="339"/>
      <c r="FKB94" s="339"/>
      <c r="FKC94" s="339"/>
      <c r="FKD94" s="339"/>
      <c r="FKE94" s="339"/>
      <c r="FKF94" s="339"/>
      <c r="FKG94" s="339"/>
      <c r="FKH94" s="339"/>
      <c r="FKI94" s="339"/>
      <c r="FKJ94" s="339"/>
      <c r="FKK94" s="339"/>
      <c r="FKL94" s="339"/>
      <c r="FKM94" s="339"/>
      <c r="FKN94" s="339"/>
      <c r="FKO94" s="339"/>
      <c r="FKP94" s="339"/>
      <c r="FKQ94" s="339"/>
      <c r="FKR94" s="339"/>
      <c r="FKS94" s="339"/>
      <c r="FKT94" s="339"/>
      <c r="FKU94" s="339"/>
      <c r="FKV94" s="339"/>
      <c r="FKW94" s="339"/>
      <c r="FKX94" s="339"/>
      <c r="FKY94" s="339"/>
      <c r="FKZ94" s="339"/>
      <c r="FLA94" s="339"/>
      <c r="FLB94" s="339"/>
      <c r="FLC94" s="339"/>
      <c r="FLD94" s="339"/>
      <c r="FLE94" s="339"/>
      <c r="FLF94" s="339"/>
      <c r="FLG94" s="339"/>
      <c r="FLH94" s="339"/>
      <c r="FLI94" s="339"/>
      <c r="FLJ94" s="339"/>
      <c r="FLK94" s="339"/>
      <c r="FLL94" s="339"/>
      <c r="FLM94" s="339"/>
      <c r="FLN94" s="339"/>
      <c r="FLO94" s="339"/>
      <c r="FLP94" s="339"/>
      <c r="FLQ94" s="339"/>
      <c r="FLR94" s="339"/>
      <c r="FLS94" s="339"/>
      <c r="FLT94" s="339"/>
      <c r="FLU94" s="339"/>
      <c r="FLV94" s="339"/>
      <c r="FLW94" s="339"/>
      <c r="FLX94" s="339"/>
      <c r="FLY94" s="339"/>
      <c r="FLZ94" s="339"/>
      <c r="FMA94" s="339"/>
      <c r="FMB94" s="339"/>
      <c r="FMC94" s="339"/>
      <c r="FMD94" s="339"/>
      <c r="FME94" s="339"/>
      <c r="FMF94" s="339"/>
      <c r="FMG94" s="339"/>
      <c r="FMH94" s="339"/>
      <c r="FMI94" s="339"/>
      <c r="FMJ94" s="339"/>
      <c r="FMK94" s="339"/>
      <c r="FML94" s="339"/>
      <c r="FMM94" s="339"/>
      <c r="FMN94" s="339"/>
      <c r="FMO94" s="339"/>
      <c r="FMP94" s="339"/>
      <c r="FMQ94" s="339"/>
      <c r="FMR94" s="339"/>
      <c r="FMS94" s="339"/>
      <c r="FMT94" s="339"/>
      <c r="FMU94" s="339"/>
      <c r="FMV94" s="339"/>
      <c r="FMW94" s="339"/>
      <c r="FMX94" s="339"/>
      <c r="FMY94" s="339"/>
      <c r="FMZ94" s="339"/>
      <c r="FNA94" s="339"/>
      <c r="FNB94" s="339"/>
      <c r="FNC94" s="339"/>
      <c r="FND94" s="339"/>
      <c r="FNE94" s="339"/>
      <c r="FNF94" s="339"/>
      <c r="FNG94" s="339"/>
      <c r="FNH94" s="339"/>
      <c r="FNI94" s="339"/>
      <c r="FNJ94" s="339"/>
      <c r="FNK94" s="339"/>
      <c r="FNL94" s="339"/>
      <c r="FNM94" s="339"/>
      <c r="FNN94" s="339"/>
      <c r="FNO94" s="339"/>
      <c r="FNP94" s="339"/>
      <c r="FNQ94" s="339"/>
      <c r="FNR94" s="339"/>
      <c r="FNS94" s="339"/>
      <c r="FNT94" s="339"/>
      <c r="FNU94" s="339"/>
      <c r="FNV94" s="339"/>
      <c r="FNW94" s="339"/>
      <c r="FNX94" s="339"/>
      <c r="FNY94" s="339"/>
      <c r="FNZ94" s="339"/>
      <c r="FOA94" s="339"/>
      <c r="FOB94" s="339"/>
      <c r="FOC94" s="339"/>
      <c r="FOD94" s="339"/>
      <c r="FOE94" s="339"/>
      <c r="FOF94" s="339"/>
      <c r="FOG94" s="339"/>
      <c r="FOH94" s="339"/>
      <c r="FOI94" s="339"/>
      <c r="FOJ94" s="339"/>
      <c r="FOK94" s="339"/>
      <c r="FOL94" s="339"/>
      <c r="FOM94" s="339"/>
      <c r="FON94" s="339"/>
      <c r="FOO94" s="339"/>
      <c r="FOP94" s="339"/>
      <c r="FOQ94" s="339"/>
      <c r="FOR94" s="339"/>
      <c r="FOS94" s="339"/>
      <c r="FOT94" s="339"/>
      <c r="FOU94" s="339"/>
      <c r="FOV94" s="339"/>
      <c r="FOW94" s="339"/>
      <c r="FOX94" s="339"/>
      <c r="FOY94" s="339"/>
      <c r="FOZ94" s="339"/>
      <c r="FPA94" s="339"/>
      <c r="FPB94" s="339"/>
      <c r="FPC94" s="339"/>
      <c r="FPD94" s="339"/>
      <c r="FPE94" s="339"/>
      <c r="FPF94" s="339"/>
      <c r="FPG94" s="339"/>
      <c r="FPH94" s="339"/>
      <c r="FPI94" s="339"/>
      <c r="FPJ94" s="339"/>
      <c r="FPK94" s="339"/>
      <c r="FPL94" s="339"/>
      <c r="FPM94" s="339"/>
      <c r="FPN94" s="339"/>
      <c r="FPO94" s="339"/>
      <c r="FPP94" s="339"/>
      <c r="FPQ94" s="339"/>
      <c r="FPR94" s="339"/>
      <c r="FPS94" s="339"/>
      <c r="FPT94" s="339"/>
      <c r="FPU94" s="339"/>
      <c r="FPV94" s="339"/>
      <c r="FPW94" s="339"/>
      <c r="FPX94" s="339"/>
      <c r="FPY94" s="339"/>
      <c r="FPZ94" s="339"/>
      <c r="FQA94" s="339"/>
      <c r="FQB94" s="339"/>
      <c r="FQC94" s="339"/>
      <c r="FQD94" s="339"/>
      <c r="FQE94" s="339"/>
      <c r="FQF94" s="339"/>
      <c r="FQG94" s="339"/>
      <c r="FQH94" s="339"/>
      <c r="FQI94" s="339"/>
      <c r="FQJ94" s="339"/>
      <c r="FQK94" s="339"/>
      <c r="FQL94" s="339"/>
      <c r="FQM94" s="339"/>
      <c r="FQN94" s="339"/>
      <c r="FQO94" s="339"/>
      <c r="FQP94" s="339"/>
      <c r="FQQ94" s="339"/>
      <c r="FQR94" s="339"/>
      <c r="FQS94" s="339"/>
      <c r="FQT94" s="339"/>
      <c r="FQU94" s="339"/>
      <c r="FQV94" s="339"/>
      <c r="FQW94" s="339"/>
      <c r="FQX94" s="339"/>
      <c r="FQY94" s="339"/>
      <c r="FQZ94" s="339"/>
      <c r="FRA94" s="339"/>
      <c r="FRB94" s="339"/>
      <c r="FRC94" s="339"/>
      <c r="FRD94" s="339"/>
      <c r="FRE94" s="339"/>
      <c r="FRF94" s="339"/>
      <c r="FRG94" s="339"/>
      <c r="FRH94" s="339"/>
      <c r="FRI94" s="339"/>
      <c r="FRJ94" s="339"/>
      <c r="FRK94" s="339"/>
      <c r="FRL94" s="339"/>
      <c r="FRM94" s="339"/>
      <c r="FRN94" s="339"/>
      <c r="FRO94" s="339"/>
      <c r="FRP94" s="339"/>
      <c r="FRQ94" s="339"/>
      <c r="FRR94" s="339"/>
      <c r="FRS94" s="339"/>
      <c r="FRT94" s="339"/>
      <c r="FRU94" s="339"/>
      <c r="FRV94" s="339"/>
      <c r="FRW94" s="339"/>
      <c r="FRX94" s="339"/>
      <c r="FRY94" s="339"/>
      <c r="FRZ94" s="339"/>
      <c r="FSA94" s="339"/>
      <c r="FSB94" s="339"/>
      <c r="FSC94" s="339"/>
      <c r="FSD94" s="339"/>
      <c r="FSE94" s="339"/>
      <c r="FSF94" s="339"/>
      <c r="FSG94" s="339"/>
      <c r="FSH94" s="339"/>
      <c r="FSI94" s="339"/>
      <c r="FSJ94" s="339"/>
      <c r="FSK94" s="339"/>
      <c r="FSL94" s="339"/>
      <c r="FSM94" s="339"/>
      <c r="FSN94" s="339"/>
      <c r="FSO94" s="339"/>
      <c r="FSP94" s="339"/>
      <c r="FSQ94" s="339"/>
      <c r="FSR94" s="339"/>
      <c r="FSS94" s="339"/>
      <c r="FST94" s="339"/>
      <c r="FSU94" s="339"/>
      <c r="FSV94" s="339"/>
      <c r="FSW94" s="339"/>
      <c r="FSX94" s="339"/>
      <c r="FSY94" s="339"/>
      <c r="FSZ94" s="339"/>
      <c r="FTA94" s="339"/>
      <c r="FTB94" s="339"/>
      <c r="FTC94" s="339"/>
      <c r="FTD94" s="339"/>
      <c r="FTE94" s="339"/>
      <c r="FTF94" s="339"/>
      <c r="FTG94" s="339"/>
      <c r="FTH94" s="339"/>
      <c r="FTI94" s="339"/>
      <c r="FTJ94" s="339"/>
      <c r="FTK94" s="339"/>
      <c r="FTL94" s="339"/>
      <c r="FTM94" s="339"/>
      <c r="FTN94" s="339"/>
      <c r="FTO94" s="339"/>
      <c r="FTP94" s="339"/>
      <c r="FTQ94" s="339"/>
      <c r="FTR94" s="339"/>
      <c r="FTS94" s="339"/>
      <c r="FTT94" s="339"/>
      <c r="FTU94" s="339"/>
      <c r="FTV94" s="339"/>
      <c r="FTW94" s="339"/>
      <c r="FTX94" s="339"/>
      <c r="FTY94" s="339"/>
      <c r="FTZ94" s="339"/>
      <c r="FUA94" s="339"/>
      <c r="FUB94" s="339"/>
      <c r="FUC94" s="339"/>
      <c r="FUD94" s="339"/>
      <c r="FUE94" s="339"/>
      <c r="FUF94" s="339"/>
      <c r="FUG94" s="339"/>
      <c r="FUH94" s="339"/>
      <c r="FUI94" s="339"/>
      <c r="FUJ94" s="339"/>
      <c r="FUK94" s="339"/>
      <c r="FUL94" s="339"/>
      <c r="FUM94" s="339"/>
      <c r="FUN94" s="339"/>
      <c r="FUO94" s="339"/>
      <c r="FUP94" s="339"/>
      <c r="FUQ94" s="339"/>
      <c r="FUR94" s="339"/>
      <c r="FUS94" s="339"/>
      <c r="FUT94" s="339"/>
      <c r="FUU94" s="339"/>
      <c r="FUV94" s="339"/>
      <c r="FUW94" s="339"/>
      <c r="FUX94" s="339"/>
      <c r="FUY94" s="339"/>
      <c r="FUZ94" s="339"/>
      <c r="FVA94" s="339"/>
      <c r="FVB94" s="339"/>
      <c r="FVC94" s="339"/>
      <c r="FVD94" s="339"/>
      <c r="FVE94" s="339"/>
      <c r="FVF94" s="339"/>
      <c r="FVG94" s="339"/>
      <c r="FVH94" s="339"/>
      <c r="FVI94" s="339"/>
      <c r="FVJ94" s="339"/>
      <c r="FVK94" s="339"/>
      <c r="FVL94" s="339"/>
      <c r="FVM94" s="339"/>
      <c r="FVN94" s="339"/>
      <c r="FVO94" s="339"/>
      <c r="FVP94" s="339"/>
      <c r="FVQ94" s="339"/>
      <c r="FVR94" s="339"/>
      <c r="FVS94" s="339"/>
      <c r="FVT94" s="339"/>
      <c r="FVU94" s="339"/>
      <c r="FVV94" s="339"/>
      <c r="FVW94" s="339"/>
      <c r="FVX94" s="339"/>
      <c r="FVY94" s="339"/>
      <c r="FVZ94" s="339"/>
      <c r="FWA94" s="339"/>
      <c r="FWB94" s="339"/>
      <c r="FWC94" s="339"/>
      <c r="FWD94" s="339"/>
      <c r="FWE94" s="339"/>
      <c r="FWF94" s="339"/>
      <c r="FWG94" s="339"/>
      <c r="FWH94" s="339"/>
      <c r="FWI94" s="339"/>
      <c r="FWJ94" s="339"/>
      <c r="FWK94" s="339"/>
      <c r="FWL94" s="339"/>
      <c r="FWM94" s="339"/>
      <c r="FWN94" s="339"/>
      <c r="FWO94" s="339"/>
      <c r="FWP94" s="339"/>
      <c r="FWQ94" s="339"/>
      <c r="FWR94" s="339"/>
      <c r="FWS94" s="339"/>
      <c r="FWT94" s="339"/>
      <c r="FWU94" s="339"/>
      <c r="FWV94" s="339"/>
      <c r="FWW94" s="339"/>
      <c r="FWX94" s="339"/>
      <c r="FWY94" s="339"/>
      <c r="FWZ94" s="339"/>
      <c r="FXA94" s="339"/>
      <c r="FXB94" s="339"/>
      <c r="FXC94" s="339"/>
      <c r="FXD94" s="339"/>
      <c r="FXE94" s="339"/>
      <c r="FXF94" s="339"/>
      <c r="FXG94" s="339"/>
      <c r="FXH94" s="339"/>
      <c r="FXI94" s="339"/>
      <c r="FXJ94" s="339"/>
      <c r="FXK94" s="339"/>
      <c r="FXL94" s="339"/>
      <c r="FXM94" s="339"/>
      <c r="FXN94" s="339"/>
      <c r="FXO94" s="339"/>
      <c r="FXP94" s="339"/>
      <c r="FXQ94" s="339"/>
      <c r="FXR94" s="339"/>
      <c r="FXS94" s="339"/>
      <c r="FXT94" s="339"/>
      <c r="FXU94" s="339"/>
      <c r="FXV94" s="339"/>
      <c r="FXW94" s="339"/>
      <c r="FXX94" s="339"/>
      <c r="FXY94" s="339"/>
      <c r="FXZ94" s="339"/>
      <c r="FYA94" s="339"/>
      <c r="FYB94" s="339"/>
      <c r="FYC94" s="339"/>
      <c r="FYD94" s="339"/>
      <c r="FYE94" s="339"/>
      <c r="FYF94" s="339"/>
      <c r="FYG94" s="339"/>
      <c r="FYH94" s="339"/>
      <c r="FYI94" s="339"/>
      <c r="FYJ94" s="339"/>
      <c r="FYK94" s="339"/>
      <c r="FYL94" s="339"/>
      <c r="FYM94" s="339"/>
      <c r="FYN94" s="339"/>
      <c r="FYO94" s="339"/>
      <c r="FYP94" s="339"/>
      <c r="FYQ94" s="339"/>
      <c r="FYR94" s="339"/>
      <c r="FYS94" s="339"/>
      <c r="FYT94" s="339"/>
      <c r="FYU94" s="339"/>
      <c r="FYV94" s="339"/>
      <c r="FYW94" s="339"/>
      <c r="FYX94" s="339"/>
      <c r="FYY94" s="339"/>
      <c r="FYZ94" s="339"/>
      <c r="FZA94" s="339"/>
      <c r="FZB94" s="339"/>
      <c r="FZC94" s="339"/>
      <c r="FZD94" s="339"/>
      <c r="FZE94" s="339"/>
      <c r="FZF94" s="339"/>
      <c r="FZG94" s="339"/>
      <c r="FZH94" s="339"/>
      <c r="FZI94" s="339"/>
      <c r="FZJ94" s="339"/>
      <c r="FZK94" s="339"/>
      <c r="FZL94" s="339"/>
      <c r="FZM94" s="339"/>
      <c r="FZN94" s="339"/>
      <c r="FZO94" s="339"/>
      <c r="FZP94" s="339"/>
      <c r="FZQ94" s="339"/>
      <c r="FZR94" s="339"/>
      <c r="FZS94" s="339"/>
      <c r="FZT94" s="339"/>
      <c r="FZU94" s="339"/>
      <c r="FZV94" s="339"/>
      <c r="FZW94" s="339"/>
      <c r="FZX94" s="339"/>
      <c r="FZY94" s="339"/>
      <c r="FZZ94" s="339"/>
      <c r="GAA94" s="339"/>
      <c r="GAB94" s="339"/>
      <c r="GAC94" s="339"/>
      <c r="GAD94" s="339"/>
      <c r="GAE94" s="339"/>
      <c r="GAF94" s="339"/>
      <c r="GAG94" s="339"/>
      <c r="GAH94" s="339"/>
      <c r="GAI94" s="339"/>
      <c r="GAJ94" s="339"/>
      <c r="GAK94" s="339"/>
      <c r="GAL94" s="339"/>
      <c r="GAM94" s="339"/>
      <c r="GAN94" s="339"/>
      <c r="GAO94" s="339"/>
      <c r="GAP94" s="339"/>
      <c r="GAQ94" s="339"/>
      <c r="GAR94" s="339"/>
      <c r="GAS94" s="339"/>
      <c r="GAT94" s="339"/>
      <c r="GAU94" s="339"/>
      <c r="GAV94" s="339"/>
      <c r="GAW94" s="339"/>
      <c r="GAX94" s="339"/>
      <c r="GAY94" s="339"/>
      <c r="GAZ94" s="339"/>
      <c r="GBA94" s="339"/>
      <c r="GBB94" s="339"/>
      <c r="GBC94" s="339"/>
      <c r="GBD94" s="339"/>
      <c r="GBE94" s="339"/>
      <c r="GBF94" s="339"/>
      <c r="GBG94" s="339"/>
      <c r="GBH94" s="339"/>
      <c r="GBI94" s="339"/>
      <c r="GBJ94" s="339"/>
      <c r="GBK94" s="339"/>
      <c r="GBL94" s="339"/>
      <c r="GBM94" s="339"/>
      <c r="GBN94" s="339"/>
      <c r="GBO94" s="339"/>
      <c r="GBP94" s="339"/>
      <c r="GBQ94" s="339"/>
      <c r="GBR94" s="339"/>
      <c r="GBS94" s="339"/>
      <c r="GBT94" s="339"/>
      <c r="GBU94" s="339"/>
      <c r="GBV94" s="339"/>
      <c r="GBW94" s="339"/>
      <c r="GBX94" s="339"/>
      <c r="GBY94" s="339"/>
      <c r="GBZ94" s="339"/>
      <c r="GCA94" s="339"/>
      <c r="GCB94" s="339"/>
      <c r="GCC94" s="339"/>
      <c r="GCD94" s="339"/>
      <c r="GCE94" s="339"/>
      <c r="GCF94" s="339"/>
      <c r="GCG94" s="339"/>
      <c r="GCH94" s="339"/>
      <c r="GCI94" s="339"/>
      <c r="GCJ94" s="339"/>
      <c r="GCK94" s="339"/>
      <c r="GCL94" s="339"/>
      <c r="GCM94" s="339"/>
      <c r="GCN94" s="339"/>
      <c r="GCO94" s="339"/>
      <c r="GCP94" s="339"/>
      <c r="GCQ94" s="339"/>
      <c r="GCR94" s="339"/>
      <c r="GCS94" s="339"/>
      <c r="GCT94" s="339"/>
      <c r="GCU94" s="339"/>
      <c r="GCV94" s="339"/>
      <c r="GCW94" s="339"/>
      <c r="GCX94" s="339"/>
      <c r="GCY94" s="339"/>
      <c r="GCZ94" s="339"/>
      <c r="GDA94" s="339"/>
      <c r="GDB94" s="339"/>
      <c r="GDC94" s="339"/>
      <c r="GDD94" s="339"/>
      <c r="GDE94" s="339"/>
      <c r="GDF94" s="339"/>
      <c r="GDG94" s="339"/>
      <c r="GDH94" s="339"/>
      <c r="GDI94" s="339"/>
      <c r="GDJ94" s="339"/>
      <c r="GDK94" s="339"/>
      <c r="GDL94" s="339"/>
      <c r="GDM94" s="339"/>
      <c r="GDN94" s="339"/>
      <c r="GDO94" s="339"/>
      <c r="GDP94" s="339"/>
      <c r="GDQ94" s="339"/>
      <c r="GDR94" s="339"/>
      <c r="GDS94" s="339"/>
      <c r="GDT94" s="339"/>
      <c r="GDU94" s="339"/>
      <c r="GDV94" s="339"/>
      <c r="GDW94" s="339"/>
      <c r="GDX94" s="339"/>
      <c r="GDY94" s="339"/>
      <c r="GDZ94" s="339"/>
      <c r="GEA94" s="339"/>
      <c r="GEB94" s="339"/>
      <c r="GEC94" s="339"/>
      <c r="GED94" s="339"/>
      <c r="GEE94" s="339"/>
      <c r="GEF94" s="339"/>
      <c r="GEG94" s="339"/>
      <c r="GEH94" s="339"/>
      <c r="GEI94" s="339"/>
      <c r="GEJ94" s="339"/>
      <c r="GEK94" s="339"/>
      <c r="GEL94" s="339"/>
      <c r="GEM94" s="339"/>
      <c r="GEN94" s="339"/>
      <c r="GEO94" s="339"/>
      <c r="GEP94" s="339"/>
      <c r="GEQ94" s="339"/>
      <c r="GER94" s="339"/>
      <c r="GES94" s="339"/>
      <c r="GET94" s="339"/>
      <c r="GEU94" s="339"/>
      <c r="GEV94" s="339"/>
      <c r="GEW94" s="339"/>
      <c r="GEX94" s="339"/>
      <c r="GEY94" s="339"/>
      <c r="GEZ94" s="339"/>
      <c r="GFA94" s="339"/>
      <c r="GFB94" s="339"/>
      <c r="GFC94" s="339"/>
      <c r="GFD94" s="339"/>
      <c r="GFE94" s="339"/>
      <c r="GFF94" s="339"/>
      <c r="GFG94" s="339"/>
      <c r="GFH94" s="339"/>
      <c r="GFI94" s="339"/>
      <c r="GFJ94" s="339"/>
      <c r="GFK94" s="339"/>
      <c r="GFL94" s="339"/>
      <c r="GFM94" s="339"/>
      <c r="GFN94" s="339"/>
      <c r="GFO94" s="339"/>
      <c r="GFP94" s="339"/>
      <c r="GFQ94" s="339"/>
      <c r="GFR94" s="339"/>
      <c r="GFS94" s="339"/>
      <c r="GFT94" s="339"/>
      <c r="GFU94" s="339"/>
      <c r="GFV94" s="339"/>
      <c r="GFW94" s="339"/>
      <c r="GFX94" s="339"/>
      <c r="GFY94" s="339"/>
      <c r="GFZ94" s="339"/>
      <c r="GGA94" s="339"/>
      <c r="GGB94" s="339"/>
      <c r="GGC94" s="339"/>
      <c r="GGD94" s="339"/>
      <c r="GGE94" s="339"/>
      <c r="GGF94" s="339"/>
      <c r="GGG94" s="339"/>
      <c r="GGH94" s="339"/>
      <c r="GGI94" s="339"/>
      <c r="GGJ94" s="339"/>
      <c r="GGK94" s="339"/>
      <c r="GGL94" s="339"/>
      <c r="GGM94" s="339"/>
      <c r="GGN94" s="339"/>
      <c r="GGO94" s="339"/>
      <c r="GGP94" s="339"/>
      <c r="GGQ94" s="339"/>
      <c r="GGR94" s="339"/>
      <c r="GGS94" s="339"/>
      <c r="GGT94" s="339"/>
      <c r="GGU94" s="339"/>
      <c r="GGV94" s="339"/>
      <c r="GGW94" s="339"/>
      <c r="GGX94" s="339"/>
      <c r="GGY94" s="339"/>
      <c r="GGZ94" s="339"/>
      <c r="GHA94" s="339"/>
      <c r="GHB94" s="339"/>
      <c r="GHC94" s="339"/>
      <c r="GHD94" s="339"/>
      <c r="GHE94" s="339"/>
      <c r="GHF94" s="339"/>
      <c r="GHG94" s="339"/>
      <c r="GHH94" s="339"/>
      <c r="GHI94" s="339"/>
      <c r="GHJ94" s="339"/>
      <c r="GHK94" s="339"/>
      <c r="GHL94" s="339"/>
      <c r="GHM94" s="339"/>
      <c r="GHN94" s="339"/>
      <c r="GHO94" s="339"/>
      <c r="GHP94" s="339"/>
      <c r="GHQ94" s="339"/>
      <c r="GHR94" s="339"/>
      <c r="GHS94" s="339"/>
      <c r="GHT94" s="339"/>
      <c r="GHU94" s="339"/>
      <c r="GHV94" s="339"/>
      <c r="GHW94" s="339"/>
      <c r="GHX94" s="339"/>
      <c r="GHY94" s="339"/>
      <c r="GHZ94" s="339"/>
      <c r="GIA94" s="339"/>
      <c r="GIB94" s="339"/>
      <c r="GIC94" s="339"/>
      <c r="GID94" s="339"/>
      <c r="GIE94" s="339"/>
      <c r="GIF94" s="339"/>
      <c r="GIG94" s="339"/>
      <c r="GIH94" s="339"/>
      <c r="GII94" s="339"/>
      <c r="GIJ94" s="339"/>
      <c r="GIK94" s="339"/>
      <c r="GIL94" s="339"/>
      <c r="GIM94" s="339"/>
      <c r="GIN94" s="339"/>
      <c r="GIO94" s="339"/>
      <c r="GIP94" s="339"/>
      <c r="GIQ94" s="339"/>
      <c r="GIR94" s="339"/>
      <c r="GIS94" s="339"/>
      <c r="GIT94" s="339"/>
      <c r="GIU94" s="339"/>
      <c r="GIV94" s="339"/>
      <c r="GIW94" s="339"/>
      <c r="GIX94" s="339"/>
      <c r="GIY94" s="339"/>
      <c r="GIZ94" s="339"/>
      <c r="GJA94" s="339"/>
      <c r="GJB94" s="339"/>
      <c r="GJC94" s="339"/>
      <c r="GJD94" s="339"/>
      <c r="GJE94" s="339"/>
      <c r="GJF94" s="339"/>
      <c r="GJG94" s="339"/>
      <c r="GJH94" s="339"/>
      <c r="GJI94" s="339"/>
      <c r="GJJ94" s="339"/>
      <c r="GJK94" s="339"/>
      <c r="GJL94" s="339"/>
      <c r="GJM94" s="339"/>
      <c r="GJN94" s="339"/>
      <c r="GJO94" s="339"/>
      <c r="GJP94" s="339"/>
      <c r="GJQ94" s="339"/>
      <c r="GJR94" s="339"/>
      <c r="GJS94" s="339"/>
      <c r="GJT94" s="339"/>
      <c r="GJU94" s="339"/>
      <c r="GJV94" s="339"/>
      <c r="GJW94" s="339"/>
      <c r="GJX94" s="339"/>
      <c r="GJY94" s="339"/>
      <c r="GJZ94" s="339"/>
      <c r="GKA94" s="339"/>
      <c r="GKB94" s="339"/>
      <c r="GKC94" s="339"/>
      <c r="GKD94" s="339"/>
      <c r="GKE94" s="339"/>
      <c r="GKF94" s="339"/>
      <c r="GKG94" s="339"/>
      <c r="GKH94" s="339"/>
      <c r="GKI94" s="339"/>
      <c r="GKJ94" s="339"/>
      <c r="GKK94" s="339"/>
      <c r="GKL94" s="339"/>
      <c r="GKM94" s="339"/>
      <c r="GKN94" s="339"/>
      <c r="GKO94" s="339"/>
      <c r="GKP94" s="339"/>
      <c r="GKQ94" s="339"/>
      <c r="GKR94" s="339"/>
      <c r="GKS94" s="339"/>
      <c r="GKT94" s="339"/>
      <c r="GKU94" s="339"/>
      <c r="GKV94" s="339"/>
      <c r="GKW94" s="339"/>
      <c r="GKX94" s="339"/>
      <c r="GKY94" s="339"/>
      <c r="GKZ94" s="339"/>
      <c r="GLA94" s="339"/>
      <c r="GLB94" s="339"/>
      <c r="GLC94" s="339"/>
      <c r="GLD94" s="339"/>
      <c r="GLE94" s="339"/>
      <c r="GLF94" s="339"/>
      <c r="GLG94" s="339"/>
      <c r="GLH94" s="339"/>
      <c r="GLI94" s="339"/>
      <c r="GLJ94" s="339"/>
      <c r="GLK94" s="339"/>
      <c r="GLL94" s="339"/>
      <c r="GLM94" s="339"/>
      <c r="GLN94" s="339"/>
      <c r="GLO94" s="339"/>
      <c r="GLP94" s="339"/>
      <c r="GLQ94" s="339"/>
      <c r="GLR94" s="339"/>
      <c r="GLS94" s="339"/>
      <c r="GLT94" s="339"/>
      <c r="GLU94" s="339"/>
      <c r="GLV94" s="339"/>
      <c r="GLW94" s="339"/>
      <c r="GLX94" s="339"/>
      <c r="GLY94" s="339"/>
      <c r="GLZ94" s="339"/>
      <c r="GMA94" s="339"/>
      <c r="GMB94" s="339"/>
      <c r="GMC94" s="339"/>
      <c r="GMD94" s="339"/>
      <c r="GME94" s="339"/>
      <c r="GMF94" s="339"/>
      <c r="GMG94" s="339"/>
      <c r="GMH94" s="339"/>
      <c r="GMI94" s="339"/>
      <c r="GMJ94" s="339"/>
      <c r="GMK94" s="339"/>
      <c r="GML94" s="339"/>
      <c r="GMM94" s="339"/>
      <c r="GMN94" s="339"/>
      <c r="GMO94" s="339"/>
      <c r="GMP94" s="339"/>
      <c r="GMQ94" s="339"/>
      <c r="GMR94" s="339"/>
      <c r="GMS94" s="339"/>
      <c r="GMT94" s="339"/>
      <c r="GMU94" s="339"/>
      <c r="GMV94" s="339"/>
      <c r="GMW94" s="339"/>
      <c r="GMX94" s="339"/>
      <c r="GMY94" s="339"/>
      <c r="GMZ94" s="339"/>
      <c r="GNA94" s="339"/>
      <c r="GNB94" s="339"/>
      <c r="GNC94" s="339"/>
      <c r="GND94" s="339"/>
      <c r="GNE94" s="339"/>
      <c r="GNF94" s="339"/>
      <c r="GNG94" s="339"/>
      <c r="GNH94" s="339"/>
      <c r="GNI94" s="339"/>
      <c r="GNJ94" s="339"/>
      <c r="GNK94" s="339"/>
      <c r="GNL94" s="339"/>
      <c r="GNM94" s="339"/>
      <c r="GNN94" s="339"/>
      <c r="GNO94" s="339"/>
      <c r="GNP94" s="339"/>
      <c r="GNQ94" s="339"/>
      <c r="GNR94" s="339"/>
      <c r="GNS94" s="339"/>
      <c r="GNT94" s="339"/>
      <c r="GNU94" s="339"/>
      <c r="GNV94" s="339"/>
      <c r="GNW94" s="339"/>
      <c r="GNX94" s="339"/>
      <c r="GNY94" s="339"/>
      <c r="GNZ94" s="339"/>
      <c r="GOA94" s="339"/>
      <c r="GOB94" s="339"/>
      <c r="GOC94" s="339"/>
      <c r="GOD94" s="339"/>
      <c r="GOE94" s="339"/>
      <c r="GOF94" s="339"/>
      <c r="GOG94" s="339"/>
      <c r="GOH94" s="339"/>
      <c r="GOI94" s="339"/>
      <c r="GOJ94" s="339"/>
      <c r="GOK94" s="339"/>
      <c r="GOL94" s="339"/>
      <c r="GOM94" s="339"/>
      <c r="GON94" s="339"/>
      <c r="GOO94" s="339"/>
      <c r="GOP94" s="339"/>
      <c r="GOQ94" s="339"/>
      <c r="GOR94" s="339"/>
      <c r="GOS94" s="339"/>
      <c r="GOT94" s="339"/>
      <c r="GOU94" s="339"/>
      <c r="GOV94" s="339"/>
      <c r="GOW94" s="339"/>
      <c r="GOX94" s="339"/>
      <c r="GOY94" s="339"/>
      <c r="GOZ94" s="339"/>
      <c r="GPA94" s="339"/>
      <c r="GPB94" s="339"/>
      <c r="GPC94" s="339"/>
      <c r="GPD94" s="339"/>
      <c r="GPE94" s="339"/>
      <c r="GPF94" s="339"/>
      <c r="GPG94" s="339"/>
      <c r="GPH94" s="339"/>
      <c r="GPI94" s="339"/>
      <c r="GPJ94" s="339"/>
      <c r="GPK94" s="339"/>
      <c r="GPL94" s="339"/>
      <c r="GPM94" s="339"/>
      <c r="GPN94" s="339"/>
      <c r="GPO94" s="339"/>
      <c r="GPP94" s="339"/>
      <c r="GPQ94" s="339"/>
      <c r="GPR94" s="339"/>
      <c r="GPS94" s="339"/>
      <c r="GPT94" s="339"/>
      <c r="GPU94" s="339"/>
      <c r="GPV94" s="339"/>
      <c r="GPW94" s="339"/>
      <c r="GPX94" s="339"/>
      <c r="GPY94" s="339"/>
      <c r="GPZ94" s="339"/>
      <c r="GQA94" s="339"/>
      <c r="GQB94" s="339"/>
      <c r="GQC94" s="339"/>
      <c r="GQD94" s="339"/>
      <c r="GQE94" s="339"/>
      <c r="GQF94" s="339"/>
      <c r="GQG94" s="339"/>
      <c r="GQH94" s="339"/>
      <c r="GQI94" s="339"/>
      <c r="GQJ94" s="339"/>
      <c r="GQK94" s="339"/>
      <c r="GQL94" s="339"/>
      <c r="GQM94" s="339"/>
      <c r="GQN94" s="339"/>
      <c r="GQO94" s="339"/>
      <c r="GQP94" s="339"/>
      <c r="GQQ94" s="339"/>
      <c r="GQR94" s="339"/>
      <c r="GQS94" s="339"/>
      <c r="GQT94" s="339"/>
      <c r="GQU94" s="339"/>
      <c r="GQV94" s="339"/>
      <c r="GQW94" s="339"/>
      <c r="GQX94" s="339"/>
      <c r="GQY94" s="339"/>
      <c r="GQZ94" s="339"/>
      <c r="GRA94" s="339"/>
      <c r="GRB94" s="339"/>
      <c r="GRC94" s="339"/>
      <c r="GRD94" s="339"/>
      <c r="GRE94" s="339"/>
      <c r="GRF94" s="339"/>
      <c r="GRG94" s="339"/>
      <c r="GRH94" s="339"/>
      <c r="GRI94" s="339"/>
      <c r="GRJ94" s="339"/>
      <c r="GRK94" s="339"/>
      <c r="GRL94" s="339"/>
      <c r="GRM94" s="339"/>
      <c r="GRN94" s="339"/>
      <c r="GRO94" s="339"/>
      <c r="GRP94" s="339"/>
      <c r="GRQ94" s="339"/>
      <c r="GRR94" s="339"/>
      <c r="GRS94" s="339"/>
      <c r="GRT94" s="339"/>
      <c r="GRU94" s="339"/>
      <c r="GRV94" s="339"/>
      <c r="GRW94" s="339"/>
      <c r="GRX94" s="339"/>
      <c r="GRY94" s="339"/>
      <c r="GRZ94" s="339"/>
      <c r="GSA94" s="339"/>
      <c r="GSB94" s="339"/>
      <c r="GSC94" s="339"/>
      <c r="GSD94" s="339"/>
      <c r="GSE94" s="339"/>
      <c r="GSF94" s="339"/>
      <c r="GSG94" s="339"/>
      <c r="GSH94" s="339"/>
      <c r="GSI94" s="339"/>
      <c r="GSJ94" s="339"/>
      <c r="GSK94" s="339"/>
      <c r="GSL94" s="339"/>
      <c r="GSM94" s="339"/>
      <c r="GSN94" s="339"/>
      <c r="GSO94" s="339"/>
      <c r="GSP94" s="339"/>
      <c r="GSQ94" s="339"/>
      <c r="GSR94" s="339"/>
      <c r="GSS94" s="339"/>
      <c r="GST94" s="339"/>
      <c r="GSU94" s="339"/>
      <c r="GSV94" s="339"/>
      <c r="GSW94" s="339"/>
      <c r="GSX94" s="339"/>
      <c r="GSY94" s="339"/>
      <c r="GSZ94" s="339"/>
      <c r="GTA94" s="339"/>
      <c r="GTB94" s="339"/>
      <c r="GTC94" s="339"/>
      <c r="GTD94" s="339"/>
      <c r="GTE94" s="339"/>
      <c r="GTF94" s="339"/>
      <c r="GTG94" s="339"/>
      <c r="GTH94" s="339"/>
      <c r="GTI94" s="339"/>
      <c r="GTJ94" s="339"/>
      <c r="GTK94" s="339"/>
      <c r="GTL94" s="339"/>
      <c r="GTM94" s="339"/>
      <c r="GTN94" s="339"/>
      <c r="GTO94" s="339"/>
      <c r="GTP94" s="339"/>
      <c r="GTQ94" s="339"/>
      <c r="GTR94" s="339"/>
      <c r="GTS94" s="339"/>
      <c r="GTT94" s="339"/>
      <c r="GTU94" s="339"/>
      <c r="GTV94" s="339"/>
      <c r="GTW94" s="339"/>
      <c r="GTX94" s="339"/>
      <c r="GTY94" s="339"/>
      <c r="GTZ94" s="339"/>
      <c r="GUA94" s="339"/>
      <c r="GUB94" s="339"/>
      <c r="GUC94" s="339"/>
      <c r="GUD94" s="339"/>
      <c r="GUE94" s="339"/>
      <c r="GUF94" s="339"/>
      <c r="GUG94" s="339"/>
      <c r="GUH94" s="339"/>
      <c r="GUI94" s="339"/>
      <c r="GUJ94" s="339"/>
      <c r="GUK94" s="339"/>
      <c r="GUL94" s="339"/>
      <c r="GUM94" s="339"/>
      <c r="GUN94" s="339"/>
      <c r="GUO94" s="339"/>
      <c r="GUP94" s="339"/>
      <c r="GUQ94" s="339"/>
      <c r="GUR94" s="339"/>
      <c r="GUS94" s="339"/>
      <c r="GUT94" s="339"/>
      <c r="GUU94" s="339"/>
      <c r="GUV94" s="339"/>
      <c r="GUW94" s="339"/>
      <c r="GUX94" s="339"/>
      <c r="GUY94" s="339"/>
      <c r="GUZ94" s="339"/>
      <c r="GVA94" s="339"/>
      <c r="GVB94" s="339"/>
      <c r="GVC94" s="339"/>
      <c r="GVD94" s="339"/>
      <c r="GVE94" s="339"/>
      <c r="GVF94" s="339"/>
      <c r="GVG94" s="339"/>
      <c r="GVH94" s="339"/>
      <c r="GVI94" s="339"/>
      <c r="GVJ94" s="339"/>
      <c r="GVK94" s="339"/>
      <c r="GVL94" s="339"/>
      <c r="GVM94" s="339"/>
      <c r="GVN94" s="339"/>
      <c r="GVO94" s="339"/>
      <c r="GVP94" s="339"/>
      <c r="GVQ94" s="339"/>
      <c r="GVR94" s="339"/>
      <c r="GVS94" s="339"/>
      <c r="GVT94" s="339"/>
      <c r="GVU94" s="339"/>
      <c r="GVV94" s="339"/>
      <c r="GVW94" s="339"/>
      <c r="GVX94" s="339"/>
      <c r="GVY94" s="339"/>
      <c r="GVZ94" s="339"/>
      <c r="GWA94" s="339"/>
      <c r="GWB94" s="339"/>
      <c r="GWC94" s="339"/>
      <c r="GWD94" s="339"/>
      <c r="GWE94" s="339"/>
      <c r="GWF94" s="339"/>
      <c r="GWG94" s="339"/>
      <c r="GWH94" s="339"/>
      <c r="GWI94" s="339"/>
      <c r="GWJ94" s="339"/>
      <c r="GWK94" s="339"/>
      <c r="GWL94" s="339"/>
      <c r="GWM94" s="339"/>
      <c r="GWN94" s="339"/>
      <c r="GWO94" s="339"/>
      <c r="GWP94" s="339"/>
      <c r="GWQ94" s="339"/>
      <c r="GWR94" s="339"/>
      <c r="GWS94" s="339"/>
      <c r="GWT94" s="339"/>
      <c r="GWU94" s="339"/>
      <c r="GWV94" s="339"/>
      <c r="GWW94" s="339"/>
      <c r="GWX94" s="339"/>
      <c r="GWY94" s="339"/>
      <c r="GWZ94" s="339"/>
      <c r="GXA94" s="339"/>
      <c r="GXB94" s="339"/>
      <c r="GXC94" s="339"/>
      <c r="GXD94" s="339"/>
      <c r="GXE94" s="339"/>
      <c r="GXF94" s="339"/>
      <c r="GXG94" s="339"/>
      <c r="GXH94" s="339"/>
      <c r="GXI94" s="339"/>
      <c r="GXJ94" s="339"/>
      <c r="GXK94" s="339"/>
      <c r="GXL94" s="339"/>
      <c r="GXM94" s="339"/>
      <c r="GXN94" s="339"/>
      <c r="GXO94" s="339"/>
      <c r="GXP94" s="339"/>
      <c r="GXQ94" s="339"/>
      <c r="GXR94" s="339"/>
      <c r="GXS94" s="339"/>
      <c r="GXT94" s="339"/>
      <c r="GXU94" s="339"/>
      <c r="GXV94" s="339"/>
      <c r="GXW94" s="339"/>
      <c r="GXX94" s="339"/>
      <c r="GXY94" s="339"/>
      <c r="GXZ94" s="339"/>
      <c r="GYA94" s="339"/>
      <c r="GYB94" s="339"/>
      <c r="GYC94" s="339"/>
      <c r="GYD94" s="339"/>
      <c r="GYE94" s="339"/>
      <c r="GYF94" s="339"/>
      <c r="GYG94" s="339"/>
      <c r="GYH94" s="339"/>
      <c r="GYI94" s="339"/>
      <c r="GYJ94" s="339"/>
      <c r="GYK94" s="339"/>
      <c r="GYL94" s="339"/>
      <c r="GYM94" s="339"/>
      <c r="GYN94" s="339"/>
      <c r="GYO94" s="339"/>
      <c r="GYP94" s="339"/>
      <c r="GYQ94" s="339"/>
      <c r="GYR94" s="339"/>
      <c r="GYS94" s="339"/>
      <c r="GYT94" s="339"/>
      <c r="GYU94" s="339"/>
      <c r="GYV94" s="339"/>
      <c r="GYW94" s="339"/>
      <c r="GYX94" s="339"/>
      <c r="GYY94" s="339"/>
      <c r="GYZ94" s="339"/>
      <c r="GZA94" s="339"/>
      <c r="GZB94" s="339"/>
      <c r="GZC94" s="339"/>
      <c r="GZD94" s="339"/>
      <c r="GZE94" s="339"/>
      <c r="GZF94" s="339"/>
      <c r="GZG94" s="339"/>
      <c r="GZH94" s="339"/>
      <c r="GZI94" s="339"/>
      <c r="GZJ94" s="339"/>
      <c r="GZK94" s="339"/>
      <c r="GZL94" s="339"/>
      <c r="GZM94" s="339"/>
      <c r="GZN94" s="339"/>
      <c r="GZO94" s="339"/>
      <c r="GZP94" s="339"/>
      <c r="GZQ94" s="339"/>
      <c r="GZR94" s="339"/>
      <c r="GZS94" s="339"/>
      <c r="GZT94" s="339"/>
      <c r="GZU94" s="339"/>
      <c r="GZV94" s="339"/>
      <c r="GZW94" s="339"/>
      <c r="GZX94" s="339"/>
      <c r="GZY94" s="339"/>
      <c r="GZZ94" s="339"/>
      <c r="HAA94" s="339"/>
      <c r="HAB94" s="339"/>
      <c r="HAC94" s="339"/>
      <c r="HAD94" s="339"/>
      <c r="HAE94" s="339"/>
      <c r="HAF94" s="339"/>
      <c r="HAG94" s="339"/>
      <c r="HAH94" s="339"/>
      <c r="HAI94" s="339"/>
      <c r="HAJ94" s="339"/>
      <c r="HAK94" s="339"/>
      <c r="HAL94" s="339"/>
      <c r="HAM94" s="339"/>
      <c r="HAN94" s="339"/>
      <c r="HAO94" s="339"/>
      <c r="HAP94" s="339"/>
      <c r="HAQ94" s="339"/>
      <c r="HAR94" s="339"/>
      <c r="HAS94" s="339"/>
      <c r="HAT94" s="339"/>
      <c r="HAU94" s="339"/>
      <c r="HAV94" s="339"/>
      <c r="HAW94" s="339"/>
      <c r="HAX94" s="339"/>
      <c r="HAY94" s="339"/>
      <c r="HAZ94" s="339"/>
      <c r="HBA94" s="339"/>
      <c r="HBB94" s="339"/>
      <c r="HBC94" s="339"/>
      <c r="HBD94" s="339"/>
      <c r="HBE94" s="339"/>
      <c r="HBF94" s="339"/>
      <c r="HBG94" s="339"/>
      <c r="HBH94" s="339"/>
      <c r="HBI94" s="339"/>
      <c r="HBJ94" s="339"/>
      <c r="HBK94" s="339"/>
      <c r="HBL94" s="339"/>
      <c r="HBM94" s="339"/>
      <c r="HBN94" s="339"/>
      <c r="HBO94" s="339"/>
      <c r="HBP94" s="339"/>
      <c r="HBQ94" s="339"/>
      <c r="HBR94" s="339"/>
      <c r="HBS94" s="339"/>
      <c r="HBT94" s="339"/>
      <c r="HBU94" s="339"/>
      <c r="HBV94" s="339"/>
      <c r="HBW94" s="339"/>
      <c r="HBX94" s="339"/>
      <c r="HBY94" s="339"/>
      <c r="HBZ94" s="339"/>
      <c r="HCA94" s="339"/>
      <c r="HCB94" s="339"/>
      <c r="HCC94" s="339"/>
      <c r="HCD94" s="339"/>
      <c r="HCE94" s="339"/>
      <c r="HCF94" s="339"/>
      <c r="HCG94" s="339"/>
      <c r="HCH94" s="339"/>
      <c r="HCI94" s="339"/>
      <c r="HCJ94" s="339"/>
      <c r="HCK94" s="339"/>
      <c r="HCL94" s="339"/>
      <c r="HCM94" s="339"/>
      <c r="HCN94" s="339"/>
      <c r="HCO94" s="339"/>
      <c r="HCP94" s="339"/>
      <c r="HCQ94" s="339"/>
      <c r="HCR94" s="339"/>
      <c r="HCS94" s="339"/>
      <c r="HCT94" s="339"/>
      <c r="HCU94" s="339"/>
      <c r="HCV94" s="339"/>
      <c r="HCW94" s="339"/>
      <c r="HCX94" s="339"/>
      <c r="HCY94" s="339"/>
      <c r="HCZ94" s="339"/>
      <c r="HDA94" s="339"/>
      <c r="HDB94" s="339"/>
      <c r="HDC94" s="339"/>
      <c r="HDD94" s="339"/>
      <c r="HDE94" s="339"/>
      <c r="HDF94" s="339"/>
      <c r="HDG94" s="339"/>
      <c r="HDH94" s="339"/>
      <c r="HDI94" s="339"/>
      <c r="HDJ94" s="339"/>
      <c r="HDK94" s="339"/>
      <c r="HDL94" s="339"/>
      <c r="HDM94" s="339"/>
      <c r="HDN94" s="339"/>
      <c r="HDO94" s="339"/>
      <c r="HDP94" s="339"/>
      <c r="HDQ94" s="339"/>
      <c r="HDR94" s="339"/>
      <c r="HDS94" s="339"/>
      <c r="HDT94" s="339"/>
      <c r="HDU94" s="339"/>
      <c r="HDV94" s="339"/>
      <c r="HDW94" s="339"/>
      <c r="HDX94" s="339"/>
      <c r="HDY94" s="339"/>
      <c r="HDZ94" s="339"/>
      <c r="HEA94" s="339"/>
      <c r="HEB94" s="339"/>
      <c r="HEC94" s="339"/>
      <c r="HED94" s="339"/>
      <c r="HEE94" s="339"/>
      <c r="HEF94" s="339"/>
      <c r="HEG94" s="339"/>
      <c r="HEH94" s="339"/>
      <c r="HEI94" s="339"/>
      <c r="HEJ94" s="339"/>
      <c r="HEK94" s="339"/>
      <c r="HEL94" s="339"/>
      <c r="HEM94" s="339"/>
      <c r="HEN94" s="339"/>
      <c r="HEO94" s="339"/>
      <c r="HEP94" s="339"/>
      <c r="HEQ94" s="339"/>
      <c r="HER94" s="339"/>
      <c r="HES94" s="339"/>
      <c r="HET94" s="339"/>
      <c r="HEU94" s="339"/>
      <c r="HEV94" s="339"/>
      <c r="HEW94" s="339"/>
      <c r="HEX94" s="339"/>
      <c r="HEY94" s="339"/>
      <c r="HEZ94" s="339"/>
      <c r="HFA94" s="339"/>
      <c r="HFB94" s="339"/>
      <c r="HFC94" s="339"/>
      <c r="HFD94" s="339"/>
      <c r="HFE94" s="339"/>
      <c r="HFF94" s="339"/>
      <c r="HFG94" s="339"/>
      <c r="HFH94" s="339"/>
      <c r="HFI94" s="339"/>
      <c r="HFJ94" s="339"/>
      <c r="HFK94" s="339"/>
      <c r="HFL94" s="339"/>
      <c r="HFM94" s="339"/>
      <c r="HFN94" s="339"/>
      <c r="HFO94" s="339"/>
      <c r="HFP94" s="339"/>
      <c r="HFQ94" s="339"/>
      <c r="HFR94" s="339"/>
      <c r="HFS94" s="339"/>
      <c r="HFT94" s="339"/>
      <c r="HFU94" s="339"/>
      <c r="HFV94" s="339"/>
      <c r="HFW94" s="339"/>
      <c r="HFX94" s="339"/>
      <c r="HFY94" s="339"/>
      <c r="HFZ94" s="339"/>
      <c r="HGA94" s="339"/>
      <c r="HGB94" s="339"/>
      <c r="HGC94" s="339"/>
      <c r="HGD94" s="339"/>
      <c r="HGE94" s="339"/>
      <c r="HGF94" s="339"/>
      <c r="HGG94" s="339"/>
      <c r="HGH94" s="339"/>
      <c r="HGI94" s="339"/>
      <c r="HGJ94" s="339"/>
      <c r="HGK94" s="339"/>
      <c r="HGL94" s="339"/>
      <c r="HGM94" s="339"/>
      <c r="HGN94" s="339"/>
      <c r="HGO94" s="339"/>
      <c r="HGP94" s="339"/>
      <c r="HGQ94" s="339"/>
      <c r="HGR94" s="339"/>
      <c r="HGS94" s="339"/>
      <c r="HGT94" s="339"/>
      <c r="HGU94" s="339"/>
      <c r="HGV94" s="339"/>
      <c r="HGW94" s="339"/>
      <c r="HGX94" s="339"/>
      <c r="HGY94" s="339"/>
      <c r="HGZ94" s="339"/>
      <c r="HHA94" s="339"/>
      <c r="HHB94" s="339"/>
      <c r="HHC94" s="339"/>
      <c r="HHD94" s="339"/>
      <c r="HHE94" s="339"/>
      <c r="HHF94" s="339"/>
      <c r="HHG94" s="339"/>
      <c r="HHH94" s="339"/>
      <c r="HHI94" s="339"/>
      <c r="HHJ94" s="339"/>
      <c r="HHK94" s="339"/>
      <c r="HHL94" s="339"/>
      <c r="HHM94" s="339"/>
      <c r="HHN94" s="339"/>
      <c r="HHO94" s="339"/>
      <c r="HHP94" s="339"/>
      <c r="HHQ94" s="339"/>
      <c r="HHR94" s="339"/>
      <c r="HHS94" s="339"/>
      <c r="HHT94" s="339"/>
      <c r="HHU94" s="339"/>
      <c r="HHV94" s="339"/>
      <c r="HHW94" s="339"/>
      <c r="HHX94" s="339"/>
      <c r="HHY94" s="339"/>
      <c r="HHZ94" s="339"/>
      <c r="HIA94" s="339"/>
      <c r="HIB94" s="339"/>
      <c r="HIC94" s="339"/>
      <c r="HID94" s="339"/>
      <c r="HIE94" s="339"/>
      <c r="HIF94" s="339"/>
      <c r="HIG94" s="339"/>
      <c r="HIH94" s="339"/>
      <c r="HII94" s="339"/>
      <c r="HIJ94" s="339"/>
      <c r="HIK94" s="339"/>
      <c r="HIL94" s="339"/>
      <c r="HIM94" s="339"/>
      <c r="HIN94" s="339"/>
      <c r="HIO94" s="339"/>
      <c r="HIP94" s="339"/>
      <c r="HIQ94" s="339"/>
      <c r="HIR94" s="339"/>
      <c r="HIS94" s="339"/>
      <c r="HIT94" s="339"/>
      <c r="HIU94" s="339"/>
      <c r="HIV94" s="339"/>
      <c r="HIW94" s="339"/>
      <c r="HIX94" s="339"/>
      <c r="HIY94" s="339"/>
      <c r="HIZ94" s="339"/>
      <c r="HJA94" s="339"/>
      <c r="HJB94" s="339"/>
      <c r="HJC94" s="339"/>
      <c r="HJD94" s="339"/>
      <c r="HJE94" s="339"/>
      <c r="HJF94" s="339"/>
      <c r="HJG94" s="339"/>
      <c r="HJH94" s="339"/>
      <c r="HJI94" s="339"/>
      <c r="HJJ94" s="339"/>
      <c r="HJK94" s="339"/>
      <c r="HJL94" s="339"/>
      <c r="HJM94" s="339"/>
      <c r="HJN94" s="339"/>
      <c r="HJO94" s="339"/>
      <c r="HJP94" s="339"/>
      <c r="HJQ94" s="339"/>
      <c r="HJR94" s="339"/>
      <c r="HJS94" s="339"/>
      <c r="HJT94" s="339"/>
      <c r="HJU94" s="339"/>
      <c r="HJV94" s="339"/>
      <c r="HJW94" s="339"/>
      <c r="HJX94" s="339"/>
      <c r="HJY94" s="339"/>
      <c r="HJZ94" s="339"/>
      <c r="HKA94" s="339"/>
      <c r="HKB94" s="339"/>
      <c r="HKC94" s="339"/>
      <c r="HKD94" s="339"/>
      <c r="HKE94" s="339"/>
      <c r="HKF94" s="339"/>
      <c r="HKG94" s="339"/>
      <c r="HKH94" s="339"/>
      <c r="HKI94" s="339"/>
      <c r="HKJ94" s="339"/>
      <c r="HKK94" s="339"/>
      <c r="HKL94" s="339"/>
      <c r="HKM94" s="339"/>
      <c r="HKN94" s="339"/>
      <c r="HKO94" s="339"/>
      <c r="HKP94" s="339"/>
      <c r="HKQ94" s="339"/>
      <c r="HKR94" s="339"/>
      <c r="HKS94" s="339"/>
      <c r="HKT94" s="339"/>
      <c r="HKU94" s="339"/>
      <c r="HKV94" s="339"/>
      <c r="HKW94" s="339"/>
      <c r="HKX94" s="339"/>
      <c r="HKY94" s="339"/>
      <c r="HKZ94" s="339"/>
      <c r="HLA94" s="339"/>
      <c r="HLB94" s="339"/>
      <c r="HLC94" s="339"/>
      <c r="HLD94" s="339"/>
      <c r="HLE94" s="339"/>
      <c r="HLF94" s="339"/>
      <c r="HLG94" s="339"/>
      <c r="HLH94" s="339"/>
      <c r="HLI94" s="339"/>
      <c r="HLJ94" s="339"/>
      <c r="HLK94" s="339"/>
      <c r="HLL94" s="339"/>
      <c r="HLM94" s="339"/>
      <c r="HLN94" s="339"/>
      <c r="HLO94" s="339"/>
      <c r="HLP94" s="339"/>
      <c r="HLQ94" s="339"/>
      <c r="HLR94" s="339"/>
      <c r="HLS94" s="339"/>
      <c r="HLT94" s="339"/>
      <c r="HLU94" s="339"/>
      <c r="HLV94" s="339"/>
      <c r="HLW94" s="339"/>
      <c r="HLX94" s="339"/>
      <c r="HLY94" s="339"/>
      <c r="HLZ94" s="339"/>
      <c r="HMA94" s="339"/>
      <c r="HMB94" s="339"/>
      <c r="HMC94" s="339"/>
      <c r="HMD94" s="339"/>
      <c r="HME94" s="339"/>
      <c r="HMF94" s="339"/>
      <c r="HMG94" s="339"/>
      <c r="HMH94" s="339"/>
      <c r="HMI94" s="339"/>
      <c r="HMJ94" s="339"/>
      <c r="HMK94" s="339"/>
      <c r="HML94" s="339"/>
      <c r="HMM94" s="339"/>
      <c r="HMN94" s="339"/>
      <c r="HMO94" s="339"/>
      <c r="HMP94" s="339"/>
      <c r="HMQ94" s="339"/>
      <c r="HMR94" s="339"/>
      <c r="HMS94" s="339"/>
      <c r="HMT94" s="339"/>
      <c r="HMU94" s="339"/>
      <c r="HMV94" s="339"/>
      <c r="HMW94" s="339"/>
      <c r="HMX94" s="339"/>
      <c r="HMY94" s="339"/>
      <c r="HMZ94" s="339"/>
      <c r="HNA94" s="339"/>
      <c r="HNB94" s="339"/>
      <c r="HNC94" s="339"/>
      <c r="HND94" s="339"/>
      <c r="HNE94" s="339"/>
      <c r="HNF94" s="339"/>
      <c r="HNG94" s="339"/>
      <c r="HNH94" s="339"/>
      <c r="HNI94" s="339"/>
      <c r="HNJ94" s="339"/>
      <c r="HNK94" s="339"/>
      <c r="HNL94" s="339"/>
      <c r="HNM94" s="339"/>
      <c r="HNN94" s="339"/>
      <c r="HNO94" s="339"/>
      <c r="HNP94" s="339"/>
      <c r="HNQ94" s="339"/>
      <c r="HNR94" s="339"/>
      <c r="HNS94" s="339"/>
      <c r="HNT94" s="339"/>
      <c r="HNU94" s="339"/>
      <c r="HNV94" s="339"/>
      <c r="HNW94" s="339"/>
      <c r="HNX94" s="339"/>
      <c r="HNY94" s="339"/>
      <c r="HNZ94" s="339"/>
      <c r="HOA94" s="339"/>
      <c r="HOB94" s="339"/>
      <c r="HOC94" s="339"/>
      <c r="HOD94" s="339"/>
      <c r="HOE94" s="339"/>
      <c r="HOF94" s="339"/>
      <c r="HOG94" s="339"/>
      <c r="HOH94" s="339"/>
      <c r="HOI94" s="339"/>
      <c r="HOJ94" s="339"/>
      <c r="HOK94" s="339"/>
      <c r="HOL94" s="339"/>
      <c r="HOM94" s="339"/>
      <c r="HON94" s="339"/>
      <c r="HOO94" s="339"/>
      <c r="HOP94" s="339"/>
      <c r="HOQ94" s="339"/>
      <c r="HOR94" s="339"/>
      <c r="HOS94" s="339"/>
      <c r="HOT94" s="339"/>
      <c r="HOU94" s="339"/>
      <c r="HOV94" s="339"/>
      <c r="HOW94" s="339"/>
      <c r="HOX94" s="339"/>
      <c r="HOY94" s="339"/>
      <c r="HOZ94" s="339"/>
      <c r="HPA94" s="339"/>
      <c r="HPB94" s="339"/>
      <c r="HPC94" s="339"/>
      <c r="HPD94" s="339"/>
      <c r="HPE94" s="339"/>
      <c r="HPF94" s="339"/>
      <c r="HPG94" s="339"/>
      <c r="HPH94" s="339"/>
      <c r="HPI94" s="339"/>
      <c r="HPJ94" s="339"/>
      <c r="HPK94" s="339"/>
      <c r="HPL94" s="339"/>
      <c r="HPM94" s="339"/>
      <c r="HPN94" s="339"/>
      <c r="HPO94" s="339"/>
      <c r="HPP94" s="339"/>
      <c r="HPQ94" s="339"/>
      <c r="HPR94" s="339"/>
      <c r="HPS94" s="339"/>
      <c r="HPT94" s="339"/>
      <c r="HPU94" s="339"/>
      <c r="HPV94" s="339"/>
      <c r="HPW94" s="339"/>
      <c r="HPX94" s="339"/>
      <c r="HPY94" s="339"/>
      <c r="HPZ94" s="339"/>
      <c r="HQA94" s="339"/>
      <c r="HQB94" s="339"/>
      <c r="HQC94" s="339"/>
      <c r="HQD94" s="339"/>
      <c r="HQE94" s="339"/>
      <c r="HQF94" s="339"/>
      <c r="HQG94" s="339"/>
      <c r="HQH94" s="339"/>
      <c r="HQI94" s="339"/>
      <c r="HQJ94" s="339"/>
      <c r="HQK94" s="339"/>
      <c r="HQL94" s="339"/>
      <c r="HQM94" s="339"/>
      <c r="HQN94" s="339"/>
      <c r="HQO94" s="339"/>
      <c r="HQP94" s="339"/>
      <c r="HQQ94" s="339"/>
      <c r="HQR94" s="339"/>
      <c r="HQS94" s="339"/>
      <c r="HQT94" s="339"/>
      <c r="HQU94" s="339"/>
      <c r="HQV94" s="339"/>
      <c r="HQW94" s="339"/>
      <c r="HQX94" s="339"/>
      <c r="HQY94" s="339"/>
      <c r="HQZ94" s="339"/>
      <c r="HRA94" s="339"/>
      <c r="HRB94" s="339"/>
      <c r="HRC94" s="339"/>
      <c r="HRD94" s="339"/>
      <c r="HRE94" s="339"/>
      <c r="HRF94" s="339"/>
      <c r="HRG94" s="339"/>
      <c r="HRH94" s="339"/>
      <c r="HRI94" s="339"/>
      <c r="HRJ94" s="339"/>
      <c r="HRK94" s="339"/>
      <c r="HRL94" s="339"/>
      <c r="HRM94" s="339"/>
      <c r="HRN94" s="339"/>
      <c r="HRO94" s="339"/>
      <c r="HRP94" s="339"/>
      <c r="HRQ94" s="339"/>
      <c r="HRR94" s="339"/>
      <c r="HRS94" s="339"/>
      <c r="HRT94" s="339"/>
      <c r="HRU94" s="339"/>
      <c r="HRV94" s="339"/>
      <c r="HRW94" s="339"/>
      <c r="HRX94" s="339"/>
      <c r="HRY94" s="339"/>
      <c r="HRZ94" s="339"/>
      <c r="HSA94" s="339"/>
      <c r="HSB94" s="339"/>
      <c r="HSC94" s="339"/>
      <c r="HSD94" s="339"/>
      <c r="HSE94" s="339"/>
      <c r="HSF94" s="339"/>
      <c r="HSG94" s="339"/>
      <c r="HSH94" s="339"/>
      <c r="HSI94" s="339"/>
      <c r="HSJ94" s="339"/>
      <c r="HSK94" s="339"/>
      <c r="HSL94" s="339"/>
      <c r="HSM94" s="339"/>
      <c r="HSN94" s="339"/>
      <c r="HSO94" s="339"/>
      <c r="HSP94" s="339"/>
      <c r="HSQ94" s="339"/>
      <c r="HSR94" s="339"/>
      <c r="HSS94" s="339"/>
      <c r="HST94" s="339"/>
      <c r="HSU94" s="339"/>
      <c r="HSV94" s="339"/>
      <c r="HSW94" s="339"/>
      <c r="HSX94" s="339"/>
      <c r="HSY94" s="339"/>
      <c r="HSZ94" s="339"/>
      <c r="HTA94" s="339"/>
      <c r="HTB94" s="339"/>
      <c r="HTC94" s="339"/>
      <c r="HTD94" s="339"/>
      <c r="HTE94" s="339"/>
      <c r="HTF94" s="339"/>
      <c r="HTG94" s="339"/>
      <c r="HTH94" s="339"/>
      <c r="HTI94" s="339"/>
      <c r="HTJ94" s="339"/>
      <c r="HTK94" s="339"/>
      <c r="HTL94" s="339"/>
      <c r="HTM94" s="339"/>
      <c r="HTN94" s="339"/>
      <c r="HTO94" s="339"/>
      <c r="HTP94" s="339"/>
      <c r="HTQ94" s="339"/>
      <c r="HTR94" s="339"/>
      <c r="HTS94" s="339"/>
      <c r="HTT94" s="339"/>
      <c r="HTU94" s="339"/>
      <c r="HTV94" s="339"/>
      <c r="HTW94" s="339"/>
      <c r="HTX94" s="339"/>
      <c r="HTY94" s="339"/>
      <c r="HTZ94" s="339"/>
      <c r="HUA94" s="339"/>
      <c r="HUB94" s="339"/>
      <c r="HUC94" s="339"/>
      <c r="HUD94" s="339"/>
      <c r="HUE94" s="339"/>
      <c r="HUF94" s="339"/>
      <c r="HUG94" s="339"/>
      <c r="HUH94" s="339"/>
      <c r="HUI94" s="339"/>
      <c r="HUJ94" s="339"/>
      <c r="HUK94" s="339"/>
      <c r="HUL94" s="339"/>
      <c r="HUM94" s="339"/>
      <c r="HUN94" s="339"/>
      <c r="HUO94" s="339"/>
      <c r="HUP94" s="339"/>
      <c r="HUQ94" s="339"/>
      <c r="HUR94" s="339"/>
      <c r="HUS94" s="339"/>
      <c r="HUT94" s="339"/>
      <c r="HUU94" s="339"/>
      <c r="HUV94" s="339"/>
      <c r="HUW94" s="339"/>
      <c r="HUX94" s="339"/>
      <c r="HUY94" s="339"/>
      <c r="HUZ94" s="339"/>
      <c r="HVA94" s="339"/>
      <c r="HVB94" s="339"/>
      <c r="HVC94" s="339"/>
      <c r="HVD94" s="339"/>
      <c r="HVE94" s="339"/>
      <c r="HVF94" s="339"/>
      <c r="HVG94" s="339"/>
      <c r="HVH94" s="339"/>
      <c r="HVI94" s="339"/>
      <c r="HVJ94" s="339"/>
      <c r="HVK94" s="339"/>
      <c r="HVL94" s="339"/>
      <c r="HVM94" s="339"/>
      <c r="HVN94" s="339"/>
      <c r="HVO94" s="339"/>
      <c r="HVP94" s="339"/>
      <c r="HVQ94" s="339"/>
      <c r="HVR94" s="339"/>
      <c r="HVS94" s="339"/>
      <c r="HVT94" s="339"/>
      <c r="HVU94" s="339"/>
      <c r="HVV94" s="339"/>
      <c r="HVW94" s="339"/>
      <c r="HVX94" s="339"/>
      <c r="HVY94" s="339"/>
      <c r="HVZ94" s="339"/>
      <c r="HWA94" s="339"/>
      <c r="HWB94" s="339"/>
      <c r="HWC94" s="339"/>
      <c r="HWD94" s="339"/>
      <c r="HWE94" s="339"/>
      <c r="HWF94" s="339"/>
      <c r="HWG94" s="339"/>
      <c r="HWH94" s="339"/>
      <c r="HWI94" s="339"/>
      <c r="HWJ94" s="339"/>
      <c r="HWK94" s="339"/>
      <c r="HWL94" s="339"/>
      <c r="HWM94" s="339"/>
      <c r="HWN94" s="339"/>
      <c r="HWO94" s="339"/>
      <c r="HWP94" s="339"/>
      <c r="HWQ94" s="339"/>
      <c r="HWR94" s="339"/>
      <c r="HWS94" s="339"/>
      <c r="HWT94" s="339"/>
      <c r="HWU94" s="339"/>
      <c r="HWV94" s="339"/>
      <c r="HWW94" s="339"/>
      <c r="HWX94" s="339"/>
      <c r="HWY94" s="339"/>
      <c r="HWZ94" s="339"/>
      <c r="HXA94" s="339"/>
      <c r="HXB94" s="339"/>
      <c r="HXC94" s="339"/>
      <c r="HXD94" s="339"/>
      <c r="HXE94" s="339"/>
      <c r="HXF94" s="339"/>
      <c r="HXG94" s="339"/>
      <c r="HXH94" s="339"/>
      <c r="HXI94" s="339"/>
      <c r="HXJ94" s="339"/>
      <c r="HXK94" s="339"/>
      <c r="HXL94" s="339"/>
      <c r="HXM94" s="339"/>
      <c r="HXN94" s="339"/>
      <c r="HXO94" s="339"/>
      <c r="HXP94" s="339"/>
      <c r="HXQ94" s="339"/>
      <c r="HXR94" s="339"/>
      <c r="HXS94" s="339"/>
      <c r="HXT94" s="339"/>
      <c r="HXU94" s="339"/>
      <c r="HXV94" s="339"/>
      <c r="HXW94" s="339"/>
      <c r="HXX94" s="339"/>
      <c r="HXY94" s="339"/>
      <c r="HXZ94" s="339"/>
      <c r="HYA94" s="339"/>
      <c r="HYB94" s="339"/>
      <c r="HYC94" s="339"/>
      <c r="HYD94" s="339"/>
      <c r="HYE94" s="339"/>
      <c r="HYF94" s="339"/>
      <c r="HYG94" s="339"/>
      <c r="HYH94" s="339"/>
      <c r="HYI94" s="339"/>
      <c r="HYJ94" s="339"/>
      <c r="HYK94" s="339"/>
      <c r="HYL94" s="339"/>
      <c r="HYM94" s="339"/>
      <c r="HYN94" s="339"/>
      <c r="HYO94" s="339"/>
      <c r="HYP94" s="339"/>
      <c r="HYQ94" s="339"/>
      <c r="HYR94" s="339"/>
      <c r="HYS94" s="339"/>
      <c r="HYT94" s="339"/>
      <c r="HYU94" s="339"/>
      <c r="HYV94" s="339"/>
      <c r="HYW94" s="339"/>
      <c r="HYX94" s="339"/>
      <c r="HYY94" s="339"/>
      <c r="HYZ94" s="339"/>
      <c r="HZA94" s="339"/>
      <c r="HZB94" s="339"/>
      <c r="HZC94" s="339"/>
      <c r="HZD94" s="339"/>
      <c r="HZE94" s="339"/>
      <c r="HZF94" s="339"/>
      <c r="HZG94" s="339"/>
      <c r="HZH94" s="339"/>
      <c r="HZI94" s="339"/>
      <c r="HZJ94" s="339"/>
      <c r="HZK94" s="339"/>
      <c r="HZL94" s="339"/>
      <c r="HZM94" s="339"/>
      <c r="HZN94" s="339"/>
      <c r="HZO94" s="339"/>
      <c r="HZP94" s="339"/>
      <c r="HZQ94" s="339"/>
      <c r="HZR94" s="339"/>
      <c r="HZS94" s="339"/>
      <c r="HZT94" s="339"/>
      <c r="HZU94" s="339"/>
      <c r="HZV94" s="339"/>
      <c r="HZW94" s="339"/>
      <c r="HZX94" s="339"/>
      <c r="HZY94" s="339"/>
      <c r="HZZ94" s="339"/>
      <c r="IAA94" s="339"/>
      <c r="IAB94" s="339"/>
      <c r="IAC94" s="339"/>
      <c r="IAD94" s="339"/>
      <c r="IAE94" s="339"/>
      <c r="IAF94" s="339"/>
      <c r="IAG94" s="339"/>
      <c r="IAH94" s="339"/>
      <c r="IAI94" s="339"/>
      <c r="IAJ94" s="339"/>
      <c r="IAK94" s="339"/>
      <c r="IAL94" s="339"/>
      <c r="IAM94" s="339"/>
      <c r="IAN94" s="339"/>
      <c r="IAO94" s="339"/>
      <c r="IAP94" s="339"/>
      <c r="IAQ94" s="339"/>
      <c r="IAR94" s="339"/>
      <c r="IAS94" s="339"/>
      <c r="IAT94" s="339"/>
      <c r="IAU94" s="339"/>
      <c r="IAV94" s="339"/>
      <c r="IAW94" s="339"/>
      <c r="IAX94" s="339"/>
      <c r="IAY94" s="339"/>
      <c r="IAZ94" s="339"/>
      <c r="IBA94" s="339"/>
      <c r="IBB94" s="339"/>
      <c r="IBC94" s="339"/>
      <c r="IBD94" s="339"/>
      <c r="IBE94" s="339"/>
      <c r="IBF94" s="339"/>
      <c r="IBG94" s="339"/>
      <c r="IBH94" s="339"/>
      <c r="IBI94" s="339"/>
      <c r="IBJ94" s="339"/>
      <c r="IBK94" s="339"/>
      <c r="IBL94" s="339"/>
      <c r="IBM94" s="339"/>
      <c r="IBN94" s="339"/>
      <c r="IBO94" s="339"/>
      <c r="IBP94" s="339"/>
      <c r="IBQ94" s="339"/>
      <c r="IBR94" s="339"/>
      <c r="IBS94" s="339"/>
      <c r="IBT94" s="339"/>
      <c r="IBU94" s="339"/>
      <c r="IBV94" s="339"/>
      <c r="IBW94" s="339"/>
      <c r="IBX94" s="339"/>
      <c r="IBY94" s="339"/>
      <c r="IBZ94" s="339"/>
      <c r="ICA94" s="339"/>
      <c r="ICB94" s="339"/>
      <c r="ICC94" s="339"/>
      <c r="ICD94" s="339"/>
      <c r="ICE94" s="339"/>
      <c r="ICF94" s="339"/>
      <c r="ICG94" s="339"/>
      <c r="ICH94" s="339"/>
      <c r="ICI94" s="339"/>
      <c r="ICJ94" s="339"/>
      <c r="ICK94" s="339"/>
      <c r="ICL94" s="339"/>
      <c r="ICM94" s="339"/>
      <c r="ICN94" s="339"/>
      <c r="ICO94" s="339"/>
      <c r="ICP94" s="339"/>
      <c r="ICQ94" s="339"/>
      <c r="ICR94" s="339"/>
      <c r="ICS94" s="339"/>
      <c r="ICT94" s="339"/>
      <c r="ICU94" s="339"/>
      <c r="ICV94" s="339"/>
      <c r="ICW94" s="339"/>
      <c r="ICX94" s="339"/>
      <c r="ICY94" s="339"/>
      <c r="ICZ94" s="339"/>
      <c r="IDA94" s="339"/>
      <c r="IDB94" s="339"/>
      <c r="IDC94" s="339"/>
      <c r="IDD94" s="339"/>
      <c r="IDE94" s="339"/>
      <c r="IDF94" s="339"/>
      <c r="IDG94" s="339"/>
      <c r="IDH94" s="339"/>
      <c r="IDI94" s="339"/>
      <c r="IDJ94" s="339"/>
      <c r="IDK94" s="339"/>
      <c r="IDL94" s="339"/>
      <c r="IDM94" s="339"/>
      <c r="IDN94" s="339"/>
      <c r="IDO94" s="339"/>
      <c r="IDP94" s="339"/>
      <c r="IDQ94" s="339"/>
      <c r="IDR94" s="339"/>
      <c r="IDS94" s="339"/>
      <c r="IDT94" s="339"/>
      <c r="IDU94" s="339"/>
      <c r="IDV94" s="339"/>
      <c r="IDW94" s="339"/>
      <c r="IDX94" s="339"/>
      <c r="IDY94" s="339"/>
      <c r="IDZ94" s="339"/>
      <c r="IEA94" s="339"/>
      <c r="IEB94" s="339"/>
      <c r="IEC94" s="339"/>
      <c r="IED94" s="339"/>
      <c r="IEE94" s="339"/>
      <c r="IEF94" s="339"/>
      <c r="IEG94" s="339"/>
      <c r="IEH94" s="339"/>
      <c r="IEI94" s="339"/>
      <c r="IEJ94" s="339"/>
      <c r="IEK94" s="339"/>
      <c r="IEL94" s="339"/>
      <c r="IEM94" s="339"/>
      <c r="IEN94" s="339"/>
      <c r="IEO94" s="339"/>
      <c r="IEP94" s="339"/>
      <c r="IEQ94" s="339"/>
      <c r="IER94" s="339"/>
      <c r="IES94" s="339"/>
      <c r="IET94" s="339"/>
      <c r="IEU94" s="339"/>
      <c r="IEV94" s="339"/>
      <c r="IEW94" s="339"/>
      <c r="IEX94" s="339"/>
      <c r="IEY94" s="339"/>
      <c r="IEZ94" s="339"/>
      <c r="IFA94" s="339"/>
      <c r="IFB94" s="339"/>
      <c r="IFC94" s="339"/>
      <c r="IFD94" s="339"/>
      <c r="IFE94" s="339"/>
      <c r="IFF94" s="339"/>
      <c r="IFG94" s="339"/>
      <c r="IFH94" s="339"/>
      <c r="IFI94" s="339"/>
      <c r="IFJ94" s="339"/>
      <c r="IFK94" s="339"/>
      <c r="IFL94" s="339"/>
      <c r="IFM94" s="339"/>
      <c r="IFN94" s="339"/>
      <c r="IFO94" s="339"/>
      <c r="IFP94" s="339"/>
      <c r="IFQ94" s="339"/>
      <c r="IFR94" s="339"/>
      <c r="IFS94" s="339"/>
      <c r="IFT94" s="339"/>
      <c r="IFU94" s="339"/>
      <c r="IFV94" s="339"/>
      <c r="IFW94" s="339"/>
      <c r="IFX94" s="339"/>
      <c r="IFY94" s="339"/>
      <c r="IFZ94" s="339"/>
      <c r="IGA94" s="339"/>
      <c r="IGB94" s="339"/>
      <c r="IGC94" s="339"/>
      <c r="IGD94" s="339"/>
      <c r="IGE94" s="339"/>
      <c r="IGF94" s="339"/>
      <c r="IGG94" s="339"/>
      <c r="IGH94" s="339"/>
      <c r="IGI94" s="339"/>
      <c r="IGJ94" s="339"/>
      <c r="IGK94" s="339"/>
      <c r="IGL94" s="339"/>
      <c r="IGM94" s="339"/>
      <c r="IGN94" s="339"/>
      <c r="IGO94" s="339"/>
      <c r="IGP94" s="339"/>
      <c r="IGQ94" s="339"/>
      <c r="IGR94" s="339"/>
      <c r="IGS94" s="339"/>
      <c r="IGT94" s="339"/>
      <c r="IGU94" s="339"/>
      <c r="IGV94" s="339"/>
      <c r="IGW94" s="339"/>
      <c r="IGX94" s="339"/>
      <c r="IGY94" s="339"/>
      <c r="IGZ94" s="339"/>
      <c r="IHA94" s="339"/>
      <c r="IHB94" s="339"/>
      <c r="IHC94" s="339"/>
      <c r="IHD94" s="339"/>
      <c r="IHE94" s="339"/>
      <c r="IHF94" s="339"/>
      <c r="IHG94" s="339"/>
      <c r="IHH94" s="339"/>
      <c r="IHI94" s="339"/>
      <c r="IHJ94" s="339"/>
      <c r="IHK94" s="339"/>
      <c r="IHL94" s="339"/>
      <c r="IHM94" s="339"/>
      <c r="IHN94" s="339"/>
      <c r="IHO94" s="339"/>
      <c r="IHP94" s="339"/>
      <c r="IHQ94" s="339"/>
      <c r="IHR94" s="339"/>
      <c r="IHS94" s="339"/>
      <c r="IHT94" s="339"/>
      <c r="IHU94" s="339"/>
      <c r="IHV94" s="339"/>
      <c r="IHW94" s="339"/>
      <c r="IHX94" s="339"/>
      <c r="IHY94" s="339"/>
      <c r="IHZ94" s="339"/>
      <c r="IIA94" s="339"/>
      <c r="IIB94" s="339"/>
      <c r="IIC94" s="339"/>
      <c r="IID94" s="339"/>
      <c r="IIE94" s="339"/>
      <c r="IIF94" s="339"/>
      <c r="IIG94" s="339"/>
      <c r="IIH94" s="339"/>
      <c r="III94" s="339"/>
      <c r="IIJ94" s="339"/>
      <c r="IIK94" s="339"/>
      <c r="IIL94" s="339"/>
      <c r="IIM94" s="339"/>
      <c r="IIN94" s="339"/>
      <c r="IIO94" s="339"/>
      <c r="IIP94" s="339"/>
      <c r="IIQ94" s="339"/>
      <c r="IIR94" s="339"/>
      <c r="IIS94" s="339"/>
      <c r="IIT94" s="339"/>
      <c r="IIU94" s="339"/>
      <c r="IIV94" s="339"/>
      <c r="IIW94" s="339"/>
      <c r="IIX94" s="339"/>
      <c r="IIY94" s="339"/>
      <c r="IIZ94" s="339"/>
      <c r="IJA94" s="339"/>
      <c r="IJB94" s="339"/>
      <c r="IJC94" s="339"/>
      <c r="IJD94" s="339"/>
      <c r="IJE94" s="339"/>
      <c r="IJF94" s="339"/>
      <c r="IJG94" s="339"/>
      <c r="IJH94" s="339"/>
      <c r="IJI94" s="339"/>
      <c r="IJJ94" s="339"/>
      <c r="IJK94" s="339"/>
      <c r="IJL94" s="339"/>
      <c r="IJM94" s="339"/>
      <c r="IJN94" s="339"/>
      <c r="IJO94" s="339"/>
      <c r="IJP94" s="339"/>
      <c r="IJQ94" s="339"/>
      <c r="IJR94" s="339"/>
      <c r="IJS94" s="339"/>
      <c r="IJT94" s="339"/>
      <c r="IJU94" s="339"/>
      <c r="IJV94" s="339"/>
      <c r="IJW94" s="339"/>
      <c r="IJX94" s="339"/>
      <c r="IJY94" s="339"/>
      <c r="IJZ94" s="339"/>
      <c r="IKA94" s="339"/>
      <c r="IKB94" s="339"/>
      <c r="IKC94" s="339"/>
      <c r="IKD94" s="339"/>
      <c r="IKE94" s="339"/>
      <c r="IKF94" s="339"/>
      <c r="IKG94" s="339"/>
      <c r="IKH94" s="339"/>
      <c r="IKI94" s="339"/>
      <c r="IKJ94" s="339"/>
      <c r="IKK94" s="339"/>
      <c r="IKL94" s="339"/>
      <c r="IKM94" s="339"/>
      <c r="IKN94" s="339"/>
      <c r="IKO94" s="339"/>
      <c r="IKP94" s="339"/>
      <c r="IKQ94" s="339"/>
      <c r="IKR94" s="339"/>
      <c r="IKS94" s="339"/>
      <c r="IKT94" s="339"/>
      <c r="IKU94" s="339"/>
      <c r="IKV94" s="339"/>
      <c r="IKW94" s="339"/>
      <c r="IKX94" s="339"/>
      <c r="IKY94" s="339"/>
      <c r="IKZ94" s="339"/>
      <c r="ILA94" s="339"/>
      <c r="ILB94" s="339"/>
      <c r="ILC94" s="339"/>
      <c r="ILD94" s="339"/>
      <c r="ILE94" s="339"/>
      <c r="ILF94" s="339"/>
      <c r="ILG94" s="339"/>
      <c r="ILH94" s="339"/>
      <c r="ILI94" s="339"/>
      <c r="ILJ94" s="339"/>
      <c r="ILK94" s="339"/>
      <c r="ILL94" s="339"/>
      <c r="ILM94" s="339"/>
      <c r="ILN94" s="339"/>
      <c r="ILO94" s="339"/>
      <c r="ILP94" s="339"/>
      <c r="ILQ94" s="339"/>
      <c r="ILR94" s="339"/>
      <c r="ILS94" s="339"/>
      <c r="ILT94" s="339"/>
      <c r="ILU94" s="339"/>
      <c r="ILV94" s="339"/>
      <c r="ILW94" s="339"/>
      <c r="ILX94" s="339"/>
      <c r="ILY94" s="339"/>
      <c r="ILZ94" s="339"/>
      <c r="IMA94" s="339"/>
      <c r="IMB94" s="339"/>
      <c r="IMC94" s="339"/>
      <c r="IMD94" s="339"/>
      <c r="IME94" s="339"/>
      <c r="IMF94" s="339"/>
      <c r="IMG94" s="339"/>
      <c r="IMH94" s="339"/>
      <c r="IMI94" s="339"/>
      <c r="IMJ94" s="339"/>
      <c r="IMK94" s="339"/>
      <c r="IML94" s="339"/>
      <c r="IMM94" s="339"/>
      <c r="IMN94" s="339"/>
      <c r="IMO94" s="339"/>
      <c r="IMP94" s="339"/>
      <c r="IMQ94" s="339"/>
      <c r="IMR94" s="339"/>
      <c r="IMS94" s="339"/>
      <c r="IMT94" s="339"/>
      <c r="IMU94" s="339"/>
      <c r="IMV94" s="339"/>
      <c r="IMW94" s="339"/>
      <c r="IMX94" s="339"/>
      <c r="IMY94" s="339"/>
      <c r="IMZ94" s="339"/>
      <c r="INA94" s="339"/>
      <c r="INB94" s="339"/>
      <c r="INC94" s="339"/>
      <c r="IND94" s="339"/>
      <c r="INE94" s="339"/>
      <c r="INF94" s="339"/>
      <c r="ING94" s="339"/>
      <c r="INH94" s="339"/>
      <c r="INI94" s="339"/>
      <c r="INJ94" s="339"/>
      <c r="INK94" s="339"/>
      <c r="INL94" s="339"/>
      <c r="INM94" s="339"/>
      <c r="INN94" s="339"/>
      <c r="INO94" s="339"/>
      <c r="INP94" s="339"/>
      <c r="INQ94" s="339"/>
      <c r="INR94" s="339"/>
      <c r="INS94" s="339"/>
      <c r="INT94" s="339"/>
      <c r="INU94" s="339"/>
      <c r="INV94" s="339"/>
      <c r="INW94" s="339"/>
      <c r="INX94" s="339"/>
      <c r="INY94" s="339"/>
      <c r="INZ94" s="339"/>
      <c r="IOA94" s="339"/>
      <c r="IOB94" s="339"/>
      <c r="IOC94" s="339"/>
      <c r="IOD94" s="339"/>
      <c r="IOE94" s="339"/>
      <c r="IOF94" s="339"/>
      <c r="IOG94" s="339"/>
      <c r="IOH94" s="339"/>
      <c r="IOI94" s="339"/>
      <c r="IOJ94" s="339"/>
      <c r="IOK94" s="339"/>
      <c r="IOL94" s="339"/>
      <c r="IOM94" s="339"/>
      <c r="ION94" s="339"/>
      <c r="IOO94" s="339"/>
      <c r="IOP94" s="339"/>
      <c r="IOQ94" s="339"/>
      <c r="IOR94" s="339"/>
      <c r="IOS94" s="339"/>
      <c r="IOT94" s="339"/>
      <c r="IOU94" s="339"/>
      <c r="IOV94" s="339"/>
      <c r="IOW94" s="339"/>
      <c r="IOX94" s="339"/>
      <c r="IOY94" s="339"/>
      <c r="IOZ94" s="339"/>
      <c r="IPA94" s="339"/>
      <c r="IPB94" s="339"/>
      <c r="IPC94" s="339"/>
      <c r="IPD94" s="339"/>
      <c r="IPE94" s="339"/>
      <c r="IPF94" s="339"/>
      <c r="IPG94" s="339"/>
      <c r="IPH94" s="339"/>
      <c r="IPI94" s="339"/>
      <c r="IPJ94" s="339"/>
      <c r="IPK94" s="339"/>
      <c r="IPL94" s="339"/>
      <c r="IPM94" s="339"/>
      <c r="IPN94" s="339"/>
      <c r="IPO94" s="339"/>
      <c r="IPP94" s="339"/>
      <c r="IPQ94" s="339"/>
      <c r="IPR94" s="339"/>
      <c r="IPS94" s="339"/>
      <c r="IPT94" s="339"/>
      <c r="IPU94" s="339"/>
      <c r="IPV94" s="339"/>
      <c r="IPW94" s="339"/>
      <c r="IPX94" s="339"/>
      <c r="IPY94" s="339"/>
      <c r="IPZ94" s="339"/>
      <c r="IQA94" s="339"/>
      <c r="IQB94" s="339"/>
      <c r="IQC94" s="339"/>
      <c r="IQD94" s="339"/>
      <c r="IQE94" s="339"/>
      <c r="IQF94" s="339"/>
      <c r="IQG94" s="339"/>
      <c r="IQH94" s="339"/>
      <c r="IQI94" s="339"/>
      <c r="IQJ94" s="339"/>
      <c r="IQK94" s="339"/>
      <c r="IQL94" s="339"/>
      <c r="IQM94" s="339"/>
      <c r="IQN94" s="339"/>
      <c r="IQO94" s="339"/>
      <c r="IQP94" s="339"/>
      <c r="IQQ94" s="339"/>
      <c r="IQR94" s="339"/>
      <c r="IQS94" s="339"/>
      <c r="IQT94" s="339"/>
      <c r="IQU94" s="339"/>
      <c r="IQV94" s="339"/>
      <c r="IQW94" s="339"/>
      <c r="IQX94" s="339"/>
      <c r="IQY94" s="339"/>
      <c r="IQZ94" s="339"/>
      <c r="IRA94" s="339"/>
      <c r="IRB94" s="339"/>
      <c r="IRC94" s="339"/>
      <c r="IRD94" s="339"/>
      <c r="IRE94" s="339"/>
      <c r="IRF94" s="339"/>
      <c r="IRG94" s="339"/>
      <c r="IRH94" s="339"/>
      <c r="IRI94" s="339"/>
      <c r="IRJ94" s="339"/>
      <c r="IRK94" s="339"/>
      <c r="IRL94" s="339"/>
      <c r="IRM94" s="339"/>
      <c r="IRN94" s="339"/>
      <c r="IRO94" s="339"/>
      <c r="IRP94" s="339"/>
      <c r="IRQ94" s="339"/>
      <c r="IRR94" s="339"/>
      <c r="IRS94" s="339"/>
      <c r="IRT94" s="339"/>
      <c r="IRU94" s="339"/>
      <c r="IRV94" s="339"/>
      <c r="IRW94" s="339"/>
      <c r="IRX94" s="339"/>
      <c r="IRY94" s="339"/>
      <c r="IRZ94" s="339"/>
      <c r="ISA94" s="339"/>
      <c r="ISB94" s="339"/>
      <c r="ISC94" s="339"/>
      <c r="ISD94" s="339"/>
      <c r="ISE94" s="339"/>
      <c r="ISF94" s="339"/>
      <c r="ISG94" s="339"/>
      <c r="ISH94" s="339"/>
      <c r="ISI94" s="339"/>
      <c r="ISJ94" s="339"/>
      <c r="ISK94" s="339"/>
      <c r="ISL94" s="339"/>
      <c r="ISM94" s="339"/>
      <c r="ISN94" s="339"/>
      <c r="ISO94" s="339"/>
      <c r="ISP94" s="339"/>
      <c r="ISQ94" s="339"/>
      <c r="ISR94" s="339"/>
      <c r="ISS94" s="339"/>
      <c r="IST94" s="339"/>
      <c r="ISU94" s="339"/>
      <c r="ISV94" s="339"/>
      <c r="ISW94" s="339"/>
      <c r="ISX94" s="339"/>
      <c r="ISY94" s="339"/>
      <c r="ISZ94" s="339"/>
      <c r="ITA94" s="339"/>
      <c r="ITB94" s="339"/>
      <c r="ITC94" s="339"/>
      <c r="ITD94" s="339"/>
      <c r="ITE94" s="339"/>
      <c r="ITF94" s="339"/>
      <c r="ITG94" s="339"/>
      <c r="ITH94" s="339"/>
      <c r="ITI94" s="339"/>
      <c r="ITJ94" s="339"/>
      <c r="ITK94" s="339"/>
      <c r="ITL94" s="339"/>
      <c r="ITM94" s="339"/>
      <c r="ITN94" s="339"/>
      <c r="ITO94" s="339"/>
      <c r="ITP94" s="339"/>
      <c r="ITQ94" s="339"/>
      <c r="ITR94" s="339"/>
      <c r="ITS94" s="339"/>
      <c r="ITT94" s="339"/>
      <c r="ITU94" s="339"/>
      <c r="ITV94" s="339"/>
      <c r="ITW94" s="339"/>
      <c r="ITX94" s="339"/>
      <c r="ITY94" s="339"/>
      <c r="ITZ94" s="339"/>
      <c r="IUA94" s="339"/>
      <c r="IUB94" s="339"/>
      <c r="IUC94" s="339"/>
      <c r="IUD94" s="339"/>
      <c r="IUE94" s="339"/>
      <c r="IUF94" s="339"/>
      <c r="IUG94" s="339"/>
      <c r="IUH94" s="339"/>
      <c r="IUI94" s="339"/>
      <c r="IUJ94" s="339"/>
      <c r="IUK94" s="339"/>
      <c r="IUL94" s="339"/>
      <c r="IUM94" s="339"/>
      <c r="IUN94" s="339"/>
      <c r="IUO94" s="339"/>
      <c r="IUP94" s="339"/>
      <c r="IUQ94" s="339"/>
      <c r="IUR94" s="339"/>
      <c r="IUS94" s="339"/>
      <c r="IUT94" s="339"/>
      <c r="IUU94" s="339"/>
      <c r="IUV94" s="339"/>
      <c r="IUW94" s="339"/>
      <c r="IUX94" s="339"/>
      <c r="IUY94" s="339"/>
      <c r="IUZ94" s="339"/>
      <c r="IVA94" s="339"/>
      <c r="IVB94" s="339"/>
      <c r="IVC94" s="339"/>
      <c r="IVD94" s="339"/>
      <c r="IVE94" s="339"/>
      <c r="IVF94" s="339"/>
      <c r="IVG94" s="339"/>
      <c r="IVH94" s="339"/>
      <c r="IVI94" s="339"/>
      <c r="IVJ94" s="339"/>
      <c r="IVK94" s="339"/>
      <c r="IVL94" s="339"/>
      <c r="IVM94" s="339"/>
      <c r="IVN94" s="339"/>
      <c r="IVO94" s="339"/>
      <c r="IVP94" s="339"/>
      <c r="IVQ94" s="339"/>
      <c r="IVR94" s="339"/>
      <c r="IVS94" s="339"/>
      <c r="IVT94" s="339"/>
      <c r="IVU94" s="339"/>
      <c r="IVV94" s="339"/>
      <c r="IVW94" s="339"/>
      <c r="IVX94" s="339"/>
      <c r="IVY94" s="339"/>
      <c r="IVZ94" s="339"/>
      <c r="IWA94" s="339"/>
      <c r="IWB94" s="339"/>
      <c r="IWC94" s="339"/>
      <c r="IWD94" s="339"/>
      <c r="IWE94" s="339"/>
      <c r="IWF94" s="339"/>
      <c r="IWG94" s="339"/>
      <c r="IWH94" s="339"/>
      <c r="IWI94" s="339"/>
      <c r="IWJ94" s="339"/>
      <c r="IWK94" s="339"/>
      <c r="IWL94" s="339"/>
      <c r="IWM94" s="339"/>
      <c r="IWN94" s="339"/>
      <c r="IWO94" s="339"/>
      <c r="IWP94" s="339"/>
      <c r="IWQ94" s="339"/>
      <c r="IWR94" s="339"/>
      <c r="IWS94" s="339"/>
      <c r="IWT94" s="339"/>
      <c r="IWU94" s="339"/>
      <c r="IWV94" s="339"/>
      <c r="IWW94" s="339"/>
      <c r="IWX94" s="339"/>
      <c r="IWY94" s="339"/>
      <c r="IWZ94" s="339"/>
      <c r="IXA94" s="339"/>
      <c r="IXB94" s="339"/>
      <c r="IXC94" s="339"/>
      <c r="IXD94" s="339"/>
      <c r="IXE94" s="339"/>
      <c r="IXF94" s="339"/>
      <c r="IXG94" s="339"/>
      <c r="IXH94" s="339"/>
      <c r="IXI94" s="339"/>
      <c r="IXJ94" s="339"/>
      <c r="IXK94" s="339"/>
      <c r="IXL94" s="339"/>
      <c r="IXM94" s="339"/>
      <c r="IXN94" s="339"/>
      <c r="IXO94" s="339"/>
      <c r="IXP94" s="339"/>
      <c r="IXQ94" s="339"/>
      <c r="IXR94" s="339"/>
      <c r="IXS94" s="339"/>
      <c r="IXT94" s="339"/>
      <c r="IXU94" s="339"/>
      <c r="IXV94" s="339"/>
      <c r="IXW94" s="339"/>
      <c r="IXX94" s="339"/>
      <c r="IXY94" s="339"/>
      <c r="IXZ94" s="339"/>
      <c r="IYA94" s="339"/>
      <c r="IYB94" s="339"/>
      <c r="IYC94" s="339"/>
      <c r="IYD94" s="339"/>
      <c r="IYE94" s="339"/>
      <c r="IYF94" s="339"/>
      <c r="IYG94" s="339"/>
      <c r="IYH94" s="339"/>
      <c r="IYI94" s="339"/>
      <c r="IYJ94" s="339"/>
      <c r="IYK94" s="339"/>
      <c r="IYL94" s="339"/>
      <c r="IYM94" s="339"/>
      <c r="IYN94" s="339"/>
      <c r="IYO94" s="339"/>
      <c r="IYP94" s="339"/>
      <c r="IYQ94" s="339"/>
      <c r="IYR94" s="339"/>
      <c r="IYS94" s="339"/>
      <c r="IYT94" s="339"/>
      <c r="IYU94" s="339"/>
      <c r="IYV94" s="339"/>
      <c r="IYW94" s="339"/>
      <c r="IYX94" s="339"/>
      <c r="IYY94" s="339"/>
      <c r="IYZ94" s="339"/>
      <c r="IZA94" s="339"/>
      <c r="IZB94" s="339"/>
      <c r="IZC94" s="339"/>
      <c r="IZD94" s="339"/>
      <c r="IZE94" s="339"/>
      <c r="IZF94" s="339"/>
      <c r="IZG94" s="339"/>
      <c r="IZH94" s="339"/>
      <c r="IZI94" s="339"/>
      <c r="IZJ94" s="339"/>
      <c r="IZK94" s="339"/>
      <c r="IZL94" s="339"/>
      <c r="IZM94" s="339"/>
      <c r="IZN94" s="339"/>
      <c r="IZO94" s="339"/>
      <c r="IZP94" s="339"/>
      <c r="IZQ94" s="339"/>
      <c r="IZR94" s="339"/>
      <c r="IZS94" s="339"/>
      <c r="IZT94" s="339"/>
      <c r="IZU94" s="339"/>
      <c r="IZV94" s="339"/>
      <c r="IZW94" s="339"/>
      <c r="IZX94" s="339"/>
      <c r="IZY94" s="339"/>
      <c r="IZZ94" s="339"/>
      <c r="JAA94" s="339"/>
      <c r="JAB94" s="339"/>
      <c r="JAC94" s="339"/>
      <c r="JAD94" s="339"/>
      <c r="JAE94" s="339"/>
      <c r="JAF94" s="339"/>
      <c r="JAG94" s="339"/>
      <c r="JAH94" s="339"/>
      <c r="JAI94" s="339"/>
      <c r="JAJ94" s="339"/>
      <c r="JAK94" s="339"/>
      <c r="JAL94" s="339"/>
      <c r="JAM94" s="339"/>
      <c r="JAN94" s="339"/>
      <c r="JAO94" s="339"/>
      <c r="JAP94" s="339"/>
      <c r="JAQ94" s="339"/>
      <c r="JAR94" s="339"/>
      <c r="JAS94" s="339"/>
      <c r="JAT94" s="339"/>
      <c r="JAU94" s="339"/>
      <c r="JAV94" s="339"/>
      <c r="JAW94" s="339"/>
      <c r="JAX94" s="339"/>
      <c r="JAY94" s="339"/>
      <c r="JAZ94" s="339"/>
      <c r="JBA94" s="339"/>
      <c r="JBB94" s="339"/>
      <c r="JBC94" s="339"/>
      <c r="JBD94" s="339"/>
      <c r="JBE94" s="339"/>
      <c r="JBF94" s="339"/>
      <c r="JBG94" s="339"/>
      <c r="JBH94" s="339"/>
      <c r="JBI94" s="339"/>
      <c r="JBJ94" s="339"/>
      <c r="JBK94" s="339"/>
      <c r="JBL94" s="339"/>
      <c r="JBM94" s="339"/>
      <c r="JBN94" s="339"/>
      <c r="JBO94" s="339"/>
      <c r="JBP94" s="339"/>
      <c r="JBQ94" s="339"/>
      <c r="JBR94" s="339"/>
      <c r="JBS94" s="339"/>
      <c r="JBT94" s="339"/>
      <c r="JBU94" s="339"/>
      <c r="JBV94" s="339"/>
      <c r="JBW94" s="339"/>
      <c r="JBX94" s="339"/>
      <c r="JBY94" s="339"/>
      <c r="JBZ94" s="339"/>
      <c r="JCA94" s="339"/>
      <c r="JCB94" s="339"/>
      <c r="JCC94" s="339"/>
      <c r="JCD94" s="339"/>
      <c r="JCE94" s="339"/>
      <c r="JCF94" s="339"/>
      <c r="JCG94" s="339"/>
      <c r="JCH94" s="339"/>
      <c r="JCI94" s="339"/>
      <c r="JCJ94" s="339"/>
      <c r="JCK94" s="339"/>
      <c r="JCL94" s="339"/>
      <c r="JCM94" s="339"/>
      <c r="JCN94" s="339"/>
      <c r="JCO94" s="339"/>
      <c r="JCP94" s="339"/>
      <c r="JCQ94" s="339"/>
      <c r="JCR94" s="339"/>
      <c r="JCS94" s="339"/>
      <c r="JCT94" s="339"/>
      <c r="JCU94" s="339"/>
      <c r="JCV94" s="339"/>
      <c r="JCW94" s="339"/>
      <c r="JCX94" s="339"/>
      <c r="JCY94" s="339"/>
      <c r="JCZ94" s="339"/>
      <c r="JDA94" s="339"/>
      <c r="JDB94" s="339"/>
      <c r="JDC94" s="339"/>
      <c r="JDD94" s="339"/>
      <c r="JDE94" s="339"/>
      <c r="JDF94" s="339"/>
      <c r="JDG94" s="339"/>
      <c r="JDH94" s="339"/>
      <c r="JDI94" s="339"/>
      <c r="JDJ94" s="339"/>
      <c r="JDK94" s="339"/>
      <c r="JDL94" s="339"/>
      <c r="JDM94" s="339"/>
      <c r="JDN94" s="339"/>
      <c r="JDO94" s="339"/>
      <c r="JDP94" s="339"/>
      <c r="JDQ94" s="339"/>
      <c r="JDR94" s="339"/>
      <c r="JDS94" s="339"/>
      <c r="JDT94" s="339"/>
      <c r="JDU94" s="339"/>
      <c r="JDV94" s="339"/>
      <c r="JDW94" s="339"/>
      <c r="JDX94" s="339"/>
      <c r="JDY94" s="339"/>
      <c r="JDZ94" s="339"/>
      <c r="JEA94" s="339"/>
      <c r="JEB94" s="339"/>
      <c r="JEC94" s="339"/>
      <c r="JED94" s="339"/>
      <c r="JEE94" s="339"/>
      <c r="JEF94" s="339"/>
      <c r="JEG94" s="339"/>
      <c r="JEH94" s="339"/>
      <c r="JEI94" s="339"/>
      <c r="JEJ94" s="339"/>
      <c r="JEK94" s="339"/>
      <c r="JEL94" s="339"/>
      <c r="JEM94" s="339"/>
      <c r="JEN94" s="339"/>
      <c r="JEO94" s="339"/>
      <c r="JEP94" s="339"/>
      <c r="JEQ94" s="339"/>
      <c r="JER94" s="339"/>
      <c r="JES94" s="339"/>
      <c r="JET94" s="339"/>
      <c r="JEU94" s="339"/>
      <c r="JEV94" s="339"/>
      <c r="JEW94" s="339"/>
      <c r="JEX94" s="339"/>
      <c r="JEY94" s="339"/>
      <c r="JEZ94" s="339"/>
      <c r="JFA94" s="339"/>
      <c r="JFB94" s="339"/>
      <c r="JFC94" s="339"/>
      <c r="JFD94" s="339"/>
      <c r="JFE94" s="339"/>
      <c r="JFF94" s="339"/>
      <c r="JFG94" s="339"/>
      <c r="JFH94" s="339"/>
      <c r="JFI94" s="339"/>
      <c r="JFJ94" s="339"/>
      <c r="JFK94" s="339"/>
      <c r="JFL94" s="339"/>
      <c r="JFM94" s="339"/>
      <c r="JFN94" s="339"/>
      <c r="JFO94" s="339"/>
      <c r="JFP94" s="339"/>
      <c r="JFQ94" s="339"/>
      <c r="JFR94" s="339"/>
      <c r="JFS94" s="339"/>
      <c r="JFT94" s="339"/>
      <c r="JFU94" s="339"/>
      <c r="JFV94" s="339"/>
      <c r="JFW94" s="339"/>
      <c r="JFX94" s="339"/>
      <c r="JFY94" s="339"/>
      <c r="JFZ94" s="339"/>
      <c r="JGA94" s="339"/>
      <c r="JGB94" s="339"/>
      <c r="JGC94" s="339"/>
      <c r="JGD94" s="339"/>
      <c r="JGE94" s="339"/>
      <c r="JGF94" s="339"/>
      <c r="JGG94" s="339"/>
      <c r="JGH94" s="339"/>
      <c r="JGI94" s="339"/>
      <c r="JGJ94" s="339"/>
      <c r="JGK94" s="339"/>
      <c r="JGL94" s="339"/>
      <c r="JGM94" s="339"/>
      <c r="JGN94" s="339"/>
      <c r="JGO94" s="339"/>
      <c r="JGP94" s="339"/>
      <c r="JGQ94" s="339"/>
      <c r="JGR94" s="339"/>
      <c r="JGS94" s="339"/>
      <c r="JGT94" s="339"/>
      <c r="JGU94" s="339"/>
      <c r="JGV94" s="339"/>
      <c r="JGW94" s="339"/>
      <c r="JGX94" s="339"/>
      <c r="JGY94" s="339"/>
      <c r="JGZ94" s="339"/>
      <c r="JHA94" s="339"/>
      <c r="JHB94" s="339"/>
      <c r="JHC94" s="339"/>
      <c r="JHD94" s="339"/>
      <c r="JHE94" s="339"/>
      <c r="JHF94" s="339"/>
      <c r="JHG94" s="339"/>
      <c r="JHH94" s="339"/>
      <c r="JHI94" s="339"/>
      <c r="JHJ94" s="339"/>
      <c r="JHK94" s="339"/>
      <c r="JHL94" s="339"/>
      <c r="JHM94" s="339"/>
      <c r="JHN94" s="339"/>
      <c r="JHO94" s="339"/>
      <c r="JHP94" s="339"/>
      <c r="JHQ94" s="339"/>
      <c r="JHR94" s="339"/>
      <c r="JHS94" s="339"/>
      <c r="JHT94" s="339"/>
      <c r="JHU94" s="339"/>
      <c r="JHV94" s="339"/>
      <c r="JHW94" s="339"/>
      <c r="JHX94" s="339"/>
      <c r="JHY94" s="339"/>
      <c r="JHZ94" s="339"/>
      <c r="JIA94" s="339"/>
      <c r="JIB94" s="339"/>
      <c r="JIC94" s="339"/>
      <c r="JID94" s="339"/>
      <c r="JIE94" s="339"/>
      <c r="JIF94" s="339"/>
      <c r="JIG94" s="339"/>
      <c r="JIH94" s="339"/>
      <c r="JII94" s="339"/>
      <c r="JIJ94" s="339"/>
      <c r="JIK94" s="339"/>
      <c r="JIL94" s="339"/>
      <c r="JIM94" s="339"/>
      <c r="JIN94" s="339"/>
      <c r="JIO94" s="339"/>
      <c r="JIP94" s="339"/>
      <c r="JIQ94" s="339"/>
      <c r="JIR94" s="339"/>
      <c r="JIS94" s="339"/>
      <c r="JIT94" s="339"/>
      <c r="JIU94" s="339"/>
      <c r="JIV94" s="339"/>
      <c r="JIW94" s="339"/>
      <c r="JIX94" s="339"/>
      <c r="JIY94" s="339"/>
      <c r="JIZ94" s="339"/>
      <c r="JJA94" s="339"/>
      <c r="JJB94" s="339"/>
      <c r="JJC94" s="339"/>
      <c r="JJD94" s="339"/>
      <c r="JJE94" s="339"/>
      <c r="JJF94" s="339"/>
      <c r="JJG94" s="339"/>
      <c r="JJH94" s="339"/>
      <c r="JJI94" s="339"/>
      <c r="JJJ94" s="339"/>
      <c r="JJK94" s="339"/>
      <c r="JJL94" s="339"/>
      <c r="JJM94" s="339"/>
      <c r="JJN94" s="339"/>
      <c r="JJO94" s="339"/>
      <c r="JJP94" s="339"/>
      <c r="JJQ94" s="339"/>
      <c r="JJR94" s="339"/>
      <c r="JJS94" s="339"/>
      <c r="JJT94" s="339"/>
      <c r="JJU94" s="339"/>
      <c r="JJV94" s="339"/>
      <c r="JJW94" s="339"/>
      <c r="JJX94" s="339"/>
      <c r="JJY94" s="339"/>
      <c r="JJZ94" s="339"/>
      <c r="JKA94" s="339"/>
      <c r="JKB94" s="339"/>
      <c r="JKC94" s="339"/>
      <c r="JKD94" s="339"/>
      <c r="JKE94" s="339"/>
      <c r="JKF94" s="339"/>
      <c r="JKG94" s="339"/>
      <c r="JKH94" s="339"/>
      <c r="JKI94" s="339"/>
      <c r="JKJ94" s="339"/>
      <c r="JKK94" s="339"/>
      <c r="JKL94" s="339"/>
      <c r="JKM94" s="339"/>
      <c r="JKN94" s="339"/>
      <c r="JKO94" s="339"/>
      <c r="JKP94" s="339"/>
      <c r="JKQ94" s="339"/>
      <c r="JKR94" s="339"/>
      <c r="JKS94" s="339"/>
      <c r="JKT94" s="339"/>
      <c r="JKU94" s="339"/>
      <c r="JKV94" s="339"/>
      <c r="JKW94" s="339"/>
      <c r="JKX94" s="339"/>
      <c r="JKY94" s="339"/>
      <c r="JKZ94" s="339"/>
      <c r="JLA94" s="339"/>
      <c r="JLB94" s="339"/>
      <c r="JLC94" s="339"/>
      <c r="JLD94" s="339"/>
      <c r="JLE94" s="339"/>
      <c r="JLF94" s="339"/>
      <c r="JLG94" s="339"/>
      <c r="JLH94" s="339"/>
      <c r="JLI94" s="339"/>
      <c r="JLJ94" s="339"/>
      <c r="JLK94" s="339"/>
      <c r="JLL94" s="339"/>
      <c r="JLM94" s="339"/>
      <c r="JLN94" s="339"/>
      <c r="JLO94" s="339"/>
      <c r="JLP94" s="339"/>
      <c r="JLQ94" s="339"/>
      <c r="JLR94" s="339"/>
      <c r="JLS94" s="339"/>
      <c r="JLT94" s="339"/>
      <c r="JLU94" s="339"/>
      <c r="JLV94" s="339"/>
      <c r="JLW94" s="339"/>
      <c r="JLX94" s="339"/>
      <c r="JLY94" s="339"/>
      <c r="JLZ94" s="339"/>
      <c r="JMA94" s="339"/>
      <c r="JMB94" s="339"/>
      <c r="JMC94" s="339"/>
      <c r="JMD94" s="339"/>
      <c r="JME94" s="339"/>
      <c r="JMF94" s="339"/>
      <c r="JMG94" s="339"/>
      <c r="JMH94" s="339"/>
      <c r="JMI94" s="339"/>
      <c r="JMJ94" s="339"/>
      <c r="JMK94" s="339"/>
      <c r="JML94" s="339"/>
      <c r="JMM94" s="339"/>
      <c r="JMN94" s="339"/>
      <c r="JMO94" s="339"/>
      <c r="JMP94" s="339"/>
      <c r="JMQ94" s="339"/>
      <c r="JMR94" s="339"/>
      <c r="JMS94" s="339"/>
      <c r="JMT94" s="339"/>
      <c r="JMU94" s="339"/>
      <c r="JMV94" s="339"/>
      <c r="JMW94" s="339"/>
      <c r="JMX94" s="339"/>
      <c r="JMY94" s="339"/>
      <c r="JMZ94" s="339"/>
      <c r="JNA94" s="339"/>
      <c r="JNB94" s="339"/>
      <c r="JNC94" s="339"/>
      <c r="JND94" s="339"/>
      <c r="JNE94" s="339"/>
      <c r="JNF94" s="339"/>
      <c r="JNG94" s="339"/>
      <c r="JNH94" s="339"/>
      <c r="JNI94" s="339"/>
      <c r="JNJ94" s="339"/>
      <c r="JNK94" s="339"/>
      <c r="JNL94" s="339"/>
      <c r="JNM94" s="339"/>
      <c r="JNN94" s="339"/>
      <c r="JNO94" s="339"/>
      <c r="JNP94" s="339"/>
      <c r="JNQ94" s="339"/>
      <c r="JNR94" s="339"/>
      <c r="JNS94" s="339"/>
      <c r="JNT94" s="339"/>
      <c r="JNU94" s="339"/>
      <c r="JNV94" s="339"/>
      <c r="JNW94" s="339"/>
      <c r="JNX94" s="339"/>
      <c r="JNY94" s="339"/>
      <c r="JNZ94" s="339"/>
      <c r="JOA94" s="339"/>
      <c r="JOB94" s="339"/>
      <c r="JOC94" s="339"/>
      <c r="JOD94" s="339"/>
      <c r="JOE94" s="339"/>
      <c r="JOF94" s="339"/>
      <c r="JOG94" s="339"/>
      <c r="JOH94" s="339"/>
      <c r="JOI94" s="339"/>
      <c r="JOJ94" s="339"/>
      <c r="JOK94" s="339"/>
      <c r="JOL94" s="339"/>
      <c r="JOM94" s="339"/>
      <c r="JON94" s="339"/>
      <c r="JOO94" s="339"/>
      <c r="JOP94" s="339"/>
      <c r="JOQ94" s="339"/>
      <c r="JOR94" s="339"/>
      <c r="JOS94" s="339"/>
      <c r="JOT94" s="339"/>
      <c r="JOU94" s="339"/>
      <c r="JOV94" s="339"/>
      <c r="JOW94" s="339"/>
      <c r="JOX94" s="339"/>
      <c r="JOY94" s="339"/>
      <c r="JOZ94" s="339"/>
      <c r="JPA94" s="339"/>
      <c r="JPB94" s="339"/>
      <c r="JPC94" s="339"/>
      <c r="JPD94" s="339"/>
      <c r="JPE94" s="339"/>
      <c r="JPF94" s="339"/>
      <c r="JPG94" s="339"/>
      <c r="JPH94" s="339"/>
      <c r="JPI94" s="339"/>
      <c r="JPJ94" s="339"/>
      <c r="JPK94" s="339"/>
      <c r="JPL94" s="339"/>
      <c r="JPM94" s="339"/>
      <c r="JPN94" s="339"/>
      <c r="JPO94" s="339"/>
      <c r="JPP94" s="339"/>
      <c r="JPQ94" s="339"/>
      <c r="JPR94" s="339"/>
      <c r="JPS94" s="339"/>
      <c r="JPT94" s="339"/>
      <c r="JPU94" s="339"/>
      <c r="JPV94" s="339"/>
      <c r="JPW94" s="339"/>
      <c r="JPX94" s="339"/>
      <c r="JPY94" s="339"/>
      <c r="JPZ94" s="339"/>
      <c r="JQA94" s="339"/>
      <c r="JQB94" s="339"/>
      <c r="JQC94" s="339"/>
      <c r="JQD94" s="339"/>
      <c r="JQE94" s="339"/>
      <c r="JQF94" s="339"/>
      <c r="JQG94" s="339"/>
      <c r="JQH94" s="339"/>
      <c r="JQI94" s="339"/>
      <c r="JQJ94" s="339"/>
      <c r="JQK94" s="339"/>
      <c r="JQL94" s="339"/>
      <c r="JQM94" s="339"/>
      <c r="JQN94" s="339"/>
      <c r="JQO94" s="339"/>
      <c r="JQP94" s="339"/>
      <c r="JQQ94" s="339"/>
      <c r="JQR94" s="339"/>
      <c r="JQS94" s="339"/>
      <c r="JQT94" s="339"/>
      <c r="JQU94" s="339"/>
      <c r="JQV94" s="339"/>
      <c r="JQW94" s="339"/>
      <c r="JQX94" s="339"/>
      <c r="JQY94" s="339"/>
      <c r="JQZ94" s="339"/>
      <c r="JRA94" s="339"/>
      <c r="JRB94" s="339"/>
      <c r="JRC94" s="339"/>
      <c r="JRD94" s="339"/>
      <c r="JRE94" s="339"/>
      <c r="JRF94" s="339"/>
      <c r="JRG94" s="339"/>
      <c r="JRH94" s="339"/>
      <c r="JRI94" s="339"/>
      <c r="JRJ94" s="339"/>
      <c r="JRK94" s="339"/>
      <c r="JRL94" s="339"/>
      <c r="JRM94" s="339"/>
      <c r="JRN94" s="339"/>
      <c r="JRO94" s="339"/>
      <c r="JRP94" s="339"/>
      <c r="JRQ94" s="339"/>
      <c r="JRR94" s="339"/>
      <c r="JRS94" s="339"/>
      <c r="JRT94" s="339"/>
      <c r="JRU94" s="339"/>
      <c r="JRV94" s="339"/>
      <c r="JRW94" s="339"/>
      <c r="JRX94" s="339"/>
      <c r="JRY94" s="339"/>
      <c r="JRZ94" s="339"/>
      <c r="JSA94" s="339"/>
      <c r="JSB94" s="339"/>
      <c r="JSC94" s="339"/>
      <c r="JSD94" s="339"/>
      <c r="JSE94" s="339"/>
      <c r="JSF94" s="339"/>
      <c r="JSG94" s="339"/>
      <c r="JSH94" s="339"/>
      <c r="JSI94" s="339"/>
      <c r="JSJ94" s="339"/>
      <c r="JSK94" s="339"/>
      <c r="JSL94" s="339"/>
      <c r="JSM94" s="339"/>
      <c r="JSN94" s="339"/>
      <c r="JSO94" s="339"/>
      <c r="JSP94" s="339"/>
      <c r="JSQ94" s="339"/>
      <c r="JSR94" s="339"/>
      <c r="JSS94" s="339"/>
      <c r="JST94" s="339"/>
      <c r="JSU94" s="339"/>
      <c r="JSV94" s="339"/>
      <c r="JSW94" s="339"/>
      <c r="JSX94" s="339"/>
      <c r="JSY94" s="339"/>
      <c r="JSZ94" s="339"/>
      <c r="JTA94" s="339"/>
      <c r="JTB94" s="339"/>
      <c r="JTC94" s="339"/>
      <c r="JTD94" s="339"/>
      <c r="JTE94" s="339"/>
      <c r="JTF94" s="339"/>
      <c r="JTG94" s="339"/>
      <c r="JTH94" s="339"/>
      <c r="JTI94" s="339"/>
      <c r="JTJ94" s="339"/>
      <c r="JTK94" s="339"/>
      <c r="JTL94" s="339"/>
      <c r="JTM94" s="339"/>
      <c r="JTN94" s="339"/>
      <c r="JTO94" s="339"/>
      <c r="JTP94" s="339"/>
      <c r="JTQ94" s="339"/>
      <c r="JTR94" s="339"/>
      <c r="JTS94" s="339"/>
      <c r="JTT94" s="339"/>
      <c r="JTU94" s="339"/>
      <c r="JTV94" s="339"/>
      <c r="JTW94" s="339"/>
      <c r="JTX94" s="339"/>
      <c r="JTY94" s="339"/>
      <c r="JTZ94" s="339"/>
      <c r="JUA94" s="339"/>
      <c r="JUB94" s="339"/>
      <c r="JUC94" s="339"/>
      <c r="JUD94" s="339"/>
      <c r="JUE94" s="339"/>
      <c r="JUF94" s="339"/>
      <c r="JUG94" s="339"/>
      <c r="JUH94" s="339"/>
      <c r="JUI94" s="339"/>
      <c r="JUJ94" s="339"/>
      <c r="JUK94" s="339"/>
      <c r="JUL94" s="339"/>
      <c r="JUM94" s="339"/>
      <c r="JUN94" s="339"/>
      <c r="JUO94" s="339"/>
      <c r="JUP94" s="339"/>
      <c r="JUQ94" s="339"/>
      <c r="JUR94" s="339"/>
      <c r="JUS94" s="339"/>
      <c r="JUT94" s="339"/>
      <c r="JUU94" s="339"/>
      <c r="JUV94" s="339"/>
      <c r="JUW94" s="339"/>
      <c r="JUX94" s="339"/>
      <c r="JUY94" s="339"/>
      <c r="JUZ94" s="339"/>
      <c r="JVA94" s="339"/>
      <c r="JVB94" s="339"/>
      <c r="JVC94" s="339"/>
      <c r="JVD94" s="339"/>
      <c r="JVE94" s="339"/>
      <c r="JVF94" s="339"/>
      <c r="JVG94" s="339"/>
      <c r="JVH94" s="339"/>
      <c r="JVI94" s="339"/>
      <c r="JVJ94" s="339"/>
      <c r="JVK94" s="339"/>
      <c r="JVL94" s="339"/>
      <c r="JVM94" s="339"/>
      <c r="JVN94" s="339"/>
      <c r="JVO94" s="339"/>
      <c r="JVP94" s="339"/>
      <c r="JVQ94" s="339"/>
      <c r="JVR94" s="339"/>
      <c r="JVS94" s="339"/>
      <c r="JVT94" s="339"/>
      <c r="JVU94" s="339"/>
      <c r="JVV94" s="339"/>
      <c r="JVW94" s="339"/>
      <c r="JVX94" s="339"/>
      <c r="JVY94" s="339"/>
      <c r="JVZ94" s="339"/>
      <c r="JWA94" s="339"/>
      <c r="JWB94" s="339"/>
      <c r="JWC94" s="339"/>
      <c r="JWD94" s="339"/>
      <c r="JWE94" s="339"/>
      <c r="JWF94" s="339"/>
      <c r="JWG94" s="339"/>
      <c r="JWH94" s="339"/>
      <c r="JWI94" s="339"/>
      <c r="JWJ94" s="339"/>
      <c r="JWK94" s="339"/>
      <c r="JWL94" s="339"/>
      <c r="JWM94" s="339"/>
      <c r="JWN94" s="339"/>
      <c r="JWO94" s="339"/>
      <c r="JWP94" s="339"/>
      <c r="JWQ94" s="339"/>
      <c r="JWR94" s="339"/>
      <c r="JWS94" s="339"/>
      <c r="JWT94" s="339"/>
      <c r="JWU94" s="339"/>
      <c r="JWV94" s="339"/>
      <c r="JWW94" s="339"/>
      <c r="JWX94" s="339"/>
      <c r="JWY94" s="339"/>
      <c r="JWZ94" s="339"/>
      <c r="JXA94" s="339"/>
      <c r="JXB94" s="339"/>
      <c r="JXC94" s="339"/>
      <c r="JXD94" s="339"/>
      <c r="JXE94" s="339"/>
      <c r="JXF94" s="339"/>
      <c r="JXG94" s="339"/>
      <c r="JXH94" s="339"/>
      <c r="JXI94" s="339"/>
      <c r="JXJ94" s="339"/>
      <c r="JXK94" s="339"/>
      <c r="JXL94" s="339"/>
      <c r="JXM94" s="339"/>
      <c r="JXN94" s="339"/>
      <c r="JXO94" s="339"/>
      <c r="JXP94" s="339"/>
      <c r="JXQ94" s="339"/>
      <c r="JXR94" s="339"/>
      <c r="JXS94" s="339"/>
      <c r="JXT94" s="339"/>
      <c r="JXU94" s="339"/>
      <c r="JXV94" s="339"/>
      <c r="JXW94" s="339"/>
      <c r="JXX94" s="339"/>
      <c r="JXY94" s="339"/>
      <c r="JXZ94" s="339"/>
      <c r="JYA94" s="339"/>
      <c r="JYB94" s="339"/>
      <c r="JYC94" s="339"/>
      <c r="JYD94" s="339"/>
      <c r="JYE94" s="339"/>
      <c r="JYF94" s="339"/>
      <c r="JYG94" s="339"/>
      <c r="JYH94" s="339"/>
      <c r="JYI94" s="339"/>
      <c r="JYJ94" s="339"/>
      <c r="JYK94" s="339"/>
      <c r="JYL94" s="339"/>
      <c r="JYM94" s="339"/>
      <c r="JYN94" s="339"/>
      <c r="JYO94" s="339"/>
      <c r="JYP94" s="339"/>
      <c r="JYQ94" s="339"/>
      <c r="JYR94" s="339"/>
      <c r="JYS94" s="339"/>
      <c r="JYT94" s="339"/>
      <c r="JYU94" s="339"/>
      <c r="JYV94" s="339"/>
      <c r="JYW94" s="339"/>
      <c r="JYX94" s="339"/>
      <c r="JYY94" s="339"/>
      <c r="JYZ94" s="339"/>
      <c r="JZA94" s="339"/>
      <c r="JZB94" s="339"/>
      <c r="JZC94" s="339"/>
      <c r="JZD94" s="339"/>
      <c r="JZE94" s="339"/>
      <c r="JZF94" s="339"/>
      <c r="JZG94" s="339"/>
      <c r="JZH94" s="339"/>
      <c r="JZI94" s="339"/>
      <c r="JZJ94" s="339"/>
      <c r="JZK94" s="339"/>
      <c r="JZL94" s="339"/>
      <c r="JZM94" s="339"/>
      <c r="JZN94" s="339"/>
      <c r="JZO94" s="339"/>
      <c r="JZP94" s="339"/>
      <c r="JZQ94" s="339"/>
      <c r="JZR94" s="339"/>
      <c r="JZS94" s="339"/>
      <c r="JZT94" s="339"/>
      <c r="JZU94" s="339"/>
      <c r="JZV94" s="339"/>
      <c r="JZW94" s="339"/>
      <c r="JZX94" s="339"/>
      <c r="JZY94" s="339"/>
      <c r="JZZ94" s="339"/>
      <c r="KAA94" s="339"/>
      <c r="KAB94" s="339"/>
      <c r="KAC94" s="339"/>
      <c r="KAD94" s="339"/>
      <c r="KAE94" s="339"/>
      <c r="KAF94" s="339"/>
      <c r="KAG94" s="339"/>
      <c r="KAH94" s="339"/>
      <c r="KAI94" s="339"/>
      <c r="KAJ94" s="339"/>
      <c r="KAK94" s="339"/>
      <c r="KAL94" s="339"/>
      <c r="KAM94" s="339"/>
      <c r="KAN94" s="339"/>
      <c r="KAO94" s="339"/>
      <c r="KAP94" s="339"/>
      <c r="KAQ94" s="339"/>
      <c r="KAR94" s="339"/>
      <c r="KAS94" s="339"/>
      <c r="KAT94" s="339"/>
      <c r="KAU94" s="339"/>
      <c r="KAV94" s="339"/>
      <c r="KAW94" s="339"/>
      <c r="KAX94" s="339"/>
      <c r="KAY94" s="339"/>
      <c r="KAZ94" s="339"/>
      <c r="KBA94" s="339"/>
      <c r="KBB94" s="339"/>
      <c r="KBC94" s="339"/>
      <c r="KBD94" s="339"/>
      <c r="KBE94" s="339"/>
      <c r="KBF94" s="339"/>
      <c r="KBG94" s="339"/>
      <c r="KBH94" s="339"/>
      <c r="KBI94" s="339"/>
      <c r="KBJ94" s="339"/>
      <c r="KBK94" s="339"/>
      <c r="KBL94" s="339"/>
      <c r="KBM94" s="339"/>
      <c r="KBN94" s="339"/>
      <c r="KBO94" s="339"/>
      <c r="KBP94" s="339"/>
      <c r="KBQ94" s="339"/>
      <c r="KBR94" s="339"/>
      <c r="KBS94" s="339"/>
      <c r="KBT94" s="339"/>
      <c r="KBU94" s="339"/>
      <c r="KBV94" s="339"/>
      <c r="KBW94" s="339"/>
      <c r="KBX94" s="339"/>
      <c r="KBY94" s="339"/>
      <c r="KBZ94" s="339"/>
      <c r="KCA94" s="339"/>
      <c r="KCB94" s="339"/>
      <c r="KCC94" s="339"/>
      <c r="KCD94" s="339"/>
      <c r="KCE94" s="339"/>
      <c r="KCF94" s="339"/>
      <c r="KCG94" s="339"/>
      <c r="KCH94" s="339"/>
      <c r="KCI94" s="339"/>
      <c r="KCJ94" s="339"/>
      <c r="KCK94" s="339"/>
      <c r="KCL94" s="339"/>
      <c r="KCM94" s="339"/>
      <c r="KCN94" s="339"/>
      <c r="KCO94" s="339"/>
      <c r="KCP94" s="339"/>
      <c r="KCQ94" s="339"/>
      <c r="KCR94" s="339"/>
      <c r="KCS94" s="339"/>
      <c r="KCT94" s="339"/>
      <c r="KCU94" s="339"/>
      <c r="KCV94" s="339"/>
      <c r="KCW94" s="339"/>
      <c r="KCX94" s="339"/>
      <c r="KCY94" s="339"/>
      <c r="KCZ94" s="339"/>
      <c r="KDA94" s="339"/>
      <c r="KDB94" s="339"/>
      <c r="KDC94" s="339"/>
      <c r="KDD94" s="339"/>
      <c r="KDE94" s="339"/>
      <c r="KDF94" s="339"/>
      <c r="KDG94" s="339"/>
      <c r="KDH94" s="339"/>
      <c r="KDI94" s="339"/>
      <c r="KDJ94" s="339"/>
      <c r="KDK94" s="339"/>
      <c r="KDL94" s="339"/>
      <c r="KDM94" s="339"/>
      <c r="KDN94" s="339"/>
      <c r="KDO94" s="339"/>
      <c r="KDP94" s="339"/>
      <c r="KDQ94" s="339"/>
      <c r="KDR94" s="339"/>
      <c r="KDS94" s="339"/>
      <c r="KDT94" s="339"/>
      <c r="KDU94" s="339"/>
      <c r="KDV94" s="339"/>
      <c r="KDW94" s="339"/>
      <c r="KDX94" s="339"/>
      <c r="KDY94" s="339"/>
      <c r="KDZ94" s="339"/>
      <c r="KEA94" s="339"/>
      <c r="KEB94" s="339"/>
      <c r="KEC94" s="339"/>
      <c r="KED94" s="339"/>
      <c r="KEE94" s="339"/>
      <c r="KEF94" s="339"/>
      <c r="KEG94" s="339"/>
      <c r="KEH94" s="339"/>
      <c r="KEI94" s="339"/>
      <c r="KEJ94" s="339"/>
      <c r="KEK94" s="339"/>
      <c r="KEL94" s="339"/>
      <c r="KEM94" s="339"/>
      <c r="KEN94" s="339"/>
      <c r="KEO94" s="339"/>
      <c r="KEP94" s="339"/>
      <c r="KEQ94" s="339"/>
      <c r="KER94" s="339"/>
      <c r="KES94" s="339"/>
      <c r="KET94" s="339"/>
      <c r="KEU94" s="339"/>
      <c r="KEV94" s="339"/>
      <c r="KEW94" s="339"/>
      <c r="KEX94" s="339"/>
      <c r="KEY94" s="339"/>
      <c r="KEZ94" s="339"/>
      <c r="KFA94" s="339"/>
      <c r="KFB94" s="339"/>
      <c r="KFC94" s="339"/>
      <c r="KFD94" s="339"/>
      <c r="KFE94" s="339"/>
      <c r="KFF94" s="339"/>
      <c r="KFG94" s="339"/>
      <c r="KFH94" s="339"/>
      <c r="KFI94" s="339"/>
      <c r="KFJ94" s="339"/>
      <c r="KFK94" s="339"/>
      <c r="KFL94" s="339"/>
      <c r="KFM94" s="339"/>
      <c r="KFN94" s="339"/>
      <c r="KFO94" s="339"/>
      <c r="KFP94" s="339"/>
      <c r="KFQ94" s="339"/>
      <c r="KFR94" s="339"/>
      <c r="KFS94" s="339"/>
      <c r="KFT94" s="339"/>
      <c r="KFU94" s="339"/>
      <c r="KFV94" s="339"/>
      <c r="KFW94" s="339"/>
      <c r="KFX94" s="339"/>
      <c r="KFY94" s="339"/>
      <c r="KFZ94" s="339"/>
      <c r="KGA94" s="339"/>
      <c r="KGB94" s="339"/>
      <c r="KGC94" s="339"/>
      <c r="KGD94" s="339"/>
      <c r="KGE94" s="339"/>
      <c r="KGF94" s="339"/>
      <c r="KGG94" s="339"/>
      <c r="KGH94" s="339"/>
      <c r="KGI94" s="339"/>
      <c r="KGJ94" s="339"/>
      <c r="KGK94" s="339"/>
      <c r="KGL94" s="339"/>
      <c r="KGM94" s="339"/>
      <c r="KGN94" s="339"/>
      <c r="KGO94" s="339"/>
      <c r="KGP94" s="339"/>
      <c r="KGQ94" s="339"/>
      <c r="KGR94" s="339"/>
      <c r="KGS94" s="339"/>
      <c r="KGT94" s="339"/>
      <c r="KGU94" s="339"/>
      <c r="KGV94" s="339"/>
      <c r="KGW94" s="339"/>
      <c r="KGX94" s="339"/>
      <c r="KGY94" s="339"/>
      <c r="KGZ94" s="339"/>
      <c r="KHA94" s="339"/>
      <c r="KHB94" s="339"/>
      <c r="KHC94" s="339"/>
      <c r="KHD94" s="339"/>
      <c r="KHE94" s="339"/>
      <c r="KHF94" s="339"/>
      <c r="KHG94" s="339"/>
      <c r="KHH94" s="339"/>
      <c r="KHI94" s="339"/>
      <c r="KHJ94" s="339"/>
      <c r="KHK94" s="339"/>
      <c r="KHL94" s="339"/>
      <c r="KHM94" s="339"/>
      <c r="KHN94" s="339"/>
      <c r="KHO94" s="339"/>
      <c r="KHP94" s="339"/>
      <c r="KHQ94" s="339"/>
      <c r="KHR94" s="339"/>
      <c r="KHS94" s="339"/>
      <c r="KHT94" s="339"/>
      <c r="KHU94" s="339"/>
      <c r="KHV94" s="339"/>
      <c r="KHW94" s="339"/>
      <c r="KHX94" s="339"/>
      <c r="KHY94" s="339"/>
      <c r="KHZ94" s="339"/>
      <c r="KIA94" s="339"/>
      <c r="KIB94" s="339"/>
      <c r="KIC94" s="339"/>
      <c r="KID94" s="339"/>
      <c r="KIE94" s="339"/>
      <c r="KIF94" s="339"/>
      <c r="KIG94" s="339"/>
      <c r="KIH94" s="339"/>
      <c r="KII94" s="339"/>
      <c r="KIJ94" s="339"/>
      <c r="KIK94" s="339"/>
      <c r="KIL94" s="339"/>
      <c r="KIM94" s="339"/>
      <c r="KIN94" s="339"/>
      <c r="KIO94" s="339"/>
      <c r="KIP94" s="339"/>
      <c r="KIQ94" s="339"/>
      <c r="KIR94" s="339"/>
      <c r="KIS94" s="339"/>
      <c r="KIT94" s="339"/>
      <c r="KIU94" s="339"/>
      <c r="KIV94" s="339"/>
      <c r="KIW94" s="339"/>
      <c r="KIX94" s="339"/>
      <c r="KIY94" s="339"/>
      <c r="KIZ94" s="339"/>
      <c r="KJA94" s="339"/>
      <c r="KJB94" s="339"/>
      <c r="KJC94" s="339"/>
      <c r="KJD94" s="339"/>
      <c r="KJE94" s="339"/>
      <c r="KJF94" s="339"/>
      <c r="KJG94" s="339"/>
      <c r="KJH94" s="339"/>
      <c r="KJI94" s="339"/>
      <c r="KJJ94" s="339"/>
      <c r="KJK94" s="339"/>
      <c r="KJL94" s="339"/>
      <c r="KJM94" s="339"/>
      <c r="KJN94" s="339"/>
      <c r="KJO94" s="339"/>
      <c r="KJP94" s="339"/>
      <c r="KJQ94" s="339"/>
      <c r="KJR94" s="339"/>
      <c r="KJS94" s="339"/>
      <c r="KJT94" s="339"/>
      <c r="KJU94" s="339"/>
      <c r="KJV94" s="339"/>
      <c r="KJW94" s="339"/>
      <c r="KJX94" s="339"/>
      <c r="KJY94" s="339"/>
      <c r="KJZ94" s="339"/>
      <c r="KKA94" s="339"/>
      <c r="KKB94" s="339"/>
      <c r="KKC94" s="339"/>
      <c r="KKD94" s="339"/>
      <c r="KKE94" s="339"/>
      <c r="KKF94" s="339"/>
      <c r="KKG94" s="339"/>
      <c r="KKH94" s="339"/>
      <c r="KKI94" s="339"/>
      <c r="KKJ94" s="339"/>
      <c r="KKK94" s="339"/>
      <c r="KKL94" s="339"/>
      <c r="KKM94" s="339"/>
      <c r="KKN94" s="339"/>
      <c r="KKO94" s="339"/>
      <c r="KKP94" s="339"/>
      <c r="KKQ94" s="339"/>
      <c r="KKR94" s="339"/>
      <c r="KKS94" s="339"/>
      <c r="KKT94" s="339"/>
      <c r="KKU94" s="339"/>
      <c r="KKV94" s="339"/>
      <c r="KKW94" s="339"/>
      <c r="KKX94" s="339"/>
      <c r="KKY94" s="339"/>
      <c r="KKZ94" s="339"/>
      <c r="KLA94" s="339"/>
      <c r="KLB94" s="339"/>
      <c r="KLC94" s="339"/>
      <c r="KLD94" s="339"/>
      <c r="KLE94" s="339"/>
      <c r="KLF94" s="339"/>
      <c r="KLG94" s="339"/>
      <c r="KLH94" s="339"/>
      <c r="KLI94" s="339"/>
      <c r="KLJ94" s="339"/>
      <c r="KLK94" s="339"/>
      <c r="KLL94" s="339"/>
      <c r="KLM94" s="339"/>
      <c r="KLN94" s="339"/>
      <c r="KLO94" s="339"/>
      <c r="KLP94" s="339"/>
      <c r="KLQ94" s="339"/>
      <c r="KLR94" s="339"/>
      <c r="KLS94" s="339"/>
      <c r="KLT94" s="339"/>
      <c r="KLU94" s="339"/>
      <c r="KLV94" s="339"/>
      <c r="KLW94" s="339"/>
      <c r="KLX94" s="339"/>
      <c r="KLY94" s="339"/>
      <c r="KLZ94" s="339"/>
      <c r="KMA94" s="339"/>
      <c r="KMB94" s="339"/>
      <c r="KMC94" s="339"/>
      <c r="KMD94" s="339"/>
      <c r="KME94" s="339"/>
      <c r="KMF94" s="339"/>
      <c r="KMG94" s="339"/>
      <c r="KMH94" s="339"/>
      <c r="KMI94" s="339"/>
      <c r="KMJ94" s="339"/>
      <c r="KMK94" s="339"/>
      <c r="KML94" s="339"/>
      <c r="KMM94" s="339"/>
      <c r="KMN94" s="339"/>
      <c r="KMO94" s="339"/>
      <c r="KMP94" s="339"/>
      <c r="KMQ94" s="339"/>
      <c r="KMR94" s="339"/>
      <c r="KMS94" s="339"/>
      <c r="KMT94" s="339"/>
      <c r="KMU94" s="339"/>
      <c r="KMV94" s="339"/>
      <c r="KMW94" s="339"/>
      <c r="KMX94" s="339"/>
      <c r="KMY94" s="339"/>
      <c r="KMZ94" s="339"/>
      <c r="KNA94" s="339"/>
      <c r="KNB94" s="339"/>
      <c r="KNC94" s="339"/>
      <c r="KND94" s="339"/>
      <c r="KNE94" s="339"/>
      <c r="KNF94" s="339"/>
      <c r="KNG94" s="339"/>
      <c r="KNH94" s="339"/>
      <c r="KNI94" s="339"/>
      <c r="KNJ94" s="339"/>
      <c r="KNK94" s="339"/>
      <c r="KNL94" s="339"/>
      <c r="KNM94" s="339"/>
      <c r="KNN94" s="339"/>
      <c r="KNO94" s="339"/>
      <c r="KNP94" s="339"/>
      <c r="KNQ94" s="339"/>
      <c r="KNR94" s="339"/>
      <c r="KNS94" s="339"/>
      <c r="KNT94" s="339"/>
      <c r="KNU94" s="339"/>
      <c r="KNV94" s="339"/>
      <c r="KNW94" s="339"/>
      <c r="KNX94" s="339"/>
      <c r="KNY94" s="339"/>
      <c r="KNZ94" s="339"/>
      <c r="KOA94" s="339"/>
      <c r="KOB94" s="339"/>
      <c r="KOC94" s="339"/>
      <c r="KOD94" s="339"/>
      <c r="KOE94" s="339"/>
      <c r="KOF94" s="339"/>
      <c r="KOG94" s="339"/>
      <c r="KOH94" s="339"/>
      <c r="KOI94" s="339"/>
      <c r="KOJ94" s="339"/>
      <c r="KOK94" s="339"/>
      <c r="KOL94" s="339"/>
      <c r="KOM94" s="339"/>
      <c r="KON94" s="339"/>
      <c r="KOO94" s="339"/>
      <c r="KOP94" s="339"/>
      <c r="KOQ94" s="339"/>
      <c r="KOR94" s="339"/>
      <c r="KOS94" s="339"/>
      <c r="KOT94" s="339"/>
      <c r="KOU94" s="339"/>
      <c r="KOV94" s="339"/>
      <c r="KOW94" s="339"/>
      <c r="KOX94" s="339"/>
      <c r="KOY94" s="339"/>
      <c r="KOZ94" s="339"/>
      <c r="KPA94" s="339"/>
      <c r="KPB94" s="339"/>
      <c r="KPC94" s="339"/>
      <c r="KPD94" s="339"/>
      <c r="KPE94" s="339"/>
      <c r="KPF94" s="339"/>
      <c r="KPG94" s="339"/>
      <c r="KPH94" s="339"/>
      <c r="KPI94" s="339"/>
      <c r="KPJ94" s="339"/>
      <c r="KPK94" s="339"/>
      <c r="KPL94" s="339"/>
      <c r="KPM94" s="339"/>
      <c r="KPN94" s="339"/>
      <c r="KPO94" s="339"/>
      <c r="KPP94" s="339"/>
      <c r="KPQ94" s="339"/>
      <c r="KPR94" s="339"/>
      <c r="KPS94" s="339"/>
      <c r="KPT94" s="339"/>
      <c r="KPU94" s="339"/>
      <c r="KPV94" s="339"/>
      <c r="KPW94" s="339"/>
      <c r="KPX94" s="339"/>
      <c r="KPY94" s="339"/>
      <c r="KPZ94" s="339"/>
      <c r="KQA94" s="339"/>
      <c r="KQB94" s="339"/>
      <c r="KQC94" s="339"/>
      <c r="KQD94" s="339"/>
      <c r="KQE94" s="339"/>
      <c r="KQF94" s="339"/>
      <c r="KQG94" s="339"/>
      <c r="KQH94" s="339"/>
      <c r="KQI94" s="339"/>
      <c r="KQJ94" s="339"/>
      <c r="KQK94" s="339"/>
      <c r="KQL94" s="339"/>
      <c r="KQM94" s="339"/>
      <c r="KQN94" s="339"/>
      <c r="KQO94" s="339"/>
      <c r="KQP94" s="339"/>
      <c r="KQQ94" s="339"/>
      <c r="KQR94" s="339"/>
      <c r="KQS94" s="339"/>
      <c r="KQT94" s="339"/>
      <c r="KQU94" s="339"/>
      <c r="KQV94" s="339"/>
      <c r="KQW94" s="339"/>
      <c r="KQX94" s="339"/>
      <c r="KQY94" s="339"/>
      <c r="KQZ94" s="339"/>
      <c r="KRA94" s="339"/>
      <c r="KRB94" s="339"/>
      <c r="KRC94" s="339"/>
      <c r="KRD94" s="339"/>
      <c r="KRE94" s="339"/>
      <c r="KRF94" s="339"/>
      <c r="KRG94" s="339"/>
      <c r="KRH94" s="339"/>
      <c r="KRI94" s="339"/>
      <c r="KRJ94" s="339"/>
      <c r="KRK94" s="339"/>
      <c r="KRL94" s="339"/>
      <c r="KRM94" s="339"/>
      <c r="KRN94" s="339"/>
      <c r="KRO94" s="339"/>
      <c r="KRP94" s="339"/>
      <c r="KRQ94" s="339"/>
      <c r="KRR94" s="339"/>
      <c r="KRS94" s="339"/>
      <c r="KRT94" s="339"/>
      <c r="KRU94" s="339"/>
      <c r="KRV94" s="339"/>
      <c r="KRW94" s="339"/>
      <c r="KRX94" s="339"/>
      <c r="KRY94" s="339"/>
      <c r="KRZ94" s="339"/>
      <c r="KSA94" s="339"/>
      <c r="KSB94" s="339"/>
      <c r="KSC94" s="339"/>
      <c r="KSD94" s="339"/>
      <c r="KSE94" s="339"/>
      <c r="KSF94" s="339"/>
      <c r="KSG94" s="339"/>
      <c r="KSH94" s="339"/>
      <c r="KSI94" s="339"/>
      <c r="KSJ94" s="339"/>
      <c r="KSK94" s="339"/>
      <c r="KSL94" s="339"/>
      <c r="KSM94" s="339"/>
      <c r="KSN94" s="339"/>
      <c r="KSO94" s="339"/>
      <c r="KSP94" s="339"/>
      <c r="KSQ94" s="339"/>
      <c r="KSR94" s="339"/>
      <c r="KSS94" s="339"/>
      <c r="KST94" s="339"/>
      <c r="KSU94" s="339"/>
      <c r="KSV94" s="339"/>
      <c r="KSW94" s="339"/>
      <c r="KSX94" s="339"/>
      <c r="KSY94" s="339"/>
      <c r="KSZ94" s="339"/>
      <c r="KTA94" s="339"/>
      <c r="KTB94" s="339"/>
      <c r="KTC94" s="339"/>
      <c r="KTD94" s="339"/>
      <c r="KTE94" s="339"/>
      <c r="KTF94" s="339"/>
      <c r="KTG94" s="339"/>
      <c r="KTH94" s="339"/>
      <c r="KTI94" s="339"/>
      <c r="KTJ94" s="339"/>
      <c r="KTK94" s="339"/>
      <c r="KTL94" s="339"/>
      <c r="KTM94" s="339"/>
      <c r="KTN94" s="339"/>
      <c r="KTO94" s="339"/>
      <c r="KTP94" s="339"/>
      <c r="KTQ94" s="339"/>
      <c r="KTR94" s="339"/>
      <c r="KTS94" s="339"/>
      <c r="KTT94" s="339"/>
      <c r="KTU94" s="339"/>
      <c r="KTV94" s="339"/>
      <c r="KTW94" s="339"/>
      <c r="KTX94" s="339"/>
      <c r="KTY94" s="339"/>
      <c r="KTZ94" s="339"/>
      <c r="KUA94" s="339"/>
      <c r="KUB94" s="339"/>
      <c r="KUC94" s="339"/>
      <c r="KUD94" s="339"/>
      <c r="KUE94" s="339"/>
      <c r="KUF94" s="339"/>
      <c r="KUG94" s="339"/>
      <c r="KUH94" s="339"/>
      <c r="KUI94" s="339"/>
      <c r="KUJ94" s="339"/>
      <c r="KUK94" s="339"/>
      <c r="KUL94" s="339"/>
      <c r="KUM94" s="339"/>
      <c r="KUN94" s="339"/>
      <c r="KUO94" s="339"/>
      <c r="KUP94" s="339"/>
      <c r="KUQ94" s="339"/>
      <c r="KUR94" s="339"/>
      <c r="KUS94" s="339"/>
      <c r="KUT94" s="339"/>
      <c r="KUU94" s="339"/>
      <c r="KUV94" s="339"/>
      <c r="KUW94" s="339"/>
      <c r="KUX94" s="339"/>
      <c r="KUY94" s="339"/>
      <c r="KUZ94" s="339"/>
      <c r="KVA94" s="339"/>
      <c r="KVB94" s="339"/>
      <c r="KVC94" s="339"/>
      <c r="KVD94" s="339"/>
      <c r="KVE94" s="339"/>
      <c r="KVF94" s="339"/>
      <c r="KVG94" s="339"/>
      <c r="KVH94" s="339"/>
      <c r="KVI94" s="339"/>
      <c r="KVJ94" s="339"/>
      <c r="KVK94" s="339"/>
      <c r="KVL94" s="339"/>
      <c r="KVM94" s="339"/>
      <c r="KVN94" s="339"/>
      <c r="KVO94" s="339"/>
      <c r="KVP94" s="339"/>
      <c r="KVQ94" s="339"/>
      <c r="KVR94" s="339"/>
      <c r="KVS94" s="339"/>
      <c r="KVT94" s="339"/>
      <c r="KVU94" s="339"/>
      <c r="KVV94" s="339"/>
      <c r="KVW94" s="339"/>
      <c r="KVX94" s="339"/>
      <c r="KVY94" s="339"/>
      <c r="KVZ94" s="339"/>
      <c r="KWA94" s="339"/>
      <c r="KWB94" s="339"/>
      <c r="KWC94" s="339"/>
      <c r="KWD94" s="339"/>
      <c r="KWE94" s="339"/>
      <c r="KWF94" s="339"/>
      <c r="KWG94" s="339"/>
      <c r="KWH94" s="339"/>
      <c r="KWI94" s="339"/>
      <c r="KWJ94" s="339"/>
      <c r="KWK94" s="339"/>
      <c r="KWL94" s="339"/>
      <c r="KWM94" s="339"/>
      <c r="KWN94" s="339"/>
      <c r="KWO94" s="339"/>
      <c r="KWP94" s="339"/>
      <c r="KWQ94" s="339"/>
      <c r="KWR94" s="339"/>
      <c r="KWS94" s="339"/>
      <c r="KWT94" s="339"/>
      <c r="KWU94" s="339"/>
      <c r="KWV94" s="339"/>
      <c r="KWW94" s="339"/>
      <c r="KWX94" s="339"/>
      <c r="KWY94" s="339"/>
      <c r="KWZ94" s="339"/>
      <c r="KXA94" s="339"/>
      <c r="KXB94" s="339"/>
      <c r="KXC94" s="339"/>
      <c r="KXD94" s="339"/>
      <c r="KXE94" s="339"/>
      <c r="KXF94" s="339"/>
      <c r="KXG94" s="339"/>
      <c r="KXH94" s="339"/>
      <c r="KXI94" s="339"/>
      <c r="KXJ94" s="339"/>
      <c r="KXK94" s="339"/>
      <c r="KXL94" s="339"/>
      <c r="KXM94" s="339"/>
      <c r="KXN94" s="339"/>
      <c r="KXO94" s="339"/>
      <c r="KXP94" s="339"/>
      <c r="KXQ94" s="339"/>
      <c r="KXR94" s="339"/>
      <c r="KXS94" s="339"/>
      <c r="KXT94" s="339"/>
      <c r="KXU94" s="339"/>
      <c r="KXV94" s="339"/>
      <c r="KXW94" s="339"/>
      <c r="KXX94" s="339"/>
      <c r="KXY94" s="339"/>
      <c r="KXZ94" s="339"/>
      <c r="KYA94" s="339"/>
      <c r="KYB94" s="339"/>
      <c r="KYC94" s="339"/>
      <c r="KYD94" s="339"/>
      <c r="KYE94" s="339"/>
      <c r="KYF94" s="339"/>
      <c r="KYG94" s="339"/>
      <c r="KYH94" s="339"/>
      <c r="KYI94" s="339"/>
      <c r="KYJ94" s="339"/>
      <c r="KYK94" s="339"/>
      <c r="KYL94" s="339"/>
      <c r="KYM94" s="339"/>
      <c r="KYN94" s="339"/>
      <c r="KYO94" s="339"/>
      <c r="KYP94" s="339"/>
      <c r="KYQ94" s="339"/>
      <c r="KYR94" s="339"/>
      <c r="KYS94" s="339"/>
      <c r="KYT94" s="339"/>
      <c r="KYU94" s="339"/>
      <c r="KYV94" s="339"/>
      <c r="KYW94" s="339"/>
      <c r="KYX94" s="339"/>
      <c r="KYY94" s="339"/>
      <c r="KYZ94" s="339"/>
      <c r="KZA94" s="339"/>
      <c r="KZB94" s="339"/>
      <c r="KZC94" s="339"/>
      <c r="KZD94" s="339"/>
      <c r="KZE94" s="339"/>
      <c r="KZF94" s="339"/>
      <c r="KZG94" s="339"/>
      <c r="KZH94" s="339"/>
      <c r="KZI94" s="339"/>
      <c r="KZJ94" s="339"/>
      <c r="KZK94" s="339"/>
      <c r="KZL94" s="339"/>
      <c r="KZM94" s="339"/>
      <c r="KZN94" s="339"/>
      <c r="KZO94" s="339"/>
      <c r="KZP94" s="339"/>
      <c r="KZQ94" s="339"/>
      <c r="KZR94" s="339"/>
      <c r="KZS94" s="339"/>
      <c r="KZT94" s="339"/>
      <c r="KZU94" s="339"/>
      <c r="KZV94" s="339"/>
      <c r="KZW94" s="339"/>
      <c r="KZX94" s="339"/>
      <c r="KZY94" s="339"/>
      <c r="KZZ94" s="339"/>
      <c r="LAA94" s="339"/>
      <c r="LAB94" s="339"/>
      <c r="LAC94" s="339"/>
      <c r="LAD94" s="339"/>
      <c r="LAE94" s="339"/>
      <c r="LAF94" s="339"/>
      <c r="LAG94" s="339"/>
      <c r="LAH94" s="339"/>
      <c r="LAI94" s="339"/>
      <c r="LAJ94" s="339"/>
      <c r="LAK94" s="339"/>
      <c r="LAL94" s="339"/>
      <c r="LAM94" s="339"/>
      <c r="LAN94" s="339"/>
      <c r="LAO94" s="339"/>
      <c r="LAP94" s="339"/>
      <c r="LAQ94" s="339"/>
      <c r="LAR94" s="339"/>
      <c r="LAS94" s="339"/>
      <c r="LAT94" s="339"/>
      <c r="LAU94" s="339"/>
      <c r="LAV94" s="339"/>
      <c r="LAW94" s="339"/>
      <c r="LAX94" s="339"/>
      <c r="LAY94" s="339"/>
      <c r="LAZ94" s="339"/>
      <c r="LBA94" s="339"/>
      <c r="LBB94" s="339"/>
      <c r="LBC94" s="339"/>
      <c r="LBD94" s="339"/>
      <c r="LBE94" s="339"/>
      <c r="LBF94" s="339"/>
      <c r="LBG94" s="339"/>
      <c r="LBH94" s="339"/>
      <c r="LBI94" s="339"/>
      <c r="LBJ94" s="339"/>
      <c r="LBK94" s="339"/>
      <c r="LBL94" s="339"/>
      <c r="LBM94" s="339"/>
      <c r="LBN94" s="339"/>
      <c r="LBO94" s="339"/>
      <c r="LBP94" s="339"/>
      <c r="LBQ94" s="339"/>
      <c r="LBR94" s="339"/>
      <c r="LBS94" s="339"/>
      <c r="LBT94" s="339"/>
      <c r="LBU94" s="339"/>
      <c r="LBV94" s="339"/>
      <c r="LBW94" s="339"/>
      <c r="LBX94" s="339"/>
      <c r="LBY94" s="339"/>
      <c r="LBZ94" s="339"/>
      <c r="LCA94" s="339"/>
      <c r="LCB94" s="339"/>
      <c r="LCC94" s="339"/>
      <c r="LCD94" s="339"/>
      <c r="LCE94" s="339"/>
      <c r="LCF94" s="339"/>
      <c r="LCG94" s="339"/>
      <c r="LCH94" s="339"/>
      <c r="LCI94" s="339"/>
      <c r="LCJ94" s="339"/>
      <c r="LCK94" s="339"/>
      <c r="LCL94" s="339"/>
      <c r="LCM94" s="339"/>
      <c r="LCN94" s="339"/>
      <c r="LCO94" s="339"/>
      <c r="LCP94" s="339"/>
      <c r="LCQ94" s="339"/>
      <c r="LCR94" s="339"/>
      <c r="LCS94" s="339"/>
      <c r="LCT94" s="339"/>
      <c r="LCU94" s="339"/>
      <c r="LCV94" s="339"/>
      <c r="LCW94" s="339"/>
      <c r="LCX94" s="339"/>
      <c r="LCY94" s="339"/>
      <c r="LCZ94" s="339"/>
      <c r="LDA94" s="339"/>
      <c r="LDB94" s="339"/>
      <c r="LDC94" s="339"/>
      <c r="LDD94" s="339"/>
      <c r="LDE94" s="339"/>
      <c r="LDF94" s="339"/>
      <c r="LDG94" s="339"/>
      <c r="LDH94" s="339"/>
      <c r="LDI94" s="339"/>
      <c r="LDJ94" s="339"/>
      <c r="LDK94" s="339"/>
      <c r="LDL94" s="339"/>
      <c r="LDM94" s="339"/>
      <c r="LDN94" s="339"/>
      <c r="LDO94" s="339"/>
      <c r="LDP94" s="339"/>
      <c r="LDQ94" s="339"/>
      <c r="LDR94" s="339"/>
      <c r="LDS94" s="339"/>
      <c r="LDT94" s="339"/>
      <c r="LDU94" s="339"/>
      <c r="LDV94" s="339"/>
      <c r="LDW94" s="339"/>
      <c r="LDX94" s="339"/>
      <c r="LDY94" s="339"/>
      <c r="LDZ94" s="339"/>
      <c r="LEA94" s="339"/>
      <c r="LEB94" s="339"/>
      <c r="LEC94" s="339"/>
      <c r="LED94" s="339"/>
      <c r="LEE94" s="339"/>
      <c r="LEF94" s="339"/>
      <c r="LEG94" s="339"/>
      <c r="LEH94" s="339"/>
      <c r="LEI94" s="339"/>
      <c r="LEJ94" s="339"/>
      <c r="LEK94" s="339"/>
      <c r="LEL94" s="339"/>
      <c r="LEM94" s="339"/>
      <c r="LEN94" s="339"/>
      <c r="LEO94" s="339"/>
      <c r="LEP94" s="339"/>
      <c r="LEQ94" s="339"/>
      <c r="LER94" s="339"/>
      <c r="LES94" s="339"/>
      <c r="LET94" s="339"/>
      <c r="LEU94" s="339"/>
      <c r="LEV94" s="339"/>
      <c r="LEW94" s="339"/>
      <c r="LEX94" s="339"/>
      <c r="LEY94" s="339"/>
      <c r="LEZ94" s="339"/>
      <c r="LFA94" s="339"/>
      <c r="LFB94" s="339"/>
      <c r="LFC94" s="339"/>
      <c r="LFD94" s="339"/>
      <c r="LFE94" s="339"/>
      <c r="LFF94" s="339"/>
      <c r="LFG94" s="339"/>
      <c r="LFH94" s="339"/>
      <c r="LFI94" s="339"/>
      <c r="LFJ94" s="339"/>
      <c r="LFK94" s="339"/>
      <c r="LFL94" s="339"/>
      <c r="LFM94" s="339"/>
      <c r="LFN94" s="339"/>
      <c r="LFO94" s="339"/>
      <c r="LFP94" s="339"/>
      <c r="LFQ94" s="339"/>
      <c r="LFR94" s="339"/>
      <c r="LFS94" s="339"/>
      <c r="LFT94" s="339"/>
      <c r="LFU94" s="339"/>
      <c r="LFV94" s="339"/>
      <c r="LFW94" s="339"/>
      <c r="LFX94" s="339"/>
      <c r="LFY94" s="339"/>
      <c r="LFZ94" s="339"/>
      <c r="LGA94" s="339"/>
      <c r="LGB94" s="339"/>
      <c r="LGC94" s="339"/>
      <c r="LGD94" s="339"/>
      <c r="LGE94" s="339"/>
      <c r="LGF94" s="339"/>
      <c r="LGG94" s="339"/>
      <c r="LGH94" s="339"/>
      <c r="LGI94" s="339"/>
      <c r="LGJ94" s="339"/>
      <c r="LGK94" s="339"/>
      <c r="LGL94" s="339"/>
      <c r="LGM94" s="339"/>
      <c r="LGN94" s="339"/>
      <c r="LGO94" s="339"/>
      <c r="LGP94" s="339"/>
      <c r="LGQ94" s="339"/>
      <c r="LGR94" s="339"/>
      <c r="LGS94" s="339"/>
      <c r="LGT94" s="339"/>
      <c r="LGU94" s="339"/>
      <c r="LGV94" s="339"/>
      <c r="LGW94" s="339"/>
      <c r="LGX94" s="339"/>
      <c r="LGY94" s="339"/>
      <c r="LGZ94" s="339"/>
      <c r="LHA94" s="339"/>
      <c r="LHB94" s="339"/>
      <c r="LHC94" s="339"/>
      <c r="LHD94" s="339"/>
      <c r="LHE94" s="339"/>
      <c r="LHF94" s="339"/>
      <c r="LHG94" s="339"/>
      <c r="LHH94" s="339"/>
      <c r="LHI94" s="339"/>
      <c r="LHJ94" s="339"/>
      <c r="LHK94" s="339"/>
      <c r="LHL94" s="339"/>
      <c r="LHM94" s="339"/>
      <c r="LHN94" s="339"/>
      <c r="LHO94" s="339"/>
      <c r="LHP94" s="339"/>
      <c r="LHQ94" s="339"/>
      <c r="LHR94" s="339"/>
      <c r="LHS94" s="339"/>
      <c r="LHT94" s="339"/>
      <c r="LHU94" s="339"/>
      <c r="LHV94" s="339"/>
      <c r="LHW94" s="339"/>
      <c r="LHX94" s="339"/>
      <c r="LHY94" s="339"/>
      <c r="LHZ94" s="339"/>
      <c r="LIA94" s="339"/>
      <c r="LIB94" s="339"/>
      <c r="LIC94" s="339"/>
      <c r="LID94" s="339"/>
      <c r="LIE94" s="339"/>
      <c r="LIF94" s="339"/>
      <c r="LIG94" s="339"/>
      <c r="LIH94" s="339"/>
      <c r="LII94" s="339"/>
      <c r="LIJ94" s="339"/>
      <c r="LIK94" s="339"/>
      <c r="LIL94" s="339"/>
      <c r="LIM94" s="339"/>
      <c r="LIN94" s="339"/>
      <c r="LIO94" s="339"/>
      <c r="LIP94" s="339"/>
      <c r="LIQ94" s="339"/>
      <c r="LIR94" s="339"/>
      <c r="LIS94" s="339"/>
      <c r="LIT94" s="339"/>
      <c r="LIU94" s="339"/>
      <c r="LIV94" s="339"/>
      <c r="LIW94" s="339"/>
      <c r="LIX94" s="339"/>
      <c r="LIY94" s="339"/>
      <c r="LIZ94" s="339"/>
      <c r="LJA94" s="339"/>
      <c r="LJB94" s="339"/>
      <c r="LJC94" s="339"/>
      <c r="LJD94" s="339"/>
      <c r="LJE94" s="339"/>
      <c r="LJF94" s="339"/>
      <c r="LJG94" s="339"/>
      <c r="LJH94" s="339"/>
      <c r="LJI94" s="339"/>
      <c r="LJJ94" s="339"/>
      <c r="LJK94" s="339"/>
      <c r="LJL94" s="339"/>
      <c r="LJM94" s="339"/>
      <c r="LJN94" s="339"/>
      <c r="LJO94" s="339"/>
      <c r="LJP94" s="339"/>
      <c r="LJQ94" s="339"/>
      <c r="LJR94" s="339"/>
      <c r="LJS94" s="339"/>
      <c r="LJT94" s="339"/>
      <c r="LJU94" s="339"/>
      <c r="LJV94" s="339"/>
      <c r="LJW94" s="339"/>
      <c r="LJX94" s="339"/>
      <c r="LJY94" s="339"/>
      <c r="LJZ94" s="339"/>
      <c r="LKA94" s="339"/>
      <c r="LKB94" s="339"/>
      <c r="LKC94" s="339"/>
      <c r="LKD94" s="339"/>
      <c r="LKE94" s="339"/>
      <c r="LKF94" s="339"/>
      <c r="LKG94" s="339"/>
      <c r="LKH94" s="339"/>
      <c r="LKI94" s="339"/>
      <c r="LKJ94" s="339"/>
      <c r="LKK94" s="339"/>
      <c r="LKL94" s="339"/>
      <c r="LKM94" s="339"/>
      <c r="LKN94" s="339"/>
      <c r="LKO94" s="339"/>
      <c r="LKP94" s="339"/>
      <c r="LKQ94" s="339"/>
      <c r="LKR94" s="339"/>
      <c r="LKS94" s="339"/>
      <c r="LKT94" s="339"/>
      <c r="LKU94" s="339"/>
      <c r="LKV94" s="339"/>
      <c r="LKW94" s="339"/>
      <c r="LKX94" s="339"/>
      <c r="LKY94" s="339"/>
      <c r="LKZ94" s="339"/>
      <c r="LLA94" s="339"/>
      <c r="LLB94" s="339"/>
      <c r="LLC94" s="339"/>
      <c r="LLD94" s="339"/>
      <c r="LLE94" s="339"/>
      <c r="LLF94" s="339"/>
      <c r="LLG94" s="339"/>
      <c r="LLH94" s="339"/>
      <c r="LLI94" s="339"/>
      <c r="LLJ94" s="339"/>
      <c r="LLK94" s="339"/>
      <c r="LLL94" s="339"/>
      <c r="LLM94" s="339"/>
      <c r="LLN94" s="339"/>
      <c r="LLO94" s="339"/>
      <c r="LLP94" s="339"/>
      <c r="LLQ94" s="339"/>
      <c r="LLR94" s="339"/>
      <c r="LLS94" s="339"/>
      <c r="LLT94" s="339"/>
      <c r="LLU94" s="339"/>
      <c r="LLV94" s="339"/>
      <c r="LLW94" s="339"/>
      <c r="LLX94" s="339"/>
      <c r="LLY94" s="339"/>
      <c r="LLZ94" s="339"/>
      <c r="LMA94" s="339"/>
      <c r="LMB94" s="339"/>
      <c r="LMC94" s="339"/>
      <c r="LMD94" s="339"/>
      <c r="LME94" s="339"/>
      <c r="LMF94" s="339"/>
      <c r="LMG94" s="339"/>
      <c r="LMH94" s="339"/>
      <c r="LMI94" s="339"/>
      <c r="LMJ94" s="339"/>
      <c r="LMK94" s="339"/>
      <c r="LML94" s="339"/>
      <c r="LMM94" s="339"/>
      <c r="LMN94" s="339"/>
      <c r="LMO94" s="339"/>
      <c r="LMP94" s="339"/>
      <c r="LMQ94" s="339"/>
      <c r="LMR94" s="339"/>
      <c r="LMS94" s="339"/>
      <c r="LMT94" s="339"/>
      <c r="LMU94" s="339"/>
      <c r="LMV94" s="339"/>
      <c r="LMW94" s="339"/>
      <c r="LMX94" s="339"/>
      <c r="LMY94" s="339"/>
      <c r="LMZ94" s="339"/>
      <c r="LNA94" s="339"/>
      <c r="LNB94" s="339"/>
      <c r="LNC94" s="339"/>
      <c r="LND94" s="339"/>
      <c r="LNE94" s="339"/>
      <c r="LNF94" s="339"/>
      <c r="LNG94" s="339"/>
      <c r="LNH94" s="339"/>
      <c r="LNI94" s="339"/>
      <c r="LNJ94" s="339"/>
      <c r="LNK94" s="339"/>
      <c r="LNL94" s="339"/>
      <c r="LNM94" s="339"/>
      <c r="LNN94" s="339"/>
      <c r="LNO94" s="339"/>
      <c r="LNP94" s="339"/>
      <c r="LNQ94" s="339"/>
      <c r="LNR94" s="339"/>
      <c r="LNS94" s="339"/>
      <c r="LNT94" s="339"/>
      <c r="LNU94" s="339"/>
      <c r="LNV94" s="339"/>
      <c r="LNW94" s="339"/>
      <c r="LNX94" s="339"/>
      <c r="LNY94" s="339"/>
      <c r="LNZ94" s="339"/>
      <c r="LOA94" s="339"/>
      <c r="LOB94" s="339"/>
      <c r="LOC94" s="339"/>
      <c r="LOD94" s="339"/>
      <c r="LOE94" s="339"/>
      <c r="LOF94" s="339"/>
      <c r="LOG94" s="339"/>
      <c r="LOH94" s="339"/>
      <c r="LOI94" s="339"/>
      <c r="LOJ94" s="339"/>
      <c r="LOK94" s="339"/>
      <c r="LOL94" s="339"/>
      <c r="LOM94" s="339"/>
      <c r="LON94" s="339"/>
      <c r="LOO94" s="339"/>
      <c r="LOP94" s="339"/>
      <c r="LOQ94" s="339"/>
      <c r="LOR94" s="339"/>
      <c r="LOS94" s="339"/>
      <c r="LOT94" s="339"/>
      <c r="LOU94" s="339"/>
      <c r="LOV94" s="339"/>
      <c r="LOW94" s="339"/>
      <c r="LOX94" s="339"/>
      <c r="LOY94" s="339"/>
      <c r="LOZ94" s="339"/>
      <c r="LPA94" s="339"/>
      <c r="LPB94" s="339"/>
      <c r="LPC94" s="339"/>
      <c r="LPD94" s="339"/>
      <c r="LPE94" s="339"/>
      <c r="LPF94" s="339"/>
      <c r="LPG94" s="339"/>
      <c r="LPH94" s="339"/>
      <c r="LPI94" s="339"/>
      <c r="LPJ94" s="339"/>
      <c r="LPK94" s="339"/>
      <c r="LPL94" s="339"/>
      <c r="LPM94" s="339"/>
      <c r="LPN94" s="339"/>
      <c r="LPO94" s="339"/>
      <c r="LPP94" s="339"/>
      <c r="LPQ94" s="339"/>
      <c r="LPR94" s="339"/>
      <c r="LPS94" s="339"/>
      <c r="LPT94" s="339"/>
      <c r="LPU94" s="339"/>
      <c r="LPV94" s="339"/>
      <c r="LPW94" s="339"/>
      <c r="LPX94" s="339"/>
      <c r="LPY94" s="339"/>
      <c r="LPZ94" s="339"/>
      <c r="LQA94" s="339"/>
      <c r="LQB94" s="339"/>
      <c r="LQC94" s="339"/>
      <c r="LQD94" s="339"/>
      <c r="LQE94" s="339"/>
      <c r="LQF94" s="339"/>
      <c r="LQG94" s="339"/>
      <c r="LQH94" s="339"/>
      <c r="LQI94" s="339"/>
      <c r="LQJ94" s="339"/>
      <c r="LQK94" s="339"/>
      <c r="LQL94" s="339"/>
      <c r="LQM94" s="339"/>
      <c r="LQN94" s="339"/>
      <c r="LQO94" s="339"/>
      <c r="LQP94" s="339"/>
      <c r="LQQ94" s="339"/>
      <c r="LQR94" s="339"/>
      <c r="LQS94" s="339"/>
      <c r="LQT94" s="339"/>
      <c r="LQU94" s="339"/>
      <c r="LQV94" s="339"/>
      <c r="LQW94" s="339"/>
      <c r="LQX94" s="339"/>
      <c r="LQY94" s="339"/>
      <c r="LQZ94" s="339"/>
      <c r="LRA94" s="339"/>
      <c r="LRB94" s="339"/>
      <c r="LRC94" s="339"/>
      <c r="LRD94" s="339"/>
      <c r="LRE94" s="339"/>
      <c r="LRF94" s="339"/>
      <c r="LRG94" s="339"/>
      <c r="LRH94" s="339"/>
      <c r="LRI94" s="339"/>
      <c r="LRJ94" s="339"/>
      <c r="LRK94" s="339"/>
      <c r="LRL94" s="339"/>
      <c r="LRM94" s="339"/>
      <c r="LRN94" s="339"/>
      <c r="LRO94" s="339"/>
      <c r="LRP94" s="339"/>
      <c r="LRQ94" s="339"/>
      <c r="LRR94" s="339"/>
      <c r="LRS94" s="339"/>
      <c r="LRT94" s="339"/>
      <c r="LRU94" s="339"/>
      <c r="LRV94" s="339"/>
      <c r="LRW94" s="339"/>
      <c r="LRX94" s="339"/>
      <c r="LRY94" s="339"/>
      <c r="LRZ94" s="339"/>
      <c r="LSA94" s="339"/>
      <c r="LSB94" s="339"/>
      <c r="LSC94" s="339"/>
      <c r="LSD94" s="339"/>
      <c r="LSE94" s="339"/>
      <c r="LSF94" s="339"/>
      <c r="LSG94" s="339"/>
      <c r="LSH94" s="339"/>
      <c r="LSI94" s="339"/>
      <c r="LSJ94" s="339"/>
      <c r="LSK94" s="339"/>
      <c r="LSL94" s="339"/>
      <c r="LSM94" s="339"/>
      <c r="LSN94" s="339"/>
      <c r="LSO94" s="339"/>
      <c r="LSP94" s="339"/>
      <c r="LSQ94" s="339"/>
      <c r="LSR94" s="339"/>
      <c r="LSS94" s="339"/>
      <c r="LST94" s="339"/>
      <c r="LSU94" s="339"/>
      <c r="LSV94" s="339"/>
      <c r="LSW94" s="339"/>
      <c r="LSX94" s="339"/>
      <c r="LSY94" s="339"/>
      <c r="LSZ94" s="339"/>
      <c r="LTA94" s="339"/>
      <c r="LTB94" s="339"/>
      <c r="LTC94" s="339"/>
      <c r="LTD94" s="339"/>
      <c r="LTE94" s="339"/>
      <c r="LTF94" s="339"/>
      <c r="LTG94" s="339"/>
      <c r="LTH94" s="339"/>
      <c r="LTI94" s="339"/>
      <c r="LTJ94" s="339"/>
      <c r="LTK94" s="339"/>
      <c r="LTL94" s="339"/>
      <c r="LTM94" s="339"/>
      <c r="LTN94" s="339"/>
      <c r="LTO94" s="339"/>
      <c r="LTP94" s="339"/>
      <c r="LTQ94" s="339"/>
      <c r="LTR94" s="339"/>
      <c r="LTS94" s="339"/>
      <c r="LTT94" s="339"/>
      <c r="LTU94" s="339"/>
      <c r="LTV94" s="339"/>
      <c r="LTW94" s="339"/>
      <c r="LTX94" s="339"/>
      <c r="LTY94" s="339"/>
      <c r="LTZ94" s="339"/>
      <c r="LUA94" s="339"/>
      <c r="LUB94" s="339"/>
      <c r="LUC94" s="339"/>
      <c r="LUD94" s="339"/>
      <c r="LUE94" s="339"/>
      <c r="LUF94" s="339"/>
      <c r="LUG94" s="339"/>
      <c r="LUH94" s="339"/>
      <c r="LUI94" s="339"/>
      <c r="LUJ94" s="339"/>
      <c r="LUK94" s="339"/>
      <c r="LUL94" s="339"/>
      <c r="LUM94" s="339"/>
      <c r="LUN94" s="339"/>
      <c r="LUO94" s="339"/>
      <c r="LUP94" s="339"/>
      <c r="LUQ94" s="339"/>
      <c r="LUR94" s="339"/>
      <c r="LUS94" s="339"/>
      <c r="LUT94" s="339"/>
      <c r="LUU94" s="339"/>
      <c r="LUV94" s="339"/>
      <c r="LUW94" s="339"/>
      <c r="LUX94" s="339"/>
      <c r="LUY94" s="339"/>
      <c r="LUZ94" s="339"/>
      <c r="LVA94" s="339"/>
      <c r="LVB94" s="339"/>
      <c r="LVC94" s="339"/>
      <c r="LVD94" s="339"/>
      <c r="LVE94" s="339"/>
      <c r="LVF94" s="339"/>
      <c r="LVG94" s="339"/>
      <c r="LVH94" s="339"/>
      <c r="LVI94" s="339"/>
      <c r="LVJ94" s="339"/>
      <c r="LVK94" s="339"/>
      <c r="LVL94" s="339"/>
      <c r="LVM94" s="339"/>
      <c r="LVN94" s="339"/>
      <c r="LVO94" s="339"/>
      <c r="LVP94" s="339"/>
      <c r="LVQ94" s="339"/>
      <c r="LVR94" s="339"/>
      <c r="LVS94" s="339"/>
      <c r="LVT94" s="339"/>
      <c r="LVU94" s="339"/>
      <c r="LVV94" s="339"/>
      <c r="LVW94" s="339"/>
      <c r="LVX94" s="339"/>
      <c r="LVY94" s="339"/>
      <c r="LVZ94" s="339"/>
      <c r="LWA94" s="339"/>
      <c r="LWB94" s="339"/>
      <c r="LWC94" s="339"/>
      <c r="LWD94" s="339"/>
      <c r="LWE94" s="339"/>
      <c r="LWF94" s="339"/>
      <c r="LWG94" s="339"/>
      <c r="LWH94" s="339"/>
      <c r="LWI94" s="339"/>
      <c r="LWJ94" s="339"/>
      <c r="LWK94" s="339"/>
      <c r="LWL94" s="339"/>
      <c r="LWM94" s="339"/>
      <c r="LWN94" s="339"/>
      <c r="LWO94" s="339"/>
      <c r="LWP94" s="339"/>
      <c r="LWQ94" s="339"/>
      <c r="LWR94" s="339"/>
      <c r="LWS94" s="339"/>
      <c r="LWT94" s="339"/>
      <c r="LWU94" s="339"/>
      <c r="LWV94" s="339"/>
      <c r="LWW94" s="339"/>
      <c r="LWX94" s="339"/>
      <c r="LWY94" s="339"/>
      <c r="LWZ94" s="339"/>
      <c r="LXA94" s="339"/>
      <c r="LXB94" s="339"/>
      <c r="LXC94" s="339"/>
      <c r="LXD94" s="339"/>
      <c r="LXE94" s="339"/>
      <c r="LXF94" s="339"/>
      <c r="LXG94" s="339"/>
      <c r="LXH94" s="339"/>
      <c r="LXI94" s="339"/>
      <c r="LXJ94" s="339"/>
      <c r="LXK94" s="339"/>
      <c r="LXL94" s="339"/>
      <c r="LXM94" s="339"/>
      <c r="LXN94" s="339"/>
      <c r="LXO94" s="339"/>
      <c r="LXP94" s="339"/>
      <c r="LXQ94" s="339"/>
      <c r="LXR94" s="339"/>
      <c r="LXS94" s="339"/>
      <c r="LXT94" s="339"/>
      <c r="LXU94" s="339"/>
      <c r="LXV94" s="339"/>
      <c r="LXW94" s="339"/>
      <c r="LXX94" s="339"/>
      <c r="LXY94" s="339"/>
      <c r="LXZ94" s="339"/>
      <c r="LYA94" s="339"/>
      <c r="LYB94" s="339"/>
      <c r="LYC94" s="339"/>
      <c r="LYD94" s="339"/>
      <c r="LYE94" s="339"/>
      <c r="LYF94" s="339"/>
      <c r="LYG94" s="339"/>
      <c r="LYH94" s="339"/>
      <c r="LYI94" s="339"/>
      <c r="LYJ94" s="339"/>
      <c r="LYK94" s="339"/>
      <c r="LYL94" s="339"/>
      <c r="LYM94" s="339"/>
      <c r="LYN94" s="339"/>
      <c r="LYO94" s="339"/>
      <c r="LYP94" s="339"/>
      <c r="LYQ94" s="339"/>
      <c r="LYR94" s="339"/>
      <c r="LYS94" s="339"/>
      <c r="LYT94" s="339"/>
      <c r="LYU94" s="339"/>
      <c r="LYV94" s="339"/>
      <c r="LYW94" s="339"/>
      <c r="LYX94" s="339"/>
      <c r="LYY94" s="339"/>
      <c r="LYZ94" s="339"/>
      <c r="LZA94" s="339"/>
      <c r="LZB94" s="339"/>
      <c r="LZC94" s="339"/>
      <c r="LZD94" s="339"/>
      <c r="LZE94" s="339"/>
      <c r="LZF94" s="339"/>
      <c r="LZG94" s="339"/>
      <c r="LZH94" s="339"/>
      <c r="LZI94" s="339"/>
      <c r="LZJ94" s="339"/>
      <c r="LZK94" s="339"/>
      <c r="LZL94" s="339"/>
      <c r="LZM94" s="339"/>
      <c r="LZN94" s="339"/>
      <c r="LZO94" s="339"/>
      <c r="LZP94" s="339"/>
      <c r="LZQ94" s="339"/>
      <c r="LZR94" s="339"/>
      <c r="LZS94" s="339"/>
      <c r="LZT94" s="339"/>
      <c r="LZU94" s="339"/>
      <c r="LZV94" s="339"/>
      <c r="LZW94" s="339"/>
      <c r="LZX94" s="339"/>
      <c r="LZY94" s="339"/>
      <c r="LZZ94" s="339"/>
      <c r="MAA94" s="339"/>
      <c r="MAB94" s="339"/>
      <c r="MAC94" s="339"/>
      <c r="MAD94" s="339"/>
      <c r="MAE94" s="339"/>
      <c r="MAF94" s="339"/>
      <c r="MAG94" s="339"/>
      <c r="MAH94" s="339"/>
      <c r="MAI94" s="339"/>
      <c r="MAJ94" s="339"/>
      <c r="MAK94" s="339"/>
      <c r="MAL94" s="339"/>
      <c r="MAM94" s="339"/>
      <c r="MAN94" s="339"/>
      <c r="MAO94" s="339"/>
      <c r="MAP94" s="339"/>
      <c r="MAQ94" s="339"/>
      <c r="MAR94" s="339"/>
      <c r="MAS94" s="339"/>
      <c r="MAT94" s="339"/>
      <c r="MAU94" s="339"/>
      <c r="MAV94" s="339"/>
      <c r="MAW94" s="339"/>
      <c r="MAX94" s="339"/>
      <c r="MAY94" s="339"/>
      <c r="MAZ94" s="339"/>
      <c r="MBA94" s="339"/>
      <c r="MBB94" s="339"/>
      <c r="MBC94" s="339"/>
      <c r="MBD94" s="339"/>
      <c r="MBE94" s="339"/>
      <c r="MBF94" s="339"/>
      <c r="MBG94" s="339"/>
      <c r="MBH94" s="339"/>
      <c r="MBI94" s="339"/>
      <c r="MBJ94" s="339"/>
      <c r="MBK94" s="339"/>
      <c r="MBL94" s="339"/>
      <c r="MBM94" s="339"/>
      <c r="MBN94" s="339"/>
      <c r="MBO94" s="339"/>
      <c r="MBP94" s="339"/>
      <c r="MBQ94" s="339"/>
      <c r="MBR94" s="339"/>
      <c r="MBS94" s="339"/>
      <c r="MBT94" s="339"/>
      <c r="MBU94" s="339"/>
      <c r="MBV94" s="339"/>
      <c r="MBW94" s="339"/>
      <c r="MBX94" s="339"/>
      <c r="MBY94" s="339"/>
      <c r="MBZ94" s="339"/>
      <c r="MCA94" s="339"/>
      <c r="MCB94" s="339"/>
      <c r="MCC94" s="339"/>
      <c r="MCD94" s="339"/>
      <c r="MCE94" s="339"/>
      <c r="MCF94" s="339"/>
      <c r="MCG94" s="339"/>
      <c r="MCH94" s="339"/>
      <c r="MCI94" s="339"/>
      <c r="MCJ94" s="339"/>
      <c r="MCK94" s="339"/>
      <c r="MCL94" s="339"/>
      <c r="MCM94" s="339"/>
      <c r="MCN94" s="339"/>
      <c r="MCO94" s="339"/>
      <c r="MCP94" s="339"/>
      <c r="MCQ94" s="339"/>
      <c r="MCR94" s="339"/>
      <c r="MCS94" s="339"/>
      <c r="MCT94" s="339"/>
      <c r="MCU94" s="339"/>
      <c r="MCV94" s="339"/>
      <c r="MCW94" s="339"/>
      <c r="MCX94" s="339"/>
      <c r="MCY94" s="339"/>
      <c r="MCZ94" s="339"/>
      <c r="MDA94" s="339"/>
      <c r="MDB94" s="339"/>
      <c r="MDC94" s="339"/>
      <c r="MDD94" s="339"/>
      <c r="MDE94" s="339"/>
      <c r="MDF94" s="339"/>
      <c r="MDG94" s="339"/>
      <c r="MDH94" s="339"/>
      <c r="MDI94" s="339"/>
      <c r="MDJ94" s="339"/>
      <c r="MDK94" s="339"/>
      <c r="MDL94" s="339"/>
      <c r="MDM94" s="339"/>
      <c r="MDN94" s="339"/>
      <c r="MDO94" s="339"/>
      <c r="MDP94" s="339"/>
      <c r="MDQ94" s="339"/>
      <c r="MDR94" s="339"/>
      <c r="MDS94" s="339"/>
      <c r="MDT94" s="339"/>
      <c r="MDU94" s="339"/>
      <c r="MDV94" s="339"/>
      <c r="MDW94" s="339"/>
      <c r="MDX94" s="339"/>
      <c r="MDY94" s="339"/>
      <c r="MDZ94" s="339"/>
      <c r="MEA94" s="339"/>
      <c r="MEB94" s="339"/>
      <c r="MEC94" s="339"/>
      <c r="MED94" s="339"/>
      <c r="MEE94" s="339"/>
      <c r="MEF94" s="339"/>
      <c r="MEG94" s="339"/>
      <c r="MEH94" s="339"/>
      <c r="MEI94" s="339"/>
      <c r="MEJ94" s="339"/>
      <c r="MEK94" s="339"/>
      <c r="MEL94" s="339"/>
      <c r="MEM94" s="339"/>
      <c r="MEN94" s="339"/>
      <c r="MEO94" s="339"/>
      <c r="MEP94" s="339"/>
      <c r="MEQ94" s="339"/>
      <c r="MER94" s="339"/>
      <c r="MES94" s="339"/>
      <c r="MET94" s="339"/>
      <c r="MEU94" s="339"/>
      <c r="MEV94" s="339"/>
      <c r="MEW94" s="339"/>
      <c r="MEX94" s="339"/>
      <c r="MEY94" s="339"/>
      <c r="MEZ94" s="339"/>
      <c r="MFA94" s="339"/>
      <c r="MFB94" s="339"/>
      <c r="MFC94" s="339"/>
      <c r="MFD94" s="339"/>
      <c r="MFE94" s="339"/>
      <c r="MFF94" s="339"/>
      <c r="MFG94" s="339"/>
      <c r="MFH94" s="339"/>
      <c r="MFI94" s="339"/>
      <c r="MFJ94" s="339"/>
      <c r="MFK94" s="339"/>
      <c r="MFL94" s="339"/>
      <c r="MFM94" s="339"/>
      <c r="MFN94" s="339"/>
      <c r="MFO94" s="339"/>
      <c r="MFP94" s="339"/>
      <c r="MFQ94" s="339"/>
      <c r="MFR94" s="339"/>
      <c r="MFS94" s="339"/>
      <c r="MFT94" s="339"/>
      <c r="MFU94" s="339"/>
      <c r="MFV94" s="339"/>
      <c r="MFW94" s="339"/>
      <c r="MFX94" s="339"/>
      <c r="MFY94" s="339"/>
      <c r="MFZ94" s="339"/>
      <c r="MGA94" s="339"/>
      <c r="MGB94" s="339"/>
      <c r="MGC94" s="339"/>
      <c r="MGD94" s="339"/>
      <c r="MGE94" s="339"/>
      <c r="MGF94" s="339"/>
      <c r="MGG94" s="339"/>
      <c r="MGH94" s="339"/>
      <c r="MGI94" s="339"/>
      <c r="MGJ94" s="339"/>
      <c r="MGK94" s="339"/>
      <c r="MGL94" s="339"/>
      <c r="MGM94" s="339"/>
      <c r="MGN94" s="339"/>
      <c r="MGO94" s="339"/>
      <c r="MGP94" s="339"/>
      <c r="MGQ94" s="339"/>
      <c r="MGR94" s="339"/>
      <c r="MGS94" s="339"/>
      <c r="MGT94" s="339"/>
      <c r="MGU94" s="339"/>
      <c r="MGV94" s="339"/>
      <c r="MGW94" s="339"/>
      <c r="MGX94" s="339"/>
      <c r="MGY94" s="339"/>
      <c r="MGZ94" s="339"/>
      <c r="MHA94" s="339"/>
      <c r="MHB94" s="339"/>
      <c r="MHC94" s="339"/>
      <c r="MHD94" s="339"/>
      <c r="MHE94" s="339"/>
      <c r="MHF94" s="339"/>
      <c r="MHG94" s="339"/>
      <c r="MHH94" s="339"/>
      <c r="MHI94" s="339"/>
      <c r="MHJ94" s="339"/>
      <c r="MHK94" s="339"/>
      <c r="MHL94" s="339"/>
      <c r="MHM94" s="339"/>
      <c r="MHN94" s="339"/>
      <c r="MHO94" s="339"/>
      <c r="MHP94" s="339"/>
      <c r="MHQ94" s="339"/>
      <c r="MHR94" s="339"/>
      <c r="MHS94" s="339"/>
      <c r="MHT94" s="339"/>
      <c r="MHU94" s="339"/>
      <c r="MHV94" s="339"/>
      <c r="MHW94" s="339"/>
      <c r="MHX94" s="339"/>
      <c r="MHY94" s="339"/>
      <c r="MHZ94" s="339"/>
      <c r="MIA94" s="339"/>
      <c r="MIB94" s="339"/>
      <c r="MIC94" s="339"/>
      <c r="MID94" s="339"/>
      <c r="MIE94" s="339"/>
      <c r="MIF94" s="339"/>
      <c r="MIG94" s="339"/>
      <c r="MIH94" s="339"/>
      <c r="MII94" s="339"/>
      <c r="MIJ94" s="339"/>
      <c r="MIK94" s="339"/>
      <c r="MIL94" s="339"/>
      <c r="MIM94" s="339"/>
      <c r="MIN94" s="339"/>
      <c r="MIO94" s="339"/>
      <c r="MIP94" s="339"/>
      <c r="MIQ94" s="339"/>
      <c r="MIR94" s="339"/>
      <c r="MIS94" s="339"/>
      <c r="MIT94" s="339"/>
      <c r="MIU94" s="339"/>
      <c r="MIV94" s="339"/>
      <c r="MIW94" s="339"/>
      <c r="MIX94" s="339"/>
      <c r="MIY94" s="339"/>
      <c r="MIZ94" s="339"/>
      <c r="MJA94" s="339"/>
      <c r="MJB94" s="339"/>
      <c r="MJC94" s="339"/>
      <c r="MJD94" s="339"/>
      <c r="MJE94" s="339"/>
      <c r="MJF94" s="339"/>
      <c r="MJG94" s="339"/>
      <c r="MJH94" s="339"/>
      <c r="MJI94" s="339"/>
      <c r="MJJ94" s="339"/>
      <c r="MJK94" s="339"/>
      <c r="MJL94" s="339"/>
      <c r="MJM94" s="339"/>
      <c r="MJN94" s="339"/>
      <c r="MJO94" s="339"/>
      <c r="MJP94" s="339"/>
      <c r="MJQ94" s="339"/>
      <c r="MJR94" s="339"/>
      <c r="MJS94" s="339"/>
      <c r="MJT94" s="339"/>
      <c r="MJU94" s="339"/>
      <c r="MJV94" s="339"/>
      <c r="MJW94" s="339"/>
      <c r="MJX94" s="339"/>
      <c r="MJY94" s="339"/>
      <c r="MJZ94" s="339"/>
      <c r="MKA94" s="339"/>
      <c r="MKB94" s="339"/>
      <c r="MKC94" s="339"/>
      <c r="MKD94" s="339"/>
      <c r="MKE94" s="339"/>
      <c r="MKF94" s="339"/>
      <c r="MKG94" s="339"/>
      <c r="MKH94" s="339"/>
      <c r="MKI94" s="339"/>
      <c r="MKJ94" s="339"/>
      <c r="MKK94" s="339"/>
      <c r="MKL94" s="339"/>
      <c r="MKM94" s="339"/>
      <c r="MKN94" s="339"/>
      <c r="MKO94" s="339"/>
      <c r="MKP94" s="339"/>
      <c r="MKQ94" s="339"/>
      <c r="MKR94" s="339"/>
      <c r="MKS94" s="339"/>
      <c r="MKT94" s="339"/>
      <c r="MKU94" s="339"/>
      <c r="MKV94" s="339"/>
      <c r="MKW94" s="339"/>
      <c r="MKX94" s="339"/>
      <c r="MKY94" s="339"/>
      <c r="MKZ94" s="339"/>
      <c r="MLA94" s="339"/>
      <c r="MLB94" s="339"/>
      <c r="MLC94" s="339"/>
      <c r="MLD94" s="339"/>
      <c r="MLE94" s="339"/>
      <c r="MLF94" s="339"/>
      <c r="MLG94" s="339"/>
      <c r="MLH94" s="339"/>
      <c r="MLI94" s="339"/>
      <c r="MLJ94" s="339"/>
      <c r="MLK94" s="339"/>
      <c r="MLL94" s="339"/>
      <c r="MLM94" s="339"/>
      <c r="MLN94" s="339"/>
      <c r="MLO94" s="339"/>
      <c r="MLP94" s="339"/>
      <c r="MLQ94" s="339"/>
      <c r="MLR94" s="339"/>
      <c r="MLS94" s="339"/>
      <c r="MLT94" s="339"/>
      <c r="MLU94" s="339"/>
      <c r="MLV94" s="339"/>
      <c r="MLW94" s="339"/>
      <c r="MLX94" s="339"/>
      <c r="MLY94" s="339"/>
      <c r="MLZ94" s="339"/>
      <c r="MMA94" s="339"/>
      <c r="MMB94" s="339"/>
      <c r="MMC94" s="339"/>
      <c r="MMD94" s="339"/>
      <c r="MME94" s="339"/>
      <c r="MMF94" s="339"/>
      <c r="MMG94" s="339"/>
      <c r="MMH94" s="339"/>
      <c r="MMI94" s="339"/>
      <c r="MMJ94" s="339"/>
      <c r="MMK94" s="339"/>
      <c r="MML94" s="339"/>
      <c r="MMM94" s="339"/>
      <c r="MMN94" s="339"/>
      <c r="MMO94" s="339"/>
      <c r="MMP94" s="339"/>
      <c r="MMQ94" s="339"/>
      <c r="MMR94" s="339"/>
      <c r="MMS94" s="339"/>
      <c r="MMT94" s="339"/>
      <c r="MMU94" s="339"/>
      <c r="MMV94" s="339"/>
      <c r="MMW94" s="339"/>
      <c r="MMX94" s="339"/>
      <c r="MMY94" s="339"/>
      <c r="MMZ94" s="339"/>
      <c r="MNA94" s="339"/>
      <c r="MNB94" s="339"/>
      <c r="MNC94" s="339"/>
      <c r="MND94" s="339"/>
      <c r="MNE94" s="339"/>
      <c r="MNF94" s="339"/>
      <c r="MNG94" s="339"/>
      <c r="MNH94" s="339"/>
      <c r="MNI94" s="339"/>
      <c r="MNJ94" s="339"/>
      <c r="MNK94" s="339"/>
      <c r="MNL94" s="339"/>
      <c r="MNM94" s="339"/>
      <c r="MNN94" s="339"/>
      <c r="MNO94" s="339"/>
      <c r="MNP94" s="339"/>
      <c r="MNQ94" s="339"/>
      <c r="MNR94" s="339"/>
      <c r="MNS94" s="339"/>
      <c r="MNT94" s="339"/>
      <c r="MNU94" s="339"/>
      <c r="MNV94" s="339"/>
      <c r="MNW94" s="339"/>
      <c r="MNX94" s="339"/>
      <c r="MNY94" s="339"/>
      <c r="MNZ94" s="339"/>
      <c r="MOA94" s="339"/>
      <c r="MOB94" s="339"/>
      <c r="MOC94" s="339"/>
      <c r="MOD94" s="339"/>
      <c r="MOE94" s="339"/>
      <c r="MOF94" s="339"/>
      <c r="MOG94" s="339"/>
      <c r="MOH94" s="339"/>
      <c r="MOI94" s="339"/>
      <c r="MOJ94" s="339"/>
      <c r="MOK94" s="339"/>
      <c r="MOL94" s="339"/>
      <c r="MOM94" s="339"/>
      <c r="MON94" s="339"/>
      <c r="MOO94" s="339"/>
      <c r="MOP94" s="339"/>
      <c r="MOQ94" s="339"/>
      <c r="MOR94" s="339"/>
      <c r="MOS94" s="339"/>
      <c r="MOT94" s="339"/>
      <c r="MOU94" s="339"/>
      <c r="MOV94" s="339"/>
      <c r="MOW94" s="339"/>
      <c r="MOX94" s="339"/>
      <c r="MOY94" s="339"/>
      <c r="MOZ94" s="339"/>
      <c r="MPA94" s="339"/>
      <c r="MPB94" s="339"/>
      <c r="MPC94" s="339"/>
      <c r="MPD94" s="339"/>
      <c r="MPE94" s="339"/>
      <c r="MPF94" s="339"/>
      <c r="MPG94" s="339"/>
      <c r="MPH94" s="339"/>
      <c r="MPI94" s="339"/>
      <c r="MPJ94" s="339"/>
      <c r="MPK94" s="339"/>
      <c r="MPL94" s="339"/>
      <c r="MPM94" s="339"/>
      <c r="MPN94" s="339"/>
      <c r="MPO94" s="339"/>
      <c r="MPP94" s="339"/>
      <c r="MPQ94" s="339"/>
      <c r="MPR94" s="339"/>
      <c r="MPS94" s="339"/>
      <c r="MPT94" s="339"/>
      <c r="MPU94" s="339"/>
      <c r="MPV94" s="339"/>
      <c r="MPW94" s="339"/>
      <c r="MPX94" s="339"/>
      <c r="MPY94" s="339"/>
      <c r="MPZ94" s="339"/>
      <c r="MQA94" s="339"/>
      <c r="MQB94" s="339"/>
      <c r="MQC94" s="339"/>
      <c r="MQD94" s="339"/>
      <c r="MQE94" s="339"/>
      <c r="MQF94" s="339"/>
      <c r="MQG94" s="339"/>
      <c r="MQH94" s="339"/>
      <c r="MQI94" s="339"/>
      <c r="MQJ94" s="339"/>
      <c r="MQK94" s="339"/>
      <c r="MQL94" s="339"/>
      <c r="MQM94" s="339"/>
      <c r="MQN94" s="339"/>
      <c r="MQO94" s="339"/>
      <c r="MQP94" s="339"/>
      <c r="MQQ94" s="339"/>
      <c r="MQR94" s="339"/>
      <c r="MQS94" s="339"/>
      <c r="MQT94" s="339"/>
      <c r="MQU94" s="339"/>
      <c r="MQV94" s="339"/>
      <c r="MQW94" s="339"/>
      <c r="MQX94" s="339"/>
      <c r="MQY94" s="339"/>
      <c r="MQZ94" s="339"/>
      <c r="MRA94" s="339"/>
      <c r="MRB94" s="339"/>
      <c r="MRC94" s="339"/>
      <c r="MRD94" s="339"/>
      <c r="MRE94" s="339"/>
      <c r="MRF94" s="339"/>
      <c r="MRG94" s="339"/>
      <c r="MRH94" s="339"/>
      <c r="MRI94" s="339"/>
      <c r="MRJ94" s="339"/>
      <c r="MRK94" s="339"/>
      <c r="MRL94" s="339"/>
      <c r="MRM94" s="339"/>
      <c r="MRN94" s="339"/>
      <c r="MRO94" s="339"/>
      <c r="MRP94" s="339"/>
      <c r="MRQ94" s="339"/>
      <c r="MRR94" s="339"/>
      <c r="MRS94" s="339"/>
      <c r="MRT94" s="339"/>
      <c r="MRU94" s="339"/>
      <c r="MRV94" s="339"/>
      <c r="MRW94" s="339"/>
      <c r="MRX94" s="339"/>
      <c r="MRY94" s="339"/>
      <c r="MRZ94" s="339"/>
      <c r="MSA94" s="339"/>
      <c r="MSB94" s="339"/>
      <c r="MSC94" s="339"/>
      <c r="MSD94" s="339"/>
      <c r="MSE94" s="339"/>
      <c r="MSF94" s="339"/>
      <c r="MSG94" s="339"/>
      <c r="MSH94" s="339"/>
      <c r="MSI94" s="339"/>
      <c r="MSJ94" s="339"/>
      <c r="MSK94" s="339"/>
      <c r="MSL94" s="339"/>
      <c r="MSM94" s="339"/>
      <c r="MSN94" s="339"/>
      <c r="MSO94" s="339"/>
      <c r="MSP94" s="339"/>
      <c r="MSQ94" s="339"/>
      <c r="MSR94" s="339"/>
      <c r="MSS94" s="339"/>
      <c r="MST94" s="339"/>
      <c r="MSU94" s="339"/>
      <c r="MSV94" s="339"/>
      <c r="MSW94" s="339"/>
      <c r="MSX94" s="339"/>
      <c r="MSY94" s="339"/>
      <c r="MSZ94" s="339"/>
      <c r="MTA94" s="339"/>
      <c r="MTB94" s="339"/>
      <c r="MTC94" s="339"/>
      <c r="MTD94" s="339"/>
      <c r="MTE94" s="339"/>
      <c r="MTF94" s="339"/>
      <c r="MTG94" s="339"/>
      <c r="MTH94" s="339"/>
      <c r="MTI94" s="339"/>
      <c r="MTJ94" s="339"/>
      <c r="MTK94" s="339"/>
      <c r="MTL94" s="339"/>
      <c r="MTM94" s="339"/>
      <c r="MTN94" s="339"/>
      <c r="MTO94" s="339"/>
      <c r="MTP94" s="339"/>
      <c r="MTQ94" s="339"/>
      <c r="MTR94" s="339"/>
      <c r="MTS94" s="339"/>
      <c r="MTT94" s="339"/>
      <c r="MTU94" s="339"/>
      <c r="MTV94" s="339"/>
      <c r="MTW94" s="339"/>
      <c r="MTX94" s="339"/>
      <c r="MTY94" s="339"/>
      <c r="MTZ94" s="339"/>
      <c r="MUA94" s="339"/>
      <c r="MUB94" s="339"/>
      <c r="MUC94" s="339"/>
      <c r="MUD94" s="339"/>
      <c r="MUE94" s="339"/>
      <c r="MUF94" s="339"/>
      <c r="MUG94" s="339"/>
      <c r="MUH94" s="339"/>
      <c r="MUI94" s="339"/>
      <c r="MUJ94" s="339"/>
      <c r="MUK94" s="339"/>
      <c r="MUL94" s="339"/>
      <c r="MUM94" s="339"/>
      <c r="MUN94" s="339"/>
      <c r="MUO94" s="339"/>
      <c r="MUP94" s="339"/>
      <c r="MUQ94" s="339"/>
      <c r="MUR94" s="339"/>
      <c r="MUS94" s="339"/>
      <c r="MUT94" s="339"/>
      <c r="MUU94" s="339"/>
      <c r="MUV94" s="339"/>
      <c r="MUW94" s="339"/>
      <c r="MUX94" s="339"/>
      <c r="MUY94" s="339"/>
      <c r="MUZ94" s="339"/>
      <c r="MVA94" s="339"/>
      <c r="MVB94" s="339"/>
      <c r="MVC94" s="339"/>
      <c r="MVD94" s="339"/>
      <c r="MVE94" s="339"/>
      <c r="MVF94" s="339"/>
      <c r="MVG94" s="339"/>
      <c r="MVH94" s="339"/>
      <c r="MVI94" s="339"/>
      <c r="MVJ94" s="339"/>
      <c r="MVK94" s="339"/>
      <c r="MVL94" s="339"/>
      <c r="MVM94" s="339"/>
      <c r="MVN94" s="339"/>
      <c r="MVO94" s="339"/>
      <c r="MVP94" s="339"/>
      <c r="MVQ94" s="339"/>
      <c r="MVR94" s="339"/>
      <c r="MVS94" s="339"/>
      <c r="MVT94" s="339"/>
      <c r="MVU94" s="339"/>
      <c r="MVV94" s="339"/>
      <c r="MVW94" s="339"/>
      <c r="MVX94" s="339"/>
      <c r="MVY94" s="339"/>
      <c r="MVZ94" s="339"/>
      <c r="MWA94" s="339"/>
      <c r="MWB94" s="339"/>
      <c r="MWC94" s="339"/>
      <c r="MWD94" s="339"/>
      <c r="MWE94" s="339"/>
      <c r="MWF94" s="339"/>
      <c r="MWG94" s="339"/>
      <c r="MWH94" s="339"/>
      <c r="MWI94" s="339"/>
      <c r="MWJ94" s="339"/>
      <c r="MWK94" s="339"/>
      <c r="MWL94" s="339"/>
      <c r="MWM94" s="339"/>
      <c r="MWN94" s="339"/>
      <c r="MWO94" s="339"/>
      <c r="MWP94" s="339"/>
      <c r="MWQ94" s="339"/>
      <c r="MWR94" s="339"/>
      <c r="MWS94" s="339"/>
      <c r="MWT94" s="339"/>
      <c r="MWU94" s="339"/>
      <c r="MWV94" s="339"/>
      <c r="MWW94" s="339"/>
      <c r="MWX94" s="339"/>
      <c r="MWY94" s="339"/>
      <c r="MWZ94" s="339"/>
      <c r="MXA94" s="339"/>
      <c r="MXB94" s="339"/>
      <c r="MXC94" s="339"/>
      <c r="MXD94" s="339"/>
      <c r="MXE94" s="339"/>
      <c r="MXF94" s="339"/>
      <c r="MXG94" s="339"/>
      <c r="MXH94" s="339"/>
      <c r="MXI94" s="339"/>
      <c r="MXJ94" s="339"/>
      <c r="MXK94" s="339"/>
      <c r="MXL94" s="339"/>
      <c r="MXM94" s="339"/>
      <c r="MXN94" s="339"/>
      <c r="MXO94" s="339"/>
      <c r="MXP94" s="339"/>
      <c r="MXQ94" s="339"/>
      <c r="MXR94" s="339"/>
      <c r="MXS94" s="339"/>
      <c r="MXT94" s="339"/>
      <c r="MXU94" s="339"/>
      <c r="MXV94" s="339"/>
      <c r="MXW94" s="339"/>
      <c r="MXX94" s="339"/>
      <c r="MXY94" s="339"/>
      <c r="MXZ94" s="339"/>
      <c r="MYA94" s="339"/>
      <c r="MYB94" s="339"/>
      <c r="MYC94" s="339"/>
      <c r="MYD94" s="339"/>
      <c r="MYE94" s="339"/>
      <c r="MYF94" s="339"/>
      <c r="MYG94" s="339"/>
      <c r="MYH94" s="339"/>
      <c r="MYI94" s="339"/>
      <c r="MYJ94" s="339"/>
      <c r="MYK94" s="339"/>
      <c r="MYL94" s="339"/>
      <c r="MYM94" s="339"/>
      <c r="MYN94" s="339"/>
      <c r="MYO94" s="339"/>
      <c r="MYP94" s="339"/>
      <c r="MYQ94" s="339"/>
      <c r="MYR94" s="339"/>
      <c r="MYS94" s="339"/>
      <c r="MYT94" s="339"/>
      <c r="MYU94" s="339"/>
      <c r="MYV94" s="339"/>
      <c r="MYW94" s="339"/>
      <c r="MYX94" s="339"/>
      <c r="MYY94" s="339"/>
      <c r="MYZ94" s="339"/>
      <c r="MZA94" s="339"/>
      <c r="MZB94" s="339"/>
      <c r="MZC94" s="339"/>
      <c r="MZD94" s="339"/>
      <c r="MZE94" s="339"/>
      <c r="MZF94" s="339"/>
      <c r="MZG94" s="339"/>
      <c r="MZH94" s="339"/>
      <c r="MZI94" s="339"/>
      <c r="MZJ94" s="339"/>
      <c r="MZK94" s="339"/>
      <c r="MZL94" s="339"/>
      <c r="MZM94" s="339"/>
      <c r="MZN94" s="339"/>
      <c r="MZO94" s="339"/>
      <c r="MZP94" s="339"/>
      <c r="MZQ94" s="339"/>
      <c r="MZR94" s="339"/>
      <c r="MZS94" s="339"/>
      <c r="MZT94" s="339"/>
      <c r="MZU94" s="339"/>
      <c r="MZV94" s="339"/>
      <c r="MZW94" s="339"/>
      <c r="MZX94" s="339"/>
      <c r="MZY94" s="339"/>
      <c r="MZZ94" s="339"/>
      <c r="NAA94" s="339"/>
      <c r="NAB94" s="339"/>
      <c r="NAC94" s="339"/>
      <c r="NAD94" s="339"/>
      <c r="NAE94" s="339"/>
      <c r="NAF94" s="339"/>
      <c r="NAG94" s="339"/>
      <c r="NAH94" s="339"/>
      <c r="NAI94" s="339"/>
      <c r="NAJ94" s="339"/>
      <c r="NAK94" s="339"/>
      <c r="NAL94" s="339"/>
      <c r="NAM94" s="339"/>
      <c r="NAN94" s="339"/>
      <c r="NAO94" s="339"/>
      <c r="NAP94" s="339"/>
      <c r="NAQ94" s="339"/>
      <c r="NAR94" s="339"/>
      <c r="NAS94" s="339"/>
      <c r="NAT94" s="339"/>
      <c r="NAU94" s="339"/>
      <c r="NAV94" s="339"/>
      <c r="NAW94" s="339"/>
      <c r="NAX94" s="339"/>
      <c r="NAY94" s="339"/>
      <c r="NAZ94" s="339"/>
      <c r="NBA94" s="339"/>
      <c r="NBB94" s="339"/>
      <c r="NBC94" s="339"/>
      <c r="NBD94" s="339"/>
      <c r="NBE94" s="339"/>
      <c r="NBF94" s="339"/>
      <c r="NBG94" s="339"/>
      <c r="NBH94" s="339"/>
      <c r="NBI94" s="339"/>
      <c r="NBJ94" s="339"/>
      <c r="NBK94" s="339"/>
      <c r="NBL94" s="339"/>
      <c r="NBM94" s="339"/>
      <c r="NBN94" s="339"/>
      <c r="NBO94" s="339"/>
      <c r="NBP94" s="339"/>
      <c r="NBQ94" s="339"/>
      <c r="NBR94" s="339"/>
      <c r="NBS94" s="339"/>
      <c r="NBT94" s="339"/>
      <c r="NBU94" s="339"/>
      <c r="NBV94" s="339"/>
      <c r="NBW94" s="339"/>
      <c r="NBX94" s="339"/>
      <c r="NBY94" s="339"/>
      <c r="NBZ94" s="339"/>
      <c r="NCA94" s="339"/>
      <c r="NCB94" s="339"/>
      <c r="NCC94" s="339"/>
      <c r="NCD94" s="339"/>
      <c r="NCE94" s="339"/>
      <c r="NCF94" s="339"/>
      <c r="NCG94" s="339"/>
      <c r="NCH94" s="339"/>
      <c r="NCI94" s="339"/>
      <c r="NCJ94" s="339"/>
      <c r="NCK94" s="339"/>
      <c r="NCL94" s="339"/>
      <c r="NCM94" s="339"/>
      <c r="NCN94" s="339"/>
      <c r="NCO94" s="339"/>
      <c r="NCP94" s="339"/>
      <c r="NCQ94" s="339"/>
      <c r="NCR94" s="339"/>
      <c r="NCS94" s="339"/>
      <c r="NCT94" s="339"/>
      <c r="NCU94" s="339"/>
      <c r="NCV94" s="339"/>
      <c r="NCW94" s="339"/>
      <c r="NCX94" s="339"/>
      <c r="NCY94" s="339"/>
      <c r="NCZ94" s="339"/>
      <c r="NDA94" s="339"/>
      <c r="NDB94" s="339"/>
      <c r="NDC94" s="339"/>
      <c r="NDD94" s="339"/>
      <c r="NDE94" s="339"/>
      <c r="NDF94" s="339"/>
      <c r="NDG94" s="339"/>
      <c r="NDH94" s="339"/>
      <c r="NDI94" s="339"/>
      <c r="NDJ94" s="339"/>
      <c r="NDK94" s="339"/>
      <c r="NDL94" s="339"/>
      <c r="NDM94" s="339"/>
      <c r="NDN94" s="339"/>
      <c r="NDO94" s="339"/>
      <c r="NDP94" s="339"/>
      <c r="NDQ94" s="339"/>
      <c r="NDR94" s="339"/>
      <c r="NDS94" s="339"/>
      <c r="NDT94" s="339"/>
      <c r="NDU94" s="339"/>
      <c r="NDV94" s="339"/>
      <c r="NDW94" s="339"/>
      <c r="NDX94" s="339"/>
      <c r="NDY94" s="339"/>
      <c r="NDZ94" s="339"/>
      <c r="NEA94" s="339"/>
      <c r="NEB94" s="339"/>
      <c r="NEC94" s="339"/>
      <c r="NED94" s="339"/>
      <c r="NEE94" s="339"/>
      <c r="NEF94" s="339"/>
      <c r="NEG94" s="339"/>
      <c r="NEH94" s="339"/>
      <c r="NEI94" s="339"/>
      <c r="NEJ94" s="339"/>
      <c r="NEK94" s="339"/>
      <c r="NEL94" s="339"/>
      <c r="NEM94" s="339"/>
      <c r="NEN94" s="339"/>
      <c r="NEO94" s="339"/>
      <c r="NEP94" s="339"/>
      <c r="NEQ94" s="339"/>
      <c r="NER94" s="339"/>
      <c r="NES94" s="339"/>
      <c r="NET94" s="339"/>
      <c r="NEU94" s="339"/>
      <c r="NEV94" s="339"/>
      <c r="NEW94" s="339"/>
      <c r="NEX94" s="339"/>
      <c r="NEY94" s="339"/>
      <c r="NEZ94" s="339"/>
      <c r="NFA94" s="339"/>
      <c r="NFB94" s="339"/>
      <c r="NFC94" s="339"/>
      <c r="NFD94" s="339"/>
      <c r="NFE94" s="339"/>
      <c r="NFF94" s="339"/>
      <c r="NFG94" s="339"/>
      <c r="NFH94" s="339"/>
      <c r="NFI94" s="339"/>
      <c r="NFJ94" s="339"/>
      <c r="NFK94" s="339"/>
      <c r="NFL94" s="339"/>
      <c r="NFM94" s="339"/>
      <c r="NFN94" s="339"/>
      <c r="NFO94" s="339"/>
      <c r="NFP94" s="339"/>
      <c r="NFQ94" s="339"/>
      <c r="NFR94" s="339"/>
      <c r="NFS94" s="339"/>
      <c r="NFT94" s="339"/>
      <c r="NFU94" s="339"/>
      <c r="NFV94" s="339"/>
      <c r="NFW94" s="339"/>
      <c r="NFX94" s="339"/>
      <c r="NFY94" s="339"/>
      <c r="NFZ94" s="339"/>
      <c r="NGA94" s="339"/>
      <c r="NGB94" s="339"/>
      <c r="NGC94" s="339"/>
      <c r="NGD94" s="339"/>
      <c r="NGE94" s="339"/>
      <c r="NGF94" s="339"/>
      <c r="NGG94" s="339"/>
      <c r="NGH94" s="339"/>
      <c r="NGI94" s="339"/>
      <c r="NGJ94" s="339"/>
      <c r="NGK94" s="339"/>
      <c r="NGL94" s="339"/>
      <c r="NGM94" s="339"/>
      <c r="NGN94" s="339"/>
      <c r="NGO94" s="339"/>
      <c r="NGP94" s="339"/>
      <c r="NGQ94" s="339"/>
      <c r="NGR94" s="339"/>
      <c r="NGS94" s="339"/>
      <c r="NGT94" s="339"/>
      <c r="NGU94" s="339"/>
      <c r="NGV94" s="339"/>
      <c r="NGW94" s="339"/>
      <c r="NGX94" s="339"/>
      <c r="NGY94" s="339"/>
      <c r="NGZ94" s="339"/>
      <c r="NHA94" s="339"/>
      <c r="NHB94" s="339"/>
      <c r="NHC94" s="339"/>
      <c r="NHD94" s="339"/>
      <c r="NHE94" s="339"/>
      <c r="NHF94" s="339"/>
      <c r="NHG94" s="339"/>
      <c r="NHH94" s="339"/>
      <c r="NHI94" s="339"/>
      <c r="NHJ94" s="339"/>
      <c r="NHK94" s="339"/>
      <c r="NHL94" s="339"/>
      <c r="NHM94" s="339"/>
      <c r="NHN94" s="339"/>
      <c r="NHO94" s="339"/>
      <c r="NHP94" s="339"/>
      <c r="NHQ94" s="339"/>
      <c r="NHR94" s="339"/>
      <c r="NHS94" s="339"/>
      <c r="NHT94" s="339"/>
      <c r="NHU94" s="339"/>
      <c r="NHV94" s="339"/>
      <c r="NHW94" s="339"/>
      <c r="NHX94" s="339"/>
      <c r="NHY94" s="339"/>
      <c r="NHZ94" s="339"/>
      <c r="NIA94" s="339"/>
      <c r="NIB94" s="339"/>
      <c r="NIC94" s="339"/>
      <c r="NID94" s="339"/>
      <c r="NIE94" s="339"/>
      <c r="NIF94" s="339"/>
      <c r="NIG94" s="339"/>
      <c r="NIH94" s="339"/>
      <c r="NII94" s="339"/>
      <c r="NIJ94" s="339"/>
      <c r="NIK94" s="339"/>
      <c r="NIL94" s="339"/>
      <c r="NIM94" s="339"/>
      <c r="NIN94" s="339"/>
      <c r="NIO94" s="339"/>
      <c r="NIP94" s="339"/>
      <c r="NIQ94" s="339"/>
      <c r="NIR94" s="339"/>
      <c r="NIS94" s="339"/>
      <c r="NIT94" s="339"/>
      <c r="NIU94" s="339"/>
      <c r="NIV94" s="339"/>
      <c r="NIW94" s="339"/>
      <c r="NIX94" s="339"/>
      <c r="NIY94" s="339"/>
      <c r="NIZ94" s="339"/>
      <c r="NJA94" s="339"/>
      <c r="NJB94" s="339"/>
      <c r="NJC94" s="339"/>
      <c r="NJD94" s="339"/>
      <c r="NJE94" s="339"/>
      <c r="NJF94" s="339"/>
      <c r="NJG94" s="339"/>
      <c r="NJH94" s="339"/>
      <c r="NJI94" s="339"/>
      <c r="NJJ94" s="339"/>
      <c r="NJK94" s="339"/>
      <c r="NJL94" s="339"/>
      <c r="NJM94" s="339"/>
      <c r="NJN94" s="339"/>
      <c r="NJO94" s="339"/>
      <c r="NJP94" s="339"/>
      <c r="NJQ94" s="339"/>
      <c r="NJR94" s="339"/>
      <c r="NJS94" s="339"/>
      <c r="NJT94" s="339"/>
      <c r="NJU94" s="339"/>
      <c r="NJV94" s="339"/>
      <c r="NJW94" s="339"/>
      <c r="NJX94" s="339"/>
      <c r="NJY94" s="339"/>
      <c r="NJZ94" s="339"/>
      <c r="NKA94" s="339"/>
      <c r="NKB94" s="339"/>
      <c r="NKC94" s="339"/>
      <c r="NKD94" s="339"/>
      <c r="NKE94" s="339"/>
      <c r="NKF94" s="339"/>
      <c r="NKG94" s="339"/>
      <c r="NKH94" s="339"/>
      <c r="NKI94" s="339"/>
      <c r="NKJ94" s="339"/>
      <c r="NKK94" s="339"/>
      <c r="NKL94" s="339"/>
      <c r="NKM94" s="339"/>
      <c r="NKN94" s="339"/>
      <c r="NKO94" s="339"/>
      <c r="NKP94" s="339"/>
      <c r="NKQ94" s="339"/>
      <c r="NKR94" s="339"/>
      <c r="NKS94" s="339"/>
      <c r="NKT94" s="339"/>
      <c r="NKU94" s="339"/>
      <c r="NKV94" s="339"/>
      <c r="NKW94" s="339"/>
      <c r="NKX94" s="339"/>
      <c r="NKY94" s="339"/>
      <c r="NKZ94" s="339"/>
      <c r="NLA94" s="339"/>
      <c r="NLB94" s="339"/>
      <c r="NLC94" s="339"/>
      <c r="NLD94" s="339"/>
      <c r="NLE94" s="339"/>
      <c r="NLF94" s="339"/>
      <c r="NLG94" s="339"/>
      <c r="NLH94" s="339"/>
      <c r="NLI94" s="339"/>
      <c r="NLJ94" s="339"/>
      <c r="NLK94" s="339"/>
      <c r="NLL94" s="339"/>
      <c r="NLM94" s="339"/>
      <c r="NLN94" s="339"/>
      <c r="NLO94" s="339"/>
      <c r="NLP94" s="339"/>
      <c r="NLQ94" s="339"/>
      <c r="NLR94" s="339"/>
      <c r="NLS94" s="339"/>
      <c r="NLT94" s="339"/>
      <c r="NLU94" s="339"/>
      <c r="NLV94" s="339"/>
      <c r="NLW94" s="339"/>
      <c r="NLX94" s="339"/>
      <c r="NLY94" s="339"/>
      <c r="NLZ94" s="339"/>
      <c r="NMA94" s="339"/>
      <c r="NMB94" s="339"/>
      <c r="NMC94" s="339"/>
      <c r="NMD94" s="339"/>
      <c r="NME94" s="339"/>
      <c r="NMF94" s="339"/>
      <c r="NMG94" s="339"/>
      <c r="NMH94" s="339"/>
      <c r="NMI94" s="339"/>
      <c r="NMJ94" s="339"/>
      <c r="NMK94" s="339"/>
      <c r="NML94" s="339"/>
      <c r="NMM94" s="339"/>
      <c r="NMN94" s="339"/>
      <c r="NMO94" s="339"/>
      <c r="NMP94" s="339"/>
      <c r="NMQ94" s="339"/>
      <c r="NMR94" s="339"/>
      <c r="NMS94" s="339"/>
      <c r="NMT94" s="339"/>
      <c r="NMU94" s="339"/>
      <c r="NMV94" s="339"/>
      <c r="NMW94" s="339"/>
      <c r="NMX94" s="339"/>
      <c r="NMY94" s="339"/>
      <c r="NMZ94" s="339"/>
      <c r="NNA94" s="339"/>
      <c r="NNB94" s="339"/>
      <c r="NNC94" s="339"/>
      <c r="NND94" s="339"/>
      <c r="NNE94" s="339"/>
      <c r="NNF94" s="339"/>
      <c r="NNG94" s="339"/>
      <c r="NNH94" s="339"/>
      <c r="NNI94" s="339"/>
      <c r="NNJ94" s="339"/>
      <c r="NNK94" s="339"/>
      <c r="NNL94" s="339"/>
      <c r="NNM94" s="339"/>
      <c r="NNN94" s="339"/>
      <c r="NNO94" s="339"/>
      <c r="NNP94" s="339"/>
      <c r="NNQ94" s="339"/>
      <c r="NNR94" s="339"/>
      <c r="NNS94" s="339"/>
      <c r="NNT94" s="339"/>
      <c r="NNU94" s="339"/>
      <c r="NNV94" s="339"/>
      <c r="NNW94" s="339"/>
      <c r="NNX94" s="339"/>
      <c r="NNY94" s="339"/>
      <c r="NNZ94" s="339"/>
      <c r="NOA94" s="339"/>
      <c r="NOB94" s="339"/>
      <c r="NOC94" s="339"/>
      <c r="NOD94" s="339"/>
      <c r="NOE94" s="339"/>
      <c r="NOF94" s="339"/>
      <c r="NOG94" s="339"/>
      <c r="NOH94" s="339"/>
      <c r="NOI94" s="339"/>
      <c r="NOJ94" s="339"/>
      <c r="NOK94" s="339"/>
      <c r="NOL94" s="339"/>
      <c r="NOM94" s="339"/>
      <c r="NON94" s="339"/>
      <c r="NOO94" s="339"/>
      <c r="NOP94" s="339"/>
      <c r="NOQ94" s="339"/>
      <c r="NOR94" s="339"/>
      <c r="NOS94" s="339"/>
      <c r="NOT94" s="339"/>
      <c r="NOU94" s="339"/>
      <c r="NOV94" s="339"/>
      <c r="NOW94" s="339"/>
      <c r="NOX94" s="339"/>
      <c r="NOY94" s="339"/>
      <c r="NOZ94" s="339"/>
      <c r="NPA94" s="339"/>
      <c r="NPB94" s="339"/>
      <c r="NPC94" s="339"/>
      <c r="NPD94" s="339"/>
      <c r="NPE94" s="339"/>
      <c r="NPF94" s="339"/>
      <c r="NPG94" s="339"/>
      <c r="NPH94" s="339"/>
      <c r="NPI94" s="339"/>
      <c r="NPJ94" s="339"/>
      <c r="NPK94" s="339"/>
      <c r="NPL94" s="339"/>
      <c r="NPM94" s="339"/>
      <c r="NPN94" s="339"/>
      <c r="NPO94" s="339"/>
      <c r="NPP94" s="339"/>
      <c r="NPQ94" s="339"/>
      <c r="NPR94" s="339"/>
      <c r="NPS94" s="339"/>
      <c r="NPT94" s="339"/>
      <c r="NPU94" s="339"/>
      <c r="NPV94" s="339"/>
      <c r="NPW94" s="339"/>
      <c r="NPX94" s="339"/>
      <c r="NPY94" s="339"/>
      <c r="NPZ94" s="339"/>
      <c r="NQA94" s="339"/>
      <c r="NQB94" s="339"/>
      <c r="NQC94" s="339"/>
      <c r="NQD94" s="339"/>
      <c r="NQE94" s="339"/>
      <c r="NQF94" s="339"/>
      <c r="NQG94" s="339"/>
      <c r="NQH94" s="339"/>
      <c r="NQI94" s="339"/>
      <c r="NQJ94" s="339"/>
      <c r="NQK94" s="339"/>
      <c r="NQL94" s="339"/>
      <c r="NQM94" s="339"/>
      <c r="NQN94" s="339"/>
      <c r="NQO94" s="339"/>
      <c r="NQP94" s="339"/>
      <c r="NQQ94" s="339"/>
      <c r="NQR94" s="339"/>
      <c r="NQS94" s="339"/>
      <c r="NQT94" s="339"/>
      <c r="NQU94" s="339"/>
      <c r="NQV94" s="339"/>
      <c r="NQW94" s="339"/>
      <c r="NQX94" s="339"/>
      <c r="NQY94" s="339"/>
      <c r="NQZ94" s="339"/>
      <c r="NRA94" s="339"/>
      <c r="NRB94" s="339"/>
      <c r="NRC94" s="339"/>
      <c r="NRD94" s="339"/>
      <c r="NRE94" s="339"/>
      <c r="NRF94" s="339"/>
      <c r="NRG94" s="339"/>
      <c r="NRH94" s="339"/>
      <c r="NRI94" s="339"/>
      <c r="NRJ94" s="339"/>
      <c r="NRK94" s="339"/>
      <c r="NRL94" s="339"/>
      <c r="NRM94" s="339"/>
      <c r="NRN94" s="339"/>
      <c r="NRO94" s="339"/>
      <c r="NRP94" s="339"/>
      <c r="NRQ94" s="339"/>
      <c r="NRR94" s="339"/>
      <c r="NRS94" s="339"/>
      <c r="NRT94" s="339"/>
      <c r="NRU94" s="339"/>
      <c r="NRV94" s="339"/>
      <c r="NRW94" s="339"/>
      <c r="NRX94" s="339"/>
      <c r="NRY94" s="339"/>
      <c r="NRZ94" s="339"/>
      <c r="NSA94" s="339"/>
      <c r="NSB94" s="339"/>
      <c r="NSC94" s="339"/>
      <c r="NSD94" s="339"/>
      <c r="NSE94" s="339"/>
      <c r="NSF94" s="339"/>
      <c r="NSG94" s="339"/>
      <c r="NSH94" s="339"/>
      <c r="NSI94" s="339"/>
      <c r="NSJ94" s="339"/>
      <c r="NSK94" s="339"/>
      <c r="NSL94" s="339"/>
      <c r="NSM94" s="339"/>
      <c r="NSN94" s="339"/>
      <c r="NSO94" s="339"/>
      <c r="NSP94" s="339"/>
      <c r="NSQ94" s="339"/>
      <c r="NSR94" s="339"/>
      <c r="NSS94" s="339"/>
      <c r="NST94" s="339"/>
      <c r="NSU94" s="339"/>
      <c r="NSV94" s="339"/>
      <c r="NSW94" s="339"/>
      <c r="NSX94" s="339"/>
      <c r="NSY94" s="339"/>
      <c r="NSZ94" s="339"/>
      <c r="NTA94" s="339"/>
      <c r="NTB94" s="339"/>
      <c r="NTC94" s="339"/>
      <c r="NTD94" s="339"/>
      <c r="NTE94" s="339"/>
      <c r="NTF94" s="339"/>
      <c r="NTG94" s="339"/>
      <c r="NTH94" s="339"/>
      <c r="NTI94" s="339"/>
      <c r="NTJ94" s="339"/>
      <c r="NTK94" s="339"/>
      <c r="NTL94" s="339"/>
      <c r="NTM94" s="339"/>
      <c r="NTN94" s="339"/>
      <c r="NTO94" s="339"/>
      <c r="NTP94" s="339"/>
      <c r="NTQ94" s="339"/>
      <c r="NTR94" s="339"/>
      <c r="NTS94" s="339"/>
      <c r="NTT94" s="339"/>
      <c r="NTU94" s="339"/>
      <c r="NTV94" s="339"/>
      <c r="NTW94" s="339"/>
      <c r="NTX94" s="339"/>
      <c r="NTY94" s="339"/>
      <c r="NTZ94" s="339"/>
      <c r="NUA94" s="339"/>
      <c r="NUB94" s="339"/>
      <c r="NUC94" s="339"/>
      <c r="NUD94" s="339"/>
      <c r="NUE94" s="339"/>
      <c r="NUF94" s="339"/>
      <c r="NUG94" s="339"/>
      <c r="NUH94" s="339"/>
      <c r="NUI94" s="339"/>
      <c r="NUJ94" s="339"/>
      <c r="NUK94" s="339"/>
      <c r="NUL94" s="339"/>
      <c r="NUM94" s="339"/>
      <c r="NUN94" s="339"/>
      <c r="NUO94" s="339"/>
      <c r="NUP94" s="339"/>
      <c r="NUQ94" s="339"/>
      <c r="NUR94" s="339"/>
      <c r="NUS94" s="339"/>
      <c r="NUT94" s="339"/>
      <c r="NUU94" s="339"/>
      <c r="NUV94" s="339"/>
      <c r="NUW94" s="339"/>
      <c r="NUX94" s="339"/>
      <c r="NUY94" s="339"/>
      <c r="NUZ94" s="339"/>
      <c r="NVA94" s="339"/>
      <c r="NVB94" s="339"/>
      <c r="NVC94" s="339"/>
      <c r="NVD94" s="339"/>
      <c r="NVE94" s="339"/>
      <c r="NVF94" s="339"/>
      <c r="NVG94" s="339"/>
      <c r="NVH94" s="339"/>
      <c r="NVI94" s="339"/>
      <c r="NVJ94" s="339"/>
      <c r="NVK94" s="339"/>
      <c r="NVL94" s="339"/>
      <c r="NVM94" s="339"/>
      <c r="NVN94" s="339"/>
      <c r="NVO94" s="339"/>
      <c r="NVP94" s="339"/>
      <c r="NVQ94" s="339"/>
      <c r="NVR94" s="339"/>
      <c r="NVS94" s="339"/>
      <c r="NVT94" s="339"/>
      <c r="NVU94" s="339"/>
      <c r="NVV94" s="339"/>
      <c r="NVW94" s="339"/>
      <c r="NVX94" s="339"/>
      <c r="NVY94" s="339"/>
      <c r="NVZ94" s="339"/>
      <c r="NWA94" s="339"/>
      <c r="NWB94" s="339"/>
      <c r="NWC94" s="339"/>
      <c r="NWD94" s="339"/>
      <c r="NWE94" s="339"/>
      <c r="NWF94" s="339"/>
      <c r="NWG94" s="339"/>
      <c r="NWH94" s="339"/>
      <c r="NWI94" s="339"/>
      <c r="NWJ94" s="339"/>
      <c r="NWK94" s="339"/>
      <c r="NWL94" s="339"/>
      <c r="NWM94" s="339"/>
      <c r="NWN94" s="339"/>
      <c r="NWO94" s="339"/>
      <c r="NWP94" s="339"/>
      <c r="NWQ94" s="339"/>
      <c r="NWR94" s="339"/>
      <c r="NWS94" s="339"/>
      <c r="NWT94" s="339"/>
      <c r="NWU94" s="339"/>
      <c r="NWV94" s="339"/>
      <c r="NWW94" s="339"/>
      <c r="NWX94" s="339"/>
      <c r="NWY94" s="339"/>
      <c r="NWZ94" s="339"/>
      <c r="NXA94" s="339"/>
      <c r="NXB94" s="339"/>
      <c r="NXC94" s="339"/>
      <c r="NXD94" s="339"/>
      <c r="NXE94" s="339"/>
      <c r="NXF94" s="339"/>
      <c r="NXG94" s="339"/>
      <c r="NXH94" s="339"/>
      <c r="NXI94" s="339"/>
      <c r="NXJ94" s="339"/>
      <c r="NXK94" s="339"/>
      <c r="NXL94" s="339"/>
      <c r="NXM94" s="339"/>
      <c r="NXN94" s="339"/>
      <c r="NXO94" s="339"/>
      <c r="NXP94" s="339"/>
      <c r="NXQ94" s="339"/>
      <c r="NXR94" s="339"/>
      <c r="NXS94" s="339"/>
      <c r="NXT94" s="339"/>
      <c r="NXU94" s="339"/>
      <c r="NXV94" s="339"/>
      <c r="NXW94" s="339"/>
      <c r="NXX94" s="339"/>
      <c r="NXY94" s="339"/>
      <c r="NXZ94" s="339"/>
      <c r="NYA94" s="339"/>
      <c r="NYB94" s="339"/>
      <c r="NYC94" s="339"/>
      <c r="NYD94" s="339"/>
      <c r="NYE94" s="339"/>
      <c r="NYF94" s="339"/>
      <c r="NYG94" s="339"/>
      <c r="NYH94" s="339"/>
      <c r="NYI94" s="339"/>
      <c r="NYJ94" s="339"/>
      <c r="NYK94" s="339"/>
      <c r="NYL94" s="339"/>
      <c r="NYM94" s="339"/>
      <c r="NYN94" s="339"/>
      <c r="NYO94" s="339"/>
      <c r="NYP94" s="339"/>
      <c r="NYQ94" s="339"/>
      <c r="NYR94" s="339"/>
      <c r="NYS94" s="339"/>
      <c r="NYT94" s="339"/>
      <c r="NYU94" s="339"/>
      <c r="NYV94" s="339"/>
      <c r="NYW94" s="339"/>
      <c r="NYX94" s="339"/>
      <c r="NYY94" s="339"/>
      <c r="NYZ94" s="339"/>
      <c r="NZA94" s="339"/>
      <c r="NZB94" s="339"/>
      <c r="NZC94" s="339"/>
      <c r="NZD94" s="339"/>
      <c r="NZE94" s="339"/>
      <c r="NZF94" s="339"/>
      <c r="NZG94" s="339"/>
      <c r="NZH94" s="339"/>
      <c r="NZI94" s="339"/>
      <c r="NZJ94" s="339"/>
      <c r="NZK94" s="339"/>
      <c r="NZL94" s="339"/>
      <c r="NZM94" s="339"/>
      <c r="NZN94" s="339"/>
      <c r="NZO94" s="339"/>
      <c r="NZP94" s="339"/>
      <c r="NZQ94" s="339"/>
      <c r="NZR94" s="339"/>
      <c r="NZS94" s="339"/>
      <c r="NZT94" s="339"/>
      <c r="NZU94" s="339"/>
      <c r="NZV94" s="339"/>
      <c r="NZW94" s="339"/>
      <c r="NZX94" s="339"/>
      <c r="NZY94" s="339"/>
      <c r="NZZ94" s="339"/>
      <c r="OAA94" s="339"/>
      <c r="OAB94" s="339"/>
      <c r="OAC94" s="339"/>
      <c r="OAD94" s="339"/>
      <c r="OAE94" s="339"/>
      <c r="OAF94" s="339"/>
      <c r="OAG94" s="339"/>
      <c r="OAH94" s="339"/>
      <c r="OAI94" s="339"/>
      <c r="OAJ94" s="339"/>
      <c r="OAK94" s="339"/>
      <c r="OAL94" s="339"/>
      <c r="OAM94" s="339"/>
      <c r="OAN94" s="339"/>
      <c r="OAO94" s="339"/>
      <c r="OAP94" s="339"/>
      <c r="OAQ94" s="339"/>
      <c r="OAR94" s="339"/>
      <c r="OAS94" s="339"/>
      <c r="OAT94" s="339"/>
      <c r="OAU94" s="339"/>
      <c r="OAV94" s="339"/>
      <c r="OAW94" s="339"/>
      <c r="OAX94" s="339"/>
      <c r="OAY94" s="339"/>
      <c r="OAZ94" s="339"/>
      <c r="OBA94" s="339"/>
      <c r="OBB94" s="339"/>
      <c r="OBC94" s="339"/>
      <c r="OBD94" s="339"/>
      <c r="OBE94" s="339"/>
      <c r="OBF94" s="339"/>
      <c r="OBG94" s="339"/>
      <c r="OBH94" s="339"/>
      <c r="OBI94" s="339"/>
      <c r="OBJ94" s="339"/>
      <c r="OBK94" s="339"/>
      <c r="OBL94" s="339"/>
      <c r="OBM94" s="339"/>
      <c r="OBN94" s="339"/>
      <c r="OBO94" s="339"/>
      <c r="OBP94" s="339"/>
      <c r="OBQ94" s="339"/>
      <c r="OBR94" s="339"/>
      <c r="OBS94" s="339"/>
      <c r="OBT94" s="339"/>
      <c r="OBU94" s="339"/>
      <c r="OBV94" s="339"/>
      <c r="OBW94" s="339"/>
      <c r="OBX94" s="339"/>
      <c r="OBY94" s="339"/>
      <c r="OBZ94" s="339"/>
      <c r="OCA94" s="339"/>
      <c r="OCB94" s="339"/>
      <c r="OCC94" s="339"/>
      <c r="OCD94" s="339"/>
      <c r="OCE94" s="339"/>
      <c r="OCF94" s="339"/>
      <c r="OCG94" s="339"/>
      <c r="OCH94" s="339"/>
      <c r="OCI94" s="339"/>
      <c r="OCJ94" s="339"/>
      <c r="OCK94" s="339"/>
      <c r="OCL94" s="339"/>
      <c r="OCM94" s="339"/>
      <c r="OCN94" s="339"/>
      <c r="OCO94" s="339"/>
      <c r="OCP94" s="339"/>
      <c r="OCQ94" s="339"/>
      <c r="OCR94" s="339"/>
      <c r="OCS94" s="339"/>
      <c r="OCT94" s="339"/>
      <c r="OCU94" s="339"/>
      <c r="OCV94" s="339"/>
      <c r="OCW94" s="339"/>
      <c r="OCX94" s="339"/>
      <c r="OCY94" s="339"/>
      <c r="OCZ94" s="339"/>
      <c r="ODA94" s="339"/>
      <c r="ODB94" s="339"/>
      <c r="ODC94" s="339"/>
      <c r="ODD94" s="339"/>
      <c r="ODE94" s="339"/>
      <c r="ODF94" s="339"/>
      <c r="ODG94" s="339"/>
      <c r="ODH94" s="339"/>
      <c r="ODI94" s="339"/>
      <c r="ODJ94" s="339"/>
      <c r="ODK94" s="339"/>
      <c r="ODL94" s="339"/>
      <c r="ODM94" s="339"/>
      <c r="ODN94" s="339"/>
      <c r="ODO94" s="339"/>
      <c r="ODP94" s="339"/>
      <c r="ODQ94" s="339"/>
      <c r="ODR94" s="339"/>
      <c r="ODS94" s="339"/>
      <c r="ODT94" s="339"/>
      <c r="ODU94" s="339"/>
      <c r="ODV94" s="339"/>
      <c r="ODW94" s="339"/>
      <c r="ODX94" s="339"/>
      <c r="ODY94" s="339"/>
      <c r="ODZ94" s="339"/>
      <c r="OEA94" s="339"/>
      <c r="OEB94" s="339"/>
      <c r="OEC94" s="339"/>
      <c r="OED94" s="339"/>
      <c r="OEE94" s="339"/>
      <c r="OEF94" s="339"/>
      <c r="OEG94" s="339"/>
      <c r="OEH94" s="339"/>
      <c r="OEI94" s="339"/>
      <c r="OEJ94" s="339"/>
      <c r="OEK94" s="339"/>
      <c r="OEL94" s="339"/>
      <c r="OEM94" s="339"/>
      <c r="OEN94" s="339"/>
      <c r="OEO94" s="339"/>
      <c r="OEP94" s="339"/>
      <c r="OEQ94" s="339"/>
      <c r="OER94" s="339"/>
      <c r="OES94" s="339"/>
      <c r="OET94" s="339"/>
      <c r="OEU94" s="339"/>
      <c r="OEV94" s="339"/>
      <c r="OEW94" s="339"/>
      <c r="OEX94" s="339"/>
      <c r="OEY94" s="339"/>
      <c r="OEZ94" s="339"/>
      <c r="OFA94" s="339"/>
      <c r="OFB94" s="339"/>
      <c r="OFC94" s="339"/>
      <c r="OFD94" s="339"/>
      <c r="OFE94" s="339"/>
      <c r="OFF94" s="339"/>
      <c r="OFG94" s="339"/>
      <c r="OFH94" s="339"/>
      <c r="OFI94" s="339"/>
      <c r="OFJ94" s="339"/>
      <c r="OFK94" s="339"/>
      <c r="OFL94" s="339"/>
      <c r="OFM94" s="339"/>
      <c r="OFN94" s="339"/>
      <c r="OFO94" s="339"/>
      <c r="OFP94" s="339"/>
      <c r="OFQ94" s="339"/>
      <c r="OFR94" s="339"/>
      <c r="OFS94" s="339"/>
      <c r="OFT94" s="339"/>
      <c r="OFU94" s="339"/>
      <c r="OFV94" s="339"/>
      <c r="OFW94" s="339"/>
      <c r="OFX94" s="339"/>
      <c r="OFY94" s="339"/>
      <c r="OFZ94" s="339"/>
      <c r="OGA94" s="339"/>
      <c r="OGB94" s="339"/>
      <c r="OGC94" s="339"/>
      <c r="OGD94" s="339"/>
      <c r="OGE94" s="339"/>
      <c r="OGF94" s="339"/>
      <c r="OGG94" s="339"/>
      <c r="OGH94" s="339"/>
      <c r="OGI94" s="339"/>
      <c r="OGJ94" s="339"/>
      <c r="OGK94" s="339"/>
      <c r="OGL94" s="339"/>
      <c r="OGM94" s="339"/>
      <c r="OGN94" s="339"/>
      <c r="OGO94" s="339"/>
      <c r="OGP94" s="339"/>
      <c r="OGQ94" s="339"/>
      <c r="OGR94" s="339"/>
      <c r="OGS94" s="339"/>
      <c r="OGT94" s="339"/>
      <c r="OGU94" s="339"/>
      <c r="OGV94" s="339"/>
      <c r="OGW94" s="339"/>
      <c r="OGX94" s="339"/>
      <c r="OGY94" s="339"/>
      <c r="OGZ94" s="339"/>
      <c r="OHA94" s="339"/>
      <c r="OHB94" s="339"/>
      <c r="OHC94" s="339"/>
      <c r="OHD94" s="339"/>
      <c r="OHE94" s="339"/>
      <c r="OHF94" s="339"/>
      <c r="OHG94" s="339"/>
      <c r="OHH94" s="339"/>
      <c r="OHI94" s="339"/>
      <c r="OHJ94" s="339"/>
      <c r="OHK94" s="339"/>
      <c r="OHL94" s="339"/>
      <c r="OHM94" s="339"/>
      <c r="OHN94" s="339"/>
      <c r="OHO94" s="339"/>
      <c r="OHP94" s="339"/>
      <c r="OHQ94" s="339"/>
      <c r="OHR94" s="339"/>
      <c r="OHS94" s="339"/>
      <c r="OHT94" s="339"/>
      <c r="OHU94" s="339"/>
      <c r="OHV94" s="339"/>
      <c r="OHW94" s="339"/>
      <c r="OHX94" s="339"/>
      <c r="OHY94" s="339"/>
      <c r="OHZ94" s="339"/>
      <c r="OIA94" s="339"/>
      <c r="OIB94" s="339"/>
      <c r="OIC94" s="339"/>
      <c r="OID94" s="339"/>
      <c r="OIE94" s="339"/>
      <c r="OIF94" s="339"/>
      <c r="OIG94" s="339"/>
      <c r="OIH94" s="339"/>
      <c r="OII94" s="339"/>
      <c r="OIJ94" s="339"/>
      <c r="OIK94" s="339"/>
      <c r="OIL94" s="339"/>
      <c r="OIM94" s="339"/>
      <c r="OIN94" s="339"/>
      <c r="OIO94" s="339"/>
      <c r="OIP94" s="339"/>
      <c r="OIQ94" s="339"/>
      <c r="OIR94" s="339"/>
      <c r="OIS94" s="339"/>
      <c r="OIT94" s="339"/>
      <c r="OIU94" s="339"/>
      <c r="OIV94" s="339"/>
      <c r="OIW94" s="339"/>
      <c r="OIX94" s="339"/>
      <c r="OIY94" s="339"/>
      <c r="OIZ94" s="339"/>
      <c r="OJA94" s="339"/>
      <c r="OJB94" s="339"/>
      <c r="OJC94" s="339"/>
      <c r="OJD94" s="339"/>
      <c r="OJE94" s="339"/>
      <c r="OJF94" s="339"/>
      <c r="OJG94" s="339"/>
      <c r="OJH94" s="339"/>
      <c r="OJI94" s="339"/>
      <c r="OJJ94" s="339"/>
      <c r="OJK94" s="339"/>
      <c r="OJL94" s="339"/>
      <c r="OJM94" s="339"/>
      <c r="OJN94" s="339"/>
      <c r="OJO94" s="339"/>
      <c r="OJP94" s="339"/>
      <c r="OJQ94" s="339"/>
      <c r="OJR94" s="339"/>
      <c r="OJS94" s="339"/>
      <c r="OJT94" s="339"/>
      <c r="OJU94" s="339"/>
      <c r="OJV94" s="339"/>
      <c r="OJW94" s="339"/>
      <c r="OJX94" s="339"/>
      <c r="OJY94" s="339"/>
      <c r="OJZ94" s="339"/>
      <c r="OKA94" s="339"/>
      <c r="OKB94" s="339"/>
      <c r="OKC94" s="339"/>
      <c r="OKD94" s="339"/>
      <c r="OKE94" s="339"/>
      <c r="OKF94" s="339"/>
      <c r="OKG94" s="339"/>
      <c r="OKH94" s="339"/>
      <c r="OKI94" s="339"/>
      <c r="OKJ94" s="339"/>
      <c r="OKK94" s="339"/>
      <c r="OKL94" s="339"/>
      <c r="OKM94" s="339"/>
      <c r="OKN94" s="339"/>
      <c r="OKO94" s="339"/>
      <c r="OKP94" s="339"/>
      <c r="OKQ94" s="339"/>
      <c r="OKR94" s="339"/>
      <c r="OKS94" s="339"/>
      <c r="OKT94" s="339"/>
      <c r="OKU94" s="339"/>
      <c r="OKV94" s="339"/>
      <c r="OKW94" s="339"/>
      <c r="OKX94" s="339"/>
      <c r="OKY94" s="339"/>
      <c r="OKZ94" s="339"/>
      <c r="OLA94" s="339"/>
      <c r="OLB94" s="339"/>
      <c r="OLC94" s="339"/>
      <c r="OLD94" s="339"/>
      <c r="OLE94" s="339"/>
      <c r="OLF94" s="339"/>
      <c r="OLG94" s="339"/>
      <c r="OLH94" s="339"/>
      <c r="OLI94" s="339"/>
      <c r="OLJ94" s="339"/>
      <c r="OLK94" s="339"/>
      <c r="OLL94" s="339"/>
      <c r="OLM94" s="339"/>
      <c r="OLN94" s="339"/>
      <c r="OLO94" s="339"/>
      <c r="OLP94" s="339"/>
      <c r="OLQ94" s="339"/>
      <c r="OLR94" s="339"/>
      <c r="OLS94" s="339"/>
      <c r="OLT94" s="339"/>
      <c r="OLU94" s="339"/>
      <c r="OLV94" s="339"/>
      <c r="OLW94" s="339"/>
      <c r="OLX94" s="339"/>
      <c r="OLY94" s="339"/>
      <c r="OLZ94" s="339"/>
      <c r="OMA94" s="339"/>
      <c r="OMB94" s="339"/>
      <c r="OMC94" s="339"/>
      <c r="OMD94" s="339"/>
      <c r="OME94" s="339"/>
      <c r="OMF94" s="339"/>
      <c r="OMG94" s="339"/>
      <c r="OMH94" s="339"/>
      <c r="OMI94" s="339"/>
      <c r="OMJ94" s="339"/>
      <c r="OMK94" s="339"/>
      <c r="OML94" s="339"/>
      <c r="OMM94" s="339"/>
      <c r="OMN94" s="339"/>
      <c r="OMO94" s="339"/>
      <c r="OMP94" s="339"/>
      <c r="OMQ94" s="339"/>
      <c r="OMR94" s="339"/>
      <c r="OMS94" s="339"/>
      <c r="OMT94" s="339"/>
      <c r="OMU94" s="339"/>
      <c r="OMV94" s="339"/>
      <c r="OMW94" s="339"/>
      <c r="OMX94" s="339"/>
      <c r="OMY94" s="339"/>
      <c r="OMZ94" s="339"/>
      <c r="ONA94" s="339"/>
      <c r="ONB94" s="339"/>
      <c r="ONC94" s="339"/>
      <c r="OND94" s="339"/>
      <c r="ONE94" s="339"/>
      <c r="ONF94" s="339"/>
      <c r="ONG94" s="339"/>
      <c r="ONH94" s="339"/>
      <c r="ONI94" s="339"/>
      <c r="ONJ94" s="339"/>
      <c r="ONK94" s="339"/>
      <c r="ONL94" s="339"/>
      <c r="ONM94" s="339"/>
      <c r="ONN94" s="339"/>
      <c r="ONO94" s="339"/>
      <c r="ONP94" s="339"/>
      <c r="ONQ94" s="339"/>
      <c r="ONR94" s="339"/>
      <c r="ONS94" s="339"/>
      <c r="ONT94" s="339"/>
      <c r="ONU94" s="339"/>
      <c r="ONV94" s="339"/>
      <c r="ONW94" s="339"/>
      <c r="ONX94" s="339"/>
      <c r="ONY94" s="339"/>
      <c r="ONZ94" s="339"/>
      <c r="OOA94" s="339"/>
      <c r="OOB94" s="339"/>
      <c r="OOC94" s="339"/>
      <c r="OOD94" s="339"/>
      <c r="OOE94" s="339"/>
      <c r="OOF94" s="339"/>
      <c r="OOG94" s="339"/>
      <c r="OOH94" s="339"/>
      <c r="OOI94" s="339"/>
      <c r="OOJ94" s="339"/>
      <c r="OOK94" s="339"/>
      <c r="OOL94" s="339"/>
      <c r="OOM94" s="339"/>
      <c r="OON94" s="339"/>
      <c r="OOO94" s="339"/>
      <c r="OOP94" s="339"/>
      <c r="OOQ94" s="339"/>
      <c r="OOR94" s="339"/>
      <c r="OOS94" s="339"/>
      <c r="OOT94" s="339"/>
      <c r="OOU94" s="339"/>
      <c r="OOV94" s="339"/>
      <c r="OOW94" s="339"/>
      <c r="OOX94" s="339"/>
      <c r="OOY94" s="339"/>
      <c r="OOZ94" s="339"/>
      <c r="OPA94" s="339"/>
      <c r="OPB94" s="339"/>
      <c r="OPC94" s="339"/>
      <c r="OPD94" s="339"/>
      <c r="OPE94" s="339"/>
      <c r="OPF94" s="339"/>
      <c r="OPG94" s="339"/>
      <c r="OPH94" s="339"/>
      <c r="OPI94" s="339"/>
      <c r="OPJ94" s="339"/>
      <c r="OPK94" s="339"/>
      <c r="OPL94" s="339"/>
      <c r="OPM94" s="339"/>
      <c r="OPN94" s="339"/>
      <c r="OPO94" s="339"/>
      <c r="OPP94" s="339"/>
      <c r="OPQ94" s="339"/>
      <c r="OPR94" s="339"/>
      <c r="OPS94" s="339"/>
      <c r="OPT94" s="339"/>
      <c r="OPU94" s="339"/>
      <c r="OPV94" s="339"/>
      <c r="OPW94" s="339"/>
      <c r="OPX94" s="339"/>
      <c r="OPY94" s="339"/>
      <c r="OPZ94" s="339"/>
      <c r="OQA94" s="339"/>
      <c r="OQB94" s="339"/>
      <c r="OQC94" s="339"/>
      <c r="OQD94" s="339"/>
      <c r="OQE94" s="339"/>
      <c r="OQF94" s="339"/>
      <c r="OQG94" s="339"/>
      <c r="OQH94" s="339"/>
      <c r="OQI94" s="339"/>
      <c r="OQJ94" s="339"/>
      <c r="OQK94" s="339"/>
      <c r="OQL94" s="339"/>
      <c r="OQM94" s="339"/>
      <c r="OQN94" s="339"/>
      <c r="OQO94" s="339"/>
      <c r="OQP94" s="339"/>
      <c r="OQQ94" s="339"/>
      <c r="OQR94" s="339"/>
      <c r="OQS94" s="339"/>
      <c r="OQT94" s="339"/>
      <c r="OQU94" s="339"/>
      <c r="OQV94" s="339"/>
      <c r="OQW94" s="339"/>
      <c r="OQX94" s="339"/>
      <c r="OQY94" s="339"/>
      <c r="OQZ94" s="339"/>
      <c r="ORA94" s="339"/>
      <c r="ORB94" s="339"/>
      <c r="ORC94" s="339"/>
      <c r="ORD94" s="339"/>
      <c r="ORE94" s="339"/>
      <c r="ORF94" s="339"/>
      <c r="ORG94" s="339"/>
      <c r="ORH94" s="339"/>
      <c r="ORI94" s="339"/>
      <c r="ORJ94" s="339"/>
      <c r="ORK94" s="339"/>
      <c r="ORL94" s="339"/>
      <c r="ORM94" s="339"/>
      <c r="ORN94" s="339"/>
      <c r="ORO94" s="339"/>
      <c r="ORP94" s="339"/>
      <c r="ORQ94" s="339"/>
      <c r="ORR94" s="339"/>
      <c r="ORS94" s="339"/>
      <c r="ORT94" s="339"/>
      <c r="ORU94" s="339"/>
      <c r="ORV94" s="339"/>
      <c r="ORW94" s="339"/>
      <c r="ORX94" s="339"/>
      <c r="ORY94" s="339"/>
      <c r="ORZ94" s="339"/>
      <c r="OSA94" s="339"/>
      <c r="OSB94" s="339"/>
      <c r="OSC94" s="339"/>
      <c r="OSD94" s="339"/>
      <c r="OSE94" s="339"/>
      <c r="OSF94" s="339"/>
      <c r="OSG94" s="339"/>
      <c r="OSH94" s="339"/>
      <c r="OSI94" s="339"/>
      <c r="OSJ94" s="339"/>
      <c r="OSK94" s="339"/>
      <c r="OSL94" s="339"/>
      <c r="OSM94" s="339"/>
      <c r="OSN94" s="339"/>
      <c r="OSO94" s="339"/>
      <c r="OSP94" s="339"/>
      <c r="OSQ94" s="339"/>
      <c r="OSR94" s="339"/>
      <c r="OSS94" s="339"/>
      <c r="OST94" s="339"/>
      <c r="OSU94" s="339"/>
      <c r="OSV94" s="339"/>
      <c r="OSW94" s="339"/>
      <c r="OSX94" s="339"/>
      <c r="OSY94" s="339"/>
      <c r="OSZ94" s="339"/>
      <c r="OTA94" s="339"/>
      <c r="OTB94" s="339"/>
      <c r="OTC94" s="339"/>
      <c r="OTD94" s="339"/>
      <c r="OTE94" s="339"/>
      <c r="OTF94" s="339"/>
      <c r="OTG94" s="339"/>
      <c r="OTH94" s="339"/>
      <c r="OTI94" s="339"/>
      <c r="OTJ94" s="339"/>
      <c r="OTK94" s="339"/>
      <c r="OTL94" s="339"/>
      <c r="OTM94" s="339"/>
      <c r="OTN94" s="339"/>
      <c r="OTO94" s="339"/>
      <c r="OTP94" s="339"/>
      <c r="OTQ94" s="339"/>
      <c r="OTR94" s="339"/>
      <c r="OTS94" s="339"/>
      <c r="OTT94" s="339"/>
      <c r="OTU94" s="339"/>
      <c r="OTV94" s="339"/>
      <c r="OTW94" s="339"/>
      <c r="OTX94" s="339"/>
      <c r="OTY94" s="339"/>
      <c r="OTZ94" s="339"/>
      <c r="OUA94" s="339"/>
      <c r="OUB94" s="339"/>
      <c r="OUC94" s="339"/>
      <c r="OUD94" s="339"/>
      <c r="OUE94" s="339"/>
      <c r="OUF94" s="339"/>
      <c r="OUG94" s="339"/>
      <c r="OUH94" s="339"/>
      <c r="OUI94" s="339"/>
      <c r="OUJ94" s="339"/>
      <c r="OUK94" s="339"/>
      <c r="OUL94" s="339"/>
      <c r="OUM94" s="339"/>
      <c r="OUN94" s="339"/>
      <c r="OUO94" s="339"/>
      <c r="OUP94" s="339"/>
      <c r="OUQ94" s="339"/>
      <c r="OUR94" s="339"/>
      <c r="OUS94" s="339"/>
      <c r="OUT94" s="339"/>
      <c r="OUU94" s="339"/>
      <c r="OUV94" s="339"/>
      <c r="OUW94" s="339"/>
      <c r="OUX94" s="339"/>
      <c r="OUY94" s="339"/>
      <c r="OUZ94" s="339"/>
      <c r="OVA94" s="339"/>
      <c r="OVB94" s="339"/>
      <c r="OVC94" s="339"/>
      <c r="OVD94" s="339"/>
      <c r="OVE94" s="339"/>
      <c r="OVF94" s="339"/>
      <c r="OVG94" s="339"/>
      <c r="OVH94" s="339"/>
      <c r="OVI94" s="339"/>
      <c r="OVJ94" s="339"/>
      <c r="OVK94" s="339"/>
      <c r="OVL94" s="339"/>
      <c r="OVM94" s="339"/>
      <c r="OVN94" s="339"/>
      <c r="OVO94" s="339"/>
      <c r="OVP94" s="339"/>
      <c r="OVQ94" s="339"/>
      <c r="OVR94" s="339"/>
      <c r="OVS94" s="339"/>
      <c r="OVT94" s="339"/>
      <c r="OVU94" s="339"/>
      <c r="OVV94" s="339"/>
      <c r="OVW94" s="339"/>
      <c r="OVX94" s="339"/>
      <c r="OVY94" s="339"/>
      <c r="OVZ94" s="339"/>
      <c r="OWA94" s="339"/>
      <c r="OWB94" s="339"/>
      <c r="OWC94" s="339"/>
      <c r="OWD94" s="339"/>
      <c r="OWE94" s="339"/>
      <c r="OWF94" s="339"/>
      <c r="OWG94" s="339"/>
      <c r="OWH94" s="339"/>
      <c r="OWI94" s="339"/>
      <c r="OWJ94" s="339"/>
      <c r="OWK94" s="339"/>
      <c r="OWL94" s="339"/>
      <c r="OWM94" s="339"/>
      <c r="OWN94" s="339"/>
      <c r="OWO94" s="339"/>
      <c r="OWP94" s="339"/>
      <c r="OWQ94" s="339"/>
      <c r="OWR94" s="339"/>
      <c r="OWS94" s="339"/>
      <c r="OWT94" s="339"/>
      <c r="OWU94" s="339"/>
      <c r="OWV94" s="339"/>
      <c r="OWW94" s="339"/>
      <c r="OWX94" s="339"/>
      <c r="OWY94" s="339"/>
      <c r="OWZ94" s="339"/>
      <c r="OXA94" s="339"/>
      <c r="OXB94" s="339"/>
      <c r="OXC94" s="339"/>
      <c r="OXD94" s="339"/>
      <c r="OXE94" s="339"/>
      <c r="OXF94" s="339"/>
      <c r="OXG94" s="339"/>
      <c r="OXH94" s="339"/>
      <c r="OXI94" s="339"/>
      <c r="OXJ94" s="339"/>
      <c r="OXK94" s="339"/>
      <c r="OXL94" s="339"/>
      <c r="OXM94" s="339"/>
      <c r="OXN94" s="339"/>
      <c r="OXO94" s="339"/>
      <c r="OXP94" s="339"/>
      <c r="OXQ94" s="339"/>
      <c r="OXR94" s="339"/>
      <c r="OXS94" s="339"/>
      <c r="OXT94" s="339"/>
      <c r="OXU94" s="339"/>
      <c r="OXV94" s="339"/>
      <c r="OXW94" s="339"/>
      <c r="OXX94" s="339"/>
      <c r="OXY94" s="339"/>
      <c r="OXZ94" s="339"/>
      <c r="OYA94" s="339"/>
      <c r="OYB94" s="339"/>
      <c r="OYC94" s="339"/>
      <c r="OYD94" s="339"/>
      <c r="OYE94" s="339"/>
      <c r="OYF94" s="339"/>
      <c r="OYG94" s="339"/>
      <c r="OYH94" s="339"/>
      <c r="OYI94" s="339"/>
      <c r="OYJ94" s="339"/>
      <c r="OYK94" s="339"/>
      <c r="OYL94" s="339"/>
      <c r="OYM94" s="339"/>
      <c r="OYN94" s="339"/>
      <c r="OYO94" s="339"/>
      <c r="OYP94" s="339"/>
      <c r="OYQ94" s="339"/>
      <c r="OYR94" s="339"/>
      <c r="OYS94" s="339"/>
      <c r="OYT94" s="339"/>
      <c r="OYU94" s="339"/>
      <c r="OYV94" s="339"/>
      <c r="OYW94" s="339"/>
      <c r="OYX94" s="339"/>
      <c r="OYY94" s="339"/>
      <c r="OYZ94" s="339"/>
      <c r="OZA94" s="339"/>
      <c r="OZB94" s="339"/>
      <c r="OZC94" s="339"/>
      <c r="OZD94" s="339"/>
      <c r="OZE94" s="339"/>
      <c r="OZF94" s="339"/>
      <c r="OZG94" s="339"/>
      <c r="OZH94" s="339"/>
      <c r="OZI94" s="339"/>
      <c r="OZJ94" s="339"/>
      <c r="OZK94" s="339"/>
      <c r="OZL94" s="339"/>
      <c r="OZM94" s="339"/>
      <c r="OZN94" s="339"/>
      <c r="OZO94" s="339"/>
      <c r="OZP94" s="339"/>
      <c r="OZQ94" s="339"/>
      <c r="OZR94" s="339"/>
      <c r="OZS94" s="339"/>
      <c r="OZT94" s="339"/>
      <c r="OZU94" s="339"/>
      <c r="OZV94" s="339"/>
      <c r="OZW94" s="339"/>
      <c r="OZX94" s="339"/>
      <c r="OZY94" s="339"/>
      <c r="OZZ94" s="339"/>
      <c r="PAA94" s="339"/>
      <c r="PAB94" s="339"/>
      <c r="PAC94" s="339"/>
      <c r="PAD94" s="339"/>
      <c r="PAE94" s="339"/>
      <c r="PAF94" s="339"/>
      <c r="PAG94" s="339"/>
      <c r="PAH94" s="339"/>
      <c r="PAI94" s="339"/>
      <c r="PAJ94" s="339"/>
      <c r="PAK94" s="339"/>
      <c r="PAL94" s="339"/>
      <c r="PAM94" s="339"/>
      <c r="PAN94" s="339"/>
      <c r="PAO94" s="339"/>
      <c r="PAP94" s="339"/>
      <c r="PAQ94" s="339"/>
      <c r="PAR94" s="339"/>
      <c r="PAS94" s="339"/>
      <c r="PAT94" s="339"/>
      <c r="PAU94" s="339"/>
      <c r="PAV94" s="339"/>
      <c r="PAW94" s="339"/>
      <c r="PAX94" s="339"/>
      <c r="PAY94" s="339"/>
      <c r="PAZ94" s="339"/>
      <c r="PBA94" s="339"/>
      <c r="PBB94" s="339"/>
      <c r="PBC94" s="339"/>
      <c r="PBD94" s="339"/>
      <c r="PBE94" s="339"/>
      <c r="PBF94" s="339"/>
      <c r="PBG94" s="339"/>
      <c r="PBH94" s="339"/>
      <c r="PBI94" s="339"/>
      <c r="PBJ94" s="339"/>
      <c r="PBK94" s="339"/>
      <c r="PBL94" s="339"/>
      <c r="PBM94" s="339"/>
      <c r="PBN94" s="339"/>
      <c r="PBO94" s="339"/>
      <c r="PBP94" s="339"/>
      <c r="PBQ94" s="339"/>
      <c r="PBR94" s="339"/>
      <c r="PBS94" s="339"/>
      <c r="PBT94" s="339"/>
      <c r="PBU94" s="339"/>
      <c r="PBV94" s="339"/>
      <c r="PBW94" s="339"/>
      <c r="PBX94" s="339"/>
      <c r="PBY94" s="339"/>
      <c r="PBZ94" s="339"/>
      <c r="PCA94" s="339"/>
      <c r="PCB94" s="339"/>
      <c r="PCC94" s="339"/>
      <c r="PCD94" s="339"/>
      <c r="PCE94" s="339"/>
      <c r="PCF94" s="339"/>
      <c r="PCG94" s="339"/>
      <c r="PCH94" s="339"/>
      <c r="PCI94" s="339"/>
      <c r="PCJ94" s="339"/>
      <c r="PCK94" s="339"/>
      <c r="PCL94" s="339"/>
      <c r="PCM94" s="339"/>
      <c r="PCN94" s="339"/>
      <c r="PCO94" s="339"/>
      <c r="PCP94" s="339"/>
      <c r="PCQ94" s="339"/>
      <c r="PCR94" s="339"/>
      <c r="PCS94" s="339"/>
      <c r="PCT94" s="339"/>
      <c r="PCU94" s="339"/>
      <c r="PCV94" s="339"/>
      <c r="PCW94" s="339"/>
      <c r="PCX94" s="339"/>
      <c r="PCY94" s="339"/>
      <c r="PCZ94" s="339"/>
      <c r="PDA94" s="339"/>
      <c r="PDB94" s="339"/>
      <c r="PDC94" s="339"/>
      <c r="PDD94" s="339"/>
      <c r="PDE94" s="339"/>
      <c r="PDF94" s="339"/>
      <c r="PDG94" s="339"/>
      <c r="PDH94" s="339"/>
      <c r="PDI94" s="339"/>
      <c r="PDJ94" s="339"/>
      <c r="PDK94" s="339"/>
      <c r="PDL94" s="339"/>
      <c r="PDM94" s="339"/>
      <c r="PDN94" s="339"/>
      <c r="PDO94" s="339"/>
      <c r="PDP94" s="339"/>
      <c r="PDQ94" s="339"/>
      <c r="PDR94" s="339"/>
      <c r="PDS94" s="339"/>
      <c r="PDT94" s="339"/>
      <c r="PDU94" s="339"/>
      <c r="PDV94" s="339"/>
      <c r="PDW94" s="339"/>
      <c r="PDX94" s="339"/>
      <c r="PDY94" s="339"/>
      <c r="PDZ94" s="339"/>
      <c r="PEA94" s="339"/>
      <c r="PEB94" s="339"/>
      <c r="PEC94" s="339"/>
      <c r="PED94" s="339"/>
      <c r="PEE94" s="339"/>
      <c r="PEF94" s="339"/>
      <c r="PEG94" s="339"/>
      <c r="PEH94" s="339"/>
      <c r="PEI94" s="339"/>
      <c r="PEJ94" s="339"/>
      <c r="PEK94" s="339"/>
      <c r="PEL94" s="339"/>
      <c r="PEM94" s="339"/>
      <c r="PEN94" s="339"/>
      <c r="PEO94" s="339"/>
      <c r="PEP94" s="339"/>
      <c r="PEQ94" s="339"/>
      <c r="PER94" s="339"/>
      <c r="PES94" s="339"/>
      <c r="PET94" s="339"/>
      <c r="PEU94" s="339"/>
      <c r="PEV94" s="339"/>
      <c r="PEW94" s="339"/>
      <c r="PEX94" s="339"/>
      <c r="PEY94" s="339"/>
      <c r="PEZ94" s="339"/>
      <c r="PFA94" s="339"/>
      <c r="PFB94" s="339"/>
      <c r="PFC94" s="339"/>
      <c r="PFD94" s="339"/>
      <c r="PFE94" s="339"/>
      <c r="PFF94" s="339"/>
      <c r="PFG94" s="339"/>
      <c r="PFH94" s="339"/>
      <c r="PFI94" s="339"/>
      <c r="PFJ94" s="339"/>
      <c r="PFK94" s="339"/>
      <c r="PFL94" s="339"/>
      <c r="PFM94" s="339"/>
      <c r="PFN94" s="339"/>
      <c r="PFO94" s="339"/>
      <c r="PFP94" s="339"/>
      <c r="PFQ94" s="339"/>
      <c r="PFR94" s="339"/>
      <c r="PFS94" s="339"/>
      <c r="PFT94" s="339"/>
      <c r="PFU94" s="339"/>
      <c r="PFV94" s="339"/>
      <c r="PFW94" s="339"/>
      <c r="PFX94" s="339"/>
      <c r="PFY94" s="339"/>
      <c r="PFZ94" s="339"/>
      <c r="PGA94" s="339"/>
      <c r="PGB94" s="339"/>
      <c r="PGC94" s="339"/>
      <c r="PGD94" s="339"/>
      <c r="PGE94" s="339"/>
      <c r="PGF94" s="339"/>
      <c r="PGG94" s="339"/>
      <c r="PGH94" s="339"/>
      <c r="PGI94" s="339"/>
      <c r="PGJ94" s="339"/>
      <c r="PGK94" s="339"/>
      <c r="PGL94" s="339"/>
      <c r="PGM94" s="339"/>
      <c r="PGN94" s="339"/>
      <c r="PGO94" s="339"/>
      <c r="PGP94" s="339"/>
      <c r="PGQ94" s="339"/>
      <c r="PGR94" s="339"/>
      <c r="PGS94" s="339"/>
      <c r="PGT94" s="339"/>
      <c r="PGU94" s="339"/>
      <c r="PGV94" s="339"/>
      <c r="PGW94" s="339"/>
      <c r="PGX94" s="339"/>
      <c r="PGY94" s="339"/>
      <c r="PGZ94" s="339"/>
      <c r="PHA94" s="339"/>
      <c r="PHB94" s="339"/>
      <c r="PHC94" s="339"/>
      <c r="PHD94" s="339"/>
      <c r="PHE94" s="339"/>
      <c r="PHF94" s="339"/>
      <c r="PHG94" s="339"/>
      <c r="PHH94" s="339"/>
      <c r="PHI94" s="339"/>
      <c r="PHJ94" s="339"/>
      <c r="PHK94" s="339"/>
      <c r="PHL94" s="339"/>
      <c r="PHM94" s="339"/>
      <c r="PHN94" s="339"/>
      <c r="PHO94" s="339"/>
      <c r="PHP94" s="339"/>
      <c r="PHQ94" s="339"/>
      <c r="PHR94" s="339"/>
      <c r="PHS94" s="339"/>
      <c r="PHT94" s="339"/>
      <c r="PHU94" s="339"/>
      <c r="PHV94" s="339"/>
      <c r="PHW94" s="339"/>
      <c r="PHX94" s="339"/>
      <c r="PHY94" s="339"/>
      <c r="PHZ94" s="339"/>
      <c r="PIA94" s="339"/>
      <c r="PIB94" s="339"/>
      <c r="PIC94" s="339"/>
      <c r="PID94" s="339"/>
      <c r="PIE94" s="339"/>
      <c r="PIF94" s="339"/>
      <c r="PIG94" s="339"/>
      <c r="PIH94" s="339"/>
      <c r="PII94" s="339"/>
      <c r="PIJ94" s="339"/>
      <c r="PIK94" s="339"/>
      <c r="PIL94" s="339"/>
      <c r="PIM94" s="339"/>
      <c r="PIN94" s="339"/>
      <c r="PIO94" s="339"/>
      <c r="PIP94" s="339"/>
      <c r="PIQ94" s="339"/>
      <c r="PIR94" s="339"/>
      <c r="PIS94" s="339"/>
      <c r="PIT94" s="339"/>
      <c r="PIU94" s="339"/>
      <c r="PIV94" s="339"/>
      <c r="PIW94" s="339"/>
      <c r="PIX94" s="339"/>
      <c r="PIY94" s="339"/>
      <c r="PIZ94" s="339"/>
      <c r="PJA94" s="339"/>
      <c r="PJB94" s="339"/>
      <c r="PJC94" s="339"/>
      <c r="PJD94" s="339"/>
      <c r="PJE94" s="339"/>
      <c r="PJF94" s="339"/>
      <c r="PJG94" s="339"/>
      <c r="PJH94" s="339"/>
      <c r="PJI94" s="339"/>
      <c r="PJJ94" s="339"/>
      <c r="PJK94" s="339"/>
      <c r="PJL94" s="339"/>
      <c r="PJM94" s="339"/>
      <c r="PJN94" s="339"/>
      <c r="PJO94" s="339"/>
      <c r="PJP94" s="339"/>
      <c r="PJQ94" s="339"/>
      <c r="PJR94" s="339"/>
      <c r="PJS94" s="339"/>
      <c r="PJT94" s="339"/>
      <c r="PJU94" s="339"/>
      <c r="PJV94" s="339"/>
      <c r="PJW94" s="339"/>
      <c r="PJX94" s="339"/>
      <c r="PJY94" s="339"/>
      <c r="PJZ94" s="339"/>
      <c r="PKA94" s="339"/>
      <c r="PKB94" s="339"/>
      <c r="PKC94" s="339"/>
      <c r="PKD94" s="339"/>
      <c r="PKE94" s="339"/>
      <c r="PKF94" s="339"/>
      <c r="PKG94" s="339"/>
      <c r="PKH94" s="339"/>
      <c r="PKI94" s="339"/>
      <c r="PKJ94" s="339"/>
      <c r="PKK94" s="339"/>
      <c r="PKL94" s="339"/>
      <c r="PKM94" s="339"/>
      <c r="PKN94" s="339"/>
      <c r="PKO94" s="339"/>
      <c r="PKP94" s="339"/>
      <c r="PKQ94" s="339"/>
      <c r="PKR94" s="339"/>
      <c r="PKS94" s="339"/>
      <c r="PKT94" s="339"/>
      <c r="PKU94" s="339"/>
      <c r="PKV94" s="339"/>
      <c r="PKW94" s="339"/>
      <c r="PKX94" s="339"/>
      <c r="PKY94" s="339"/>
      <c r="PKZ94" s="339"/>
      <c r="PLA94" s="339"/>
      <c r="PLB94" s="339"/>
      <c r="PLC94" s="339"/>
      <c r="PLD94" s="339"/>
      <c r="PLE94" s="339"/>
      <c r="PLF94" s="339"/>
      <c r="PLG94" s="339"/>
      <c r="PLH94" s="339"/>
      <c r="PLI94" s="339"/>
      <c r="PLJ94" s="339"/>
      <c r="PLK94" s="339"/>
      <c r="PLL94" s="339"/>
      <c r="PLM94" s="339"/>
      <c r="PLN94" s="339"/>
      <c r="PLO94" s="339"/>
      <c r="PLP94" s="339"/>
      <c r="PLQ94" s="339"/>
      <c r="PLR94" s="339"/>
      <c r="PLS94" s="339"/>
      <c r="PLT94" s="339"/>
      <c r="PLU94" s="339"/>
      <c r="PLV94" s="339"/>
      <c r="PLW94" s="339"/>
      <c r="PLX94" s="339"/>
      <c r="PLY94" s="339"/>
      <c r="PLZ94" s="339"/>
      <c r="PMA94" s="339"/>
      <c r="PMB94" s="339"/>
      <c r="PMC94" s="339"/>
      <c r="PMD94" s="339"/>
      <c r="PME94" s="339"/>
      <c r="PMF94" s="339"/>
      <c r="PMG94" s="339"/>
      <c r="PMH94" s="339"/>
      <c r="PMI94" s="339"/>
      <c r="PMJ94" s="339"/>
      <c r="PMK94" s="339"/>
      <c r="PML94" s="339"/>
      <c r="PMM94" s="339"/>
      <c r="PMN94" s="339"/>
      <c r="PMO94" s="339"/>
      <c r="PMP94" s="339"/>
      <c r="PMQ94" s="339"/>
      <c r="PMR94" s="339"/>
      <c r="PMS94" s="339"/>
      <c r="PMT94" s="339"/>
      <c r="PMU94" s="339"/>
      <c r="PMV94" s="339"/>
      <c r="PMW94" s="339"/>
      <c r="PMX94" s="339"/>
      <c r="PMY94" s="339"/>
      <c r="PMZ94" s="339"/>
      <c r="PNA94" s="339"/>
      <c r="PNB94" s="339"/>
      <c r="PNC94" s="339"/>
      <c r="PND94" s="339"/>
      <c r="PNE94" s="339"/>
      <c r="PNF94" s="339"/>
      <c r="PNG94" s="339"/>
      <c r="PNH94" s="339"/>
      <c r="PNI94" s="339"/>
      <c r="PNJ94" s="339"/>
      <c r="PNK94" s="339"/>
      <c r="PNL94" s="339"/>
      <c r="PNM94" s="339"/>
      <c r="PNN94" s="339"/>
      <c r="PNO94" s="339"/>
      <c r="PNP94" s="339"/>
      <c r="PNQ94" s="339"/>
      <c r="PNR94" s="339"/>
      <c r="PNS94" s="339"/>
      <c r="PNT94" s="339"/>
      <c r="PNU94" s="339"/>
      <c r="PNV94" s="339"/>
      <c r="PNW94" s="339"/>
      <c r="PNX94" s="339"/>
      <c r="PNY94" s="339"/>
      <c r="PNZ94" s="339"/>
      <c r="POA94" s="339"/>
      <c r="POB94" s="339"/>
      <c r="POC94" s="339"/>
      <c r="POD94" s="339"/>
      <c r="POE94" s="339"/>
      <c r="POF94" s="339"/>
      <c r="POG94" s="339"/>
      <c r="POH94" s="339"/>
      <c r="POI94" s="339"/>
      <c r="POJ94" s="339"/>
      <c r="POK94" s="339"/>
      <c r="POL94" s="339"/>
      <c r="POM94" s="339"/>
      <c r="PON94" s="339"/>
      <c r="POO94" s="339"/>
      <c r="POP94" s="339"/>
      <c r="POQ94" s="339"/>
      <c r="POR94" s="339"/>
      <c r="POS94" s="339"/>
      <c r="POT94" s="339"/>
      <c r="POU94" s="339"/>
      <c r="POV94" s="339"/>
      <c r="POW94" s="339"/>
      <c r="POX94" s="339"/>
      <c r="POY94" s="339"/>
      <c r="POZ94" s="339"/>
      <c r="PPA94" s="339"/>
      <c r="PPB94" s="339"/>
      <c r="PPC94" s="339"/>
      <c r="PPD94" s="339"/>
      <c r="PPE94" s="339"/>
      <c r="PPF94" s="339"/>
      <c r="PPG94" s="339"/>
      <c r="PPH94" s="339"/>
      <c r="PPI94" s="339"/>
      <c r="PPJ94" s="339"/>
      <c r="PPK94" s="339"/>
      <c r="PPL94" s="339"/>
      <c r="PPM94" s="339"/>
      <c r="PPN94" s="339"/>
      <c r="PPO94" s="339"/>
      <c r="PPP94" s="339"/>
      <c r="PPQ94" s="339"/>
      <c r="PPR94" s="339"/>
      <c r="PPS94" s="339"/>
      <c r="PPT94" s="339"/>
      <c r="PPU94" s="339"/>
      <c r="PPV94" s="339"/>
      <c r="PPW94" s="339"/>
      <c r="PPX94" s="339"/>
      <c r="PPY94" s="339"/>
      <c r="PPZ94" s="339"/>
      <c r="PQA94" s="339"/>
      <c r="PQB94" s="339"/>
      <c r="PQC94" s="339"/>
      <c r="PQD94" s="339"/>
      <c r="PQE94" s="339"/>
      <c r="PQF94" s="339"/>
      <c r="PQG94" s="339"/>
      <c r="PQH94" s="339"/>
      <c r="PQI94" s="339"/>
      <c r="PQJ94" s="339"/>
      <c r="PQK94" s="339"/>
      <c r="PQL94" s="339"/>
      <c r="PQM94" s="339"/>
      <c r="PQN94" s="339"/>
      <c r="PQO94" s="339"/>
      <c r="PQP94" s="339"/>
      <c r="PQQ94" s="339"/>
      <c r="PQR94" s="339"/>
      <c r="PQS94" s="339"/>
      <c r="PQT94" s="339"/>
      <c r="PQU94" s="339"/>
      <c r="PQV94" s="339"/>
      <c r="PQW94" s="339"/>
      <c r="PQX94" s="339"/>
      <c r="PQY94" s="339"/>
      <c r="PQZ94" s="339"/>
      <c r="PRA94" s="339"/>
      <c r="PRB94" s="339"/>
      <c r="PRC94" s="339"/>
      <c r="PRD94" s="339"/>
      <c r="PRE94" s="339"/>
      <c r="PRF94" s="339"/>
      <c r="PRG94" s="339"/>
      <c r="PRH94" s="339"/>
      <c r="PRI94" s="339"/>
      <c r="PRJ94" s="339"/>
      <c r="PRK94" s="339"/>
      <c r="PRL94" s="339"/>
      <c r="PRM94" s="339"/>
      <c r="PRN94" s="339"/>
      <c r="PRO94" s="339"/>
      <c r="PRP94" s="339"/>
      <c r="PRQ94" s="339"/>
      <c r="PRR94" s="339"/>
      <c r="PRS94" s="339"/>
      <c r="PRT94" s="339"/>
      <c r="PRU94" s="339"/>
      <c r="PRV94" s="339"/>
      <c r="PRW94" s="339"/>
      <c r="PRX94" s="339"/>
      <c r="PRY94" s="339"/>
      <c r="PRZ94" s="339"/>
      <c r="PSA94" s="339"/>
      <c r="PSB94" s="339"/>
      <c r="PSC94" s="339"/>
      <c r="PSD94" s="339"/>
      <c r="PSE94" s="339"/>
      <c r="PSF94" s="339"/>
      <c r="PSG94" s="339"/>
      <c r="PSH94" s="339"/>
      <c r="PSI94" s="339"/>
      <c r="PSJ94" s="339"/>
      <c r="PSK94" s="339"/>
      <c r="PSL94" s="339"/>
      <c r="PSM94" s="339"/>
      <c r="PSN94" s="339"/>
      <c r="PSO94" s="339"/>
      <c r="PSP94" s="339"/>
      <c r="PSQ94" s="339"/>
      <c r="PSR94" s="339"/>
      <c r="PSS94" s="339"/>
      <c r="PST94" s="339"/>
      <c r="PSU94" s="339"/>
      <c r="PSV94" s="339"/>
      <c r="PSW94" s="339"/>
      <c r="PSX94" s="339"/>
      <c r="PSY94" s="339"/>
      <c r="PSZ94" s="339"/>
      <c r="PTA94" s="339"/>
      <c r="PTB94" s="339"/>
      <c r="PTC94" s="339"/>
      <c r="PTD94" s="339"/>
      <c r="PTE94" s="339"/>
      <c r="PTF94" s="339"/>
      <c r="PTG94" s="339"/>
      <c r="PTH94" s="339"/>
      <c r="PTI94" s="339"/>
      <c r="PTJ94" s="339"/>
      <c r="PTK94" s="339"/>
      <c r="PTL94" s="339"/>
      <c r="PTM94" s="339"/>
      <c r="PTN94" s="339"/>
      <c r="PTO94" s="339"/>
      <c r="PTP94" s="339"/>
      <c r="PTQ94" s="339"/>
      <c r="PTR94" s="339"/>
      <c r="PTS94" s="339"/>
      <c r="PTT94" s="339"/>
      <c r="PTU94" s="339"/>
      <c r="PTV94" s="339"/>
      <c r="PTW94" s="339"/>
      <c r="PTX94" s="339"/>
      <c r="PTY94" s="339"/>
      <c r="PTZ94" s="339"/>
      <c r="PUA94" s="339"/>
      <c r="PUB94" s="339"/>
      <c r="PUC94" s="339"/>
      <c r="PUD94" s="339"/>
      <c r="PUE94" s="339"/>
      <c r="PUF94" s="339"/>
      <c r="PUG94" s="339"/>
      <c r="PUH94" s="339"/>
      <c r="PUI94" s="339"/>
      <c r="PUJ94" s="339"/>
      <c r="PUK94" s="339"/>
      <c r="PUL94" s="339"/>
      <c r="PUM94" s="339"/>
      <c r="PUN94" s="339"/>
      <c r="PUO94" s="339"/>
      <c r="PUP94" s="339"/>
      <c r="PUQ94" s="339"/>
      <c r="PUR94" s="339"/>
      <c r="PUS94" s="339"/>
      <c r="PUT94" s="339"/>
      <c r="PUU94" s="339"/>
      <c r="PUV94" s="339"/>
      <c r="PUW94" s="339"/>
      <c r="PUX94" s="339"/>
      <c r="PUY94" s="339"/>
      <c r="PUZ94" s="339"/>
      <c r="PVA94" s="339"/>
      <c r="PVB94" s="339"/>
      <c r="PVC94" s="339"/>
      <c r="PVD94" s="339"/>
      <c r="PVE94" s="339"/>
      <c r="PVF94" s="339"/>
      <c r="PVG94" s="339"/>
      <c r="PVH94" s="339"/>
      <c r="PVI94" s="339"/>
      <c r="PVJ94" s="339"/>
      <c r="PVK94" s="339"/>
      <c r="PVL94" s="339"/>
      <c r="PVM94" s="339"/>
      <c r="PVN94" s="339"/>
      <c r="PVO94" s="339"/>
      <c r="PVP94" s="339"/>
      <c r="PVQ94" s="339"/>
      <c r="PVR94" s="339"/>
      <c r="PVS94" s="339"/>
      <c r="PVT94" s="339"/>
      <c r="PVU94" s="339"/>
      <c r="PVV94" s="339"/>
      <c r="PVW94" s="339"/>
      <c r="PVX94" s="339"/>
      <c r="PVY94" s="339"/>
      <c r="PVZ94" s="339"/>
      <c r="PWA94" s="339"/>
      <c r="PWB94" s="339"/>
      <c r="PWC94" s="339"/>
      <c r="PWD94" s="339"/>
      <c r="PWE94" s="339"/>
      <c r="PWF94" s="339"/>
      <c r="PWG94" s="339"/>
      <c r="PWH94" s="339"/>
      <c r="PWI94" s="339"/>
      <c r="PWJ94" s="339"/>
      <c r="PWK94" s="339"/>
      <c r="PWL94" s="339"/>
      <c r="PWM94" s="339"/>
      <c r="PWN94" s="339"/>
      <c r="PWO94" s="339"/>
      <c r="PWP94" s="339"/>
      <c r="PWQ94" s="339"/>
      <c r="PWR94" s="339"/>
      <c r="PWS94" s="339"/>
      <c r="PWT94" s="339"/>
      <c r="PWU94" s="339"/>
      <c r="PWV94" s="339"/>
      <c r="PWW94" s="339"/>
      <c r="PWX94" s="339"/>
      <c r="PWY94" s="339"/>
      <c r="PWZ94" s="339"/>
      <c r="PXA94" s="339"/>
      <c r="PXB94" s="339"/>
      <c r="PXC94" s="339"/>
      <c r="PXD94" s="339"/>
      <c r="PXE94" s="339"/>
      <c r="PXF94" s="339"/>
      <c r="PXG94" s="339"/>
      <c r="PXH94" s="339"/>
      <c r="PXI94" s="339"/>
      <c r="PXJ94" s="339"/>
      <c r="PXK94" s="339"/>
      <c r="PXL94" s="339"/>
      <c r="PXM94" s="339"/>
      <c r="PXN94" s="339"/>
      <c r="PXO94" s="339"/>
      <c r="PXP94" s="339"/>
      <c r="PXQ94" s="339"/>
      <c r="PXR94" s="339"/>
      <c r="PXS94" s="339"/>
      <c r="PXT94" s="339"/>
      <c r="PXU94" s="339"/>
      <c r="PXV94" s="339"/>
      <c r="PXW94" s="339"/>
      <c r="PXX94" s="339"/>
      <c r="PXY94" s="339"/>
      <c r="PXZ94" s="339"/>
      <c r="PYA94" s="339"/>
      <c r="PYB94" s="339"/>
      <c r="PYC94" s="339"/>
      <c r="PYD94" s="339"/>
      <c r="PYE94" s="339"/>
      <c r="PYF94" s="339"/>
      <c r="PYG94" s="339"/>
      <c r="PYH94" s="339"/>
      <c r="PYI94" s="339"/>
      <c r="PYJ94" s="339"/>
      <c r="PYK94" s="339"/>
      <c r="PYL94" s="339"/>
      <c r="PYM94" s="339"/>
      <c r="PYN94" s="339"/>
      <c r="PYO94" s="339"/>
      <c r="PYP94" s="339"/>
      <c r="PYQ94" s="339"/>
      <c r="PYR94" s="339"/>
      <c r="PYS94" s="339"/>
      <c r="PYT94" s="339"/>
      <c r="PYU94" s="339"/>
      <c r="PYV94" s="339"/>
      <c r="PYW94" s="339"/>
      <c r="PYX94" s="339"/>
      <c r="PYY94" s="339"/>
      <c r="PYZ94" s="339"/>
      <c r="PZA94" s="339"/>
      <c r="PZB94" s="339"/>
      <c r="PZC94" s="339"/>
      <c r="PZD94" s="339"/>
      <c r="PZE94" s="339"/>
      <c r="PZF94" s="339"/>
      <c r="PZG94" s="339"/>
      <c r="PZH94" s="339"/>
      <c r="PZI94" s="339"/>
      <c r="PZJ94" s="339"/>
      <c r="PZK94" s="339"/>
      <c r="PZL94" s="339"/>
      <c r="PZM94" s="339"/>
      <c r="PZN94" s="339"/>
      <c r="PZO94" s="339"/>
      <c r="PZP94" s="339"/>
      <c r="PZQ94" s="339"/>
      <c r="PZR94" s="339"/>
      <c r="PZS94" s="339"/>
      <c r="PZT94" s="339"/>
      <c r="PZU94" s="339"/>
      <c r="PZV94" s="339"/>
      <c r="PZW94" s="339"/>
      <c r="PZX94" s="339"/>
      <c r="PZY94" s="339"/>
      <c r="PZZ94" s="339"/>
      <c r="QAA94" s="339"/>
      <c r="QAB94" s="339"/>
      <c r="QAC94" s="339"/>
      <c r="QAD94" s="339"/>
      <c r="QAE94" s="339"/>
      <c r="QAF94" s="339"/>
      <c r="QAG94" s="339"/>
      <c r="QAH94" s="339"/>
      <c r="QAI94" s="339"/>
      <c r="QAJ94" s="339"/>
      <c r="QAK94" s="339"/>
      <c r="QAL94" s="339"/>
      <c r="QAM94" s="339"/>
      <c r="QAN94" s="339"/>
      <c r="QAO94" s="339"/>
      <c r="QAP94" s="339"/>
      <c r="QAQ94" s="339"/>
      <c r="QAR94" s="339"/>
      <c r="QAS94" s="339"/>
      <c r="QAT94" s="339"/>
      <c r="QAU94" s="339"/>
      <c r="QAV94" s="339"/>
      <c r="QAW94" s="339"/>
      <c r="QAX94" s="339"/>
      <c r="QAY94" s="339"/>
      <c r="QAZ94" s="339"/>
      <c r="QBA94" s="339"/>
      <c r="QBB94" s="339"/>
      <c r="QBC94" s="339"/>
      <c r="QBD94" s="339"/>
      <c r="QBE94" s="339"/>
      <c r="QBF94" s="339"/>
      <c r="QBG94" s="339"/>
      <c r="QBH94" s="339"/>
      <c r="QBI94" s="339"/>
      <c r="QBJ94" s="339"/>
      <c r="QBK94" s="339"/>
      <c r="QBL94" s="339"/>
      <c r="QBM94" s="339"/>
      <c r="QBN94" s="339"/>
      <c r="QBO94" s="339"/>
      <c r="QBP94" s="339"/>
      <c r="QBQ94" s="339"/>
      <c r="QBR94" s="339"/>
      <c r="QBS94" s="339"/>
      <c r="QBT94" s="339"/>
      <c r="QBU94" s="339"/>
      <c r="QBV94" s="339"/>
      <c r="QBW94" s="339"/>
      <c r="QBX94" s="339"/>
      <c r="QBY94" s="339"/>
      <c r="QBZ94" s="339"/>
      <c r="QCA94" s="339"/>
      <c r="QCB94" s="339"/>
      <c r="QCC94" s="339"/>
      <c r="QCD94" s="339"/>
      <c r="QCE94" s="339"/>
      <c r="QCF94" s="339"/>
      <c r="QCG94" s="339"/>
      <c r="QCH94" s="339"/>
      <c r="QCI94" s="339"/>
      <c r="QCJ94" s="339"/>
      <c r="QCK94" s="339"/>
      <c r="QCL94" s="339"/>
      <c r="QCM94" s="339"/>
      <c r="QCN94" s="339"/>
      <c r="QCO94" s="339"/>
      <c r="QCP94" s="339"/>
      <c r="QCQ94" s="339"/>
      <c r="QCR94" s="339"/>
      <c r="QCS94" s="339"/>
      <c r="QCT94" s="339"/>
      <c r="QCU94" s="339"/>
      <c r="QCV94" s="339"/>
      <c r="QCW94" s="339"/>
      <c r="QCX94" s="339"/>
      <c r="QCY94" s="339"/>
      <c r="QCZ94" s="339"/>
      <c r="QDA94" s="339"/>
      <c r="QDB94" s="339"/>
      <c r="QDC94" s="339"/>
      <c r="QDD94" s="339"/>
      <c r="QDE94" s="339"/>
      <c r="QDF94" s="339"/>
      <c r="QDG94" s="339"/>
      <c r="QDH94" s="339"/>
      <c r="QDI94" s="339"/>
      <c r="QDJ94" s="339"/>
      <c r="QDK94" s="339"/>
      <c r="QDL94" s="339"/>
      <c r="QDM94" s="339"/>
      <c r="QDN94" s="339"/>
      <c r="QDO94" s="339"/>
      <c r="QDP94" s="339"/>
      <c r="QDQ94" s="339"/>
      <c r="QDR94" s="339"/>
      <c r="QDS94" s="339"/>
      <c r="QDT94" s="339"/>
      <c r="QDU94" s="339"/>
      <c r="QDV94" s="339"/>
      <c r="QDW94" s="339"/>
      <c r="QDX94" s="339"/>
      <c r="QDY94" s="339"/>
      <c r="QDZ94" s="339"/>
      <c r="QEA94" s="339"/>
      <c r="QEB94" s="339"/>
      <c r="QEC94" s="339"/>
      <c r="QED94" s="339"/>
      <c r="QEE94" s="339"/>
      <c r="QEF94" s="339"/>
      <c r="QEG94" s="339"/>
      <c r="QEH94" s="339"/>
      <c r="QEI94" s="339"/>
      <c r="QEJ94" s="339"/>
      <c r="QEK94" s="339"/>
      <c r="QEL94" s="339"/>
      <c r="QEM94" s="339"/>
      <c r="QEN94" s="339"/>
      <c r="QEO94" s="339"/>
      <c r="QEP94" s="339"/>
      <c r="QEQ94" s="339"/>
      <c r="QER94" s="339"/>
      <c r="QES94" s="339"/>
      <c r="QET94" s="339"/>
      <c r="QEU94" s="339"/>
      <c r="QEV94" s="339"/>
      <c r="QEW94" s="339"/>
      <c r="QEX94" s="339"/>
      <c r="QEY94" s="339"/>
      <c r="QEZ94" s="339"/>
      <c r="QFA94" s="339"/>
      <c r="QFB94" s="339"/>
      <c r="QFC94" s="339"/>
      <c r="QFD94" s="339"/>
      <c r="QFE94" s="339"/>
      <c r="QFF94" s="339"/>
      <c r="QFG94" s="339"/>
      <c r="QFH94" s="339"/>
      <c r="QFI94" s="339"/>
      <c r="QFJ94" s="339"/>
      <c r="QFK94" s="339"/>
      <c r="QFL94" s="339"/>
      <c r="QFM94" s="339"/>
      <c r="QFN94" s="339"/>
      <c r="QFO94" s="339"/>
      <c r="QFP94" s="339"/>
      <c r="QFQ94" s="339"/>
      <c r="QFR94" s="339"/>
      <c r="QFS94" s="339"/>
      <c r="QFT94" s="339"/>
      <c r="QFU94" s="339"/>
      <c r="QFV94" s="339"/>
      <c r="QFW94" s="339"/>
      <c r="QFX94" s="339"/>
      <c r="QFY94" s="339"/>
      <c r="QFZ94" s="339"/>
      <c r="QGA94" s="339"/>
      <c r="QGB94" s="339"/>
      <c r="QGC94" s="339"/>
      <c r="QGD94" s="339"/>
      <c r="QGE94" s="339"/>
      <c r="QGF94" s="339"/>
      <c r="QGG94" s="339"/>
      <c r="QGH94" s="339"/>
      <c r="QGI94" s="339"/>
      <c r="QGJ94" s="339"/>
      <c r="QGK94" s="339"/>
      <c r="QGL94" s="339"/>
      <c r="QGM94" s="339"/>
      <c r="QGN94" s="339"/>
      <c r="QGO94" s="339"/>
      <c r="QGP94" s="339"/>
      <c r="QGQ94" s="339"/>
      <c r="QGR94" s="339"/>
      <c r="QGS94" s="339"/>
      <c r="QGT94" s="339"/>
      <c r="QGU94" s="339"/>
      <c r="QGV94" s="339"/>
      <c r="QGW94" s="339"/>
      <c r="QGX94" s="339"/>
      <c r="QGY94" s="339"/>
      <c r="QGZ94" s="339"/>
      <c r="QHA94" s="339"/>
      <c r="QHB94" s="339"/>
      <c r="QHC94" s="339"/>
      <c r="QHD94" s="339"/>
      <c r="QHE94" s="339"/>
      <c r="QHF94" s="339"/>
      <c r="QHG94" s="339"/>
      <c r="QHH94" s="339"/>
      <c r="QHI94" s="339"/>
      <c r="QHJ94" s="339"/>
      <c r="QHK94" s="339"/>
      <c r="QHL94" s="339"/>
      <c r="QHM94" s="339"/>
      <c r="QHN94" s="339"/>
      <c r="QHO94" s="339"/>
      <c r="QHP94" s="339"/>
      <c r="QHQ94" s="339"/>
      <c r="QHR94" s="339"/>
      <c r="QHS94" s="339"/>
      <c r="QHT94" s="339"/>
      <c r="QHU94" s="339"/>
      <c r="QHV94" s="339"/>
      <c r="QHW94" s="339"/>
      <c r="QHX94" s="339"/>
      <c r="QHY94" s="339"/>
      <c r="QHZ94" s="339"/>
      <c r="QIA94" s="339"/>
      <c r="QIB94" s="339"/>
      <c r="QIC94" s="339"/>
      <c r="QID94" s="339"/>
      <c r="QIE94" s="339"/>
      <c r="QIF94" s="339"/>
      <c r="QIG94" s="339"/>
      <c r="QIH94" s="339"/>
      <c r="QII94" s="339"/>
      <c r="QIJ94" s="339"/>
      <c r="QIK94" s="339"/>
      <c r="QIL94" s="339"/>
      <c r="QIM94" s="339"/>
      <c r="QIN94" s="339"/>
      <c r="QIO94" s="339"/>
      <c r="QIP94" s="339"/>
      <c r="QIQ94" s="339"/>
      <c r="QIR94" s="339"/>
      <c r="QIS94" s="339"/>
      <c r="QIT94" s="339"/>
      <c r="QIU94" s="339"/>
      <c r="QIV94" s="339"/>
      <c r="QIW94" s="339"/>
      <c r="QIX94" s="339"/>
      <c r="QIY94" s="339"/>
      <c r="QIZ94" s="339"/>
      <c r="QJA94" s="339"/>
      <c r="QJB94" s="339"/>
      <c r="QJC94" s="339"/>
      <c r="QJD94" s="339"/>
      <c r="QJE94" s="339"/>
      <c r="QJF94" s="339"/>
      <c r="QJG94" s="339"/>
      <c r="QJH94" s="339"/>
      <c r="QJI94" s="339"/>
      <c r="QJJ94" s="339"/>
      <c r="QJK94" s="339"/>
      <c r="QJL94" s="339"/>
      <c r="QJM94" s="339"/>
      <c r="QJN94" s="339"/>
      <c r="QJO94" s="339"/>
      <c r="QJP94" s="339"/>
      <c r="QJQ94" s="339"/>
      <c r="QJR94" s="339"/>
      <c r="QJS94" s="339"/>
      <c r="QJT94" s="339"/>
      <c r="QJU94" s="339"/>
      <c r="QJV94" s="339"/>
      <c r="QJW94" s="339"/>
      <c r="QJX94" s="339"/>
      <c r="QJY94" s="339"/>
      <c r="QJZ94" s="339"/>
      <c r="QKA94" s="339"/>
      <c r="QKB94" s="339"/>
      <c r="QKC94" s="339"/>
      <c r="QKD94" s="339"/>
      <c r="QKE94" s="339"/>
      <c r="QKF94" s="339"/>
      <c r="QKG94" s="339"/>
      <c r="QKH94" s="339"/>
      <c r="QKI94" s="339"/>
      <c r="QKJ94" s="339"/>
      <c r="QKK94" s="339"/>
      <c r="QKL94" s="339"/>
      <c r="QKM94" s="339"/>
      <c r="QKN94" s="339"/>
      <c r="QKO94" s="339"/>
      <c r="QKP94" s="339"/>
      <c r="QKQ94" s="339"/>
      <c r="QKR94" s="339"/>
      <c r="QKS94" s="339"/>
      <c r="QKT94" s="339"/>
      <c r="QKU94" s="339"/>
      <c r="QKV94" s="339"/>
      <c r="QKW94" s="339"/>
      <c r="QKX94" s="339"/>
      <c r="QKY94" s="339"/>
      <c r="QKZ94" s="339"/>
      <c r="QLA94" s="339"/>
      <c r="QLB94" s="339"/>
      <c r="QLC94" s="339"/>
      <c r="QLD94" s="339"/>
      <c r="QLE94" s="339"/>
      <c r="QLF94" s="339"/>
      <c r="QLG94" s="339"/>
      <c r="QLH94" s="339"/>
      <c r="QLI94" s="339"/>
      <c r="QLJ94" s="339"/>
      <c r="QLK94" s="339"/>
      <c r="QLL94" s="339"/>
      <c r="QLM94" s="339"/>
      <c r="QLN94" s="339"/>
      <c r="QLO94" s="339"/>
      <c r="QLP94" s="339"/>
      <c r="QLQ94" s="339"/>
      <c r="QLR94" s="339"/>
      <c r="QLS94" s="339"/>
      <c r="QLT94" s="339"/>
      <c r="QLU94" s="339"/>
      <c r="QLV94" s="339"/>
      <c r="QLW94" s="339"/>
      <c r="QLX94" s="339"/>
      <c r="QLY94" s="339"/>
      <c r="QLZ94" s="339"/>
      <c r="QMA94" s="339"/>
      <c r="QMB94" s="339"/>
      <c r="QMC94" s="339"/>
      <c r="QMD94" s="339"/>
      <c r="QME94" s="339"/>
      <c r="QMF94" s="339"/>
      <c r="QMG94" s="339"/>
      <c r="QMH94" s="339"/>
      <c r="QMI94" s="339"/>
      <c r="QMJ94" s="339"/>
      <c r="QMK94" s="339"/>
      <c r="QML94" s="339"/>
      <c r="QMM94" s="339"/>
      <c r="QMN94" s="339"/>
      <c r="QMO94" s="339"/>
      <c r="QMP94" s="339"/>
      <c r="QMQ94" s="339"/>
      <c r="QMR94" s="339"/>
      <c r="QMS94" s="339"/>
      <c r="QMT94" s="339"/>
      <c r="QMU94" s="339"/>
      <c r="QMV94" s="339"/>
      <c r="QMW94" s="339"/>
      <c r="QMX94" s="339"/>
      <c r="QMY94" s="339"/>
      <c r="QMZ94" s="339"/>
      <c r="QNA94" s="339"/>
      <c r="QNB94" s="339"/>
      <c r="QNC94" s="339"/>
      <c r="QND94" s="339"/>
      <c r="QNE94" s="339"/>
      <c r="QNF94" s="339"/>
      <c r="QNG94" s="339"/>
      <c r="QNH94" s="339"/>
      <c r="QNI94" s="339"/>
      <c r="QNJ94" s="339"/>
      <c r="QNK94" s="339"/>
      <c r="QNL94" s="339"/>
      <c r="QNM94" s="339"/>
      <c r="QNN94" s="339"/>
      <c r="QNO94" s="339"/>
      <c r="QNP94" s="339"/>
      <c r="QNQ94" s="339"/>
      <c r="QNR94" s="339"/>
      <c r="QNS94" s="339"/>
      <c r="QNT94" s="339"/>
      <c r="QNU94" s="339"/>
      <c r="QNV94" s="339"/>
      <c r="QNW94" s="339"/>
      <c r="QNX94" s="339"/>
      <c r="QNY94" s="339"/>
      <c r="QNZ94" s="339"/>
      <c r="QOA94" s="339"/>
      <c r="QOB94" s="339"/>
      <c r="QOC94" s="339"/>
      <c r="QOD94" s="339"/>
      <c r="QOE94" s="339"/>
      <c r="QOF94" s="339"/>
      <c r="QOG94" s="339"/>
      <c r="QOH94" s="339"/>
      <c r="QOI94" s="339"/>
      <c r="QOJ94" s="339"/>
      <c r="QOK94" s="339"/>
      <c r="QOL94" s="339"/>
      <c r="QOM94" s="339"/>
      <c r="QON94" s="339"/>
      <c r="QOO94" s="339"/>
      <c r="QOP94" s="339"/>
      <c r="QOQ94" s="339"/>
      <c r="QOR94" s="339"/>
      <c r="QOS94" s="339"/>
      <c r="QOT94" s="339"/>
      <c r="QOU94" s="339"/>
      <c r="QOV94" s="339"/>
      <c r="QOW94" s="339"/>
      <c r="QOX94" s="339"/>
      <c r="QOY94" s="339"/>
      <c r="QOZ94" s="339"/>
      <c r="QPA94" s="339"/>
      <c r="QPB94" s="339"/>
      <c r="QPC94" s="339"/>
      <c r="QPD94" s="339"/>
      <c r="QPE94" s="339"/>
      <c r="QPF94" s="339"/>
      <c r="QPG94" s="339"/>
      <c r="QPH94" s="339"/>
      <c r="QPI94" s="339"/>
      <c r="QPJ94" s="339"/>
      <c r="QPK94" s="339"/>
      <c r="QPL94" s="339"/>
      <c r="QPM94" s="339"/>
      <c r="QPN94" s="339"/>
      <c r="QPO94" s="339"/>
      <c r="QPP94" s="339"/>
      <c r="QPQ94" s="339"/>
      <c r="QPR94" s="339"/>
      <c r="QPS94" s="339"/>
      <c r="QPT94" s="339"/>
      <c r="QPU94" s="339"/>
      <c r="QPV94" s="339"/>
      <c r="QPW94" s="339"/>
      <c r="QPX94" s="339"/>
      <c r="QPY94" s="339"/>
      <c r="QPZ94" s="339"/>
      <c r="QQA94" s="339"/>
      <c r="QQB94" s="339"/>
      <c r="QQC94" s="339"/>
      <c r="QQD94" s="339"/>
      <c r="QQE94" s="339"/>
      <c r="QQF94" s="339"/>
      <c r="QQG94" s="339"/>
      <c r="QQH94" s="339"/>
      <c r="QQI94" s="339"/>
      <c r="QQJ94" s="339"/>
      <c r="QQK94" s="339"/>
      <c r="QQL94" s="339"/>
      <c r="QQM94" s="339"/>
      <c r="QQN94" s="339"/>
      <c r="QQO94" s="339"/>
      <c r="QQP94" s="339"/>
      <c r="QQQ94" s="339"/>
      <c r="QQR94" s="339"/>
      <c r="QQS94" s="339"/>
      <c r="QQT94" s="339"/>
      <c r="QQU94" s="339"/>
      <c r="QQV94" s="339"/>
      <c r="QQW94" s="339"/>
      <c r="QQX94" s="339"/>
      <c r="QQY94" s="339"/>
      <c r="QQZ94" s="339"/>
      <c r="QRA94" s="339"/>
      <c r="QRB94" s="339"/>
      <c r="QRC94" s="339"/>
      <c r="QRD94" s="339"/>
      <c r="QRE94" s="339"/>
      <c r="QRF94" s="339"/>
      <c r="QRG94" s="339"/>
      <c r="QRH94" s="339"/>
      <c r="QRI94" s="339"/>
      <c r="QRJ94" s="339"/>
      <c r="QRK94" s="339"/>
      <c r="QRL94" s="339"/>
      <c r="QRM94" s="339"/>
      <c r="QRN94" s="339"/>
      <c r="QRO94" s="339"/>
      <c r="QRP94" s="339"/>
      <c r="QRQ94" s="339"/>
      <c r="QRR94" s="339"/>
      <c r="QRS94" s="339"/>
      <c r="QRT94" s="339"/>
      <c r="QRU94" s="339"/>
      <c r="QRV94" s="339"/>
      <c r="QRW94" s="339"/>
      <c r="QRX94" s="339"/>
      <c r="QRY94" s="339"/>
      <c r="QRZ94" s="339"/>
      <c r="QSA94" s="339"/>
      <c r="QSB94" s="339"/>
      <c r="QSC94" s="339"/>
      <c r="QSD94" s="339"/>
      <c r="QSE94" s="339"/>
      <c r="QSF94" s="339"/>
      <c r="QSG94" s="339"/>
      <c r="QSH94" s="339"/>
      <c r="QSI94" s="339"/>
      <c r="QSJ94" s="339"/>
      <c r="QSK94" s="339"/>
      <c r="QSL94" s="339"/>
      <c r="QSM94" s="339"/>
      <c r="QSN94" s="339"/>
      <c r="QSO94" s="339"/>
      <c r="QSP94" s="339"/>
      <c r="QSQ94" s="339"/>
      <c r="QSR94" s="339"/>
      <c r="QSS94" s="339"/>
      <c r="QST94" s="339"/>
      <c r="QSU94" s="339"/>
      <c r="QSV94" s="339"/>
      <c r="QSW94" s="339"/>
      <c r="QSX94" s="339"/>
      <c r="QSY94" s="339"/>
      <c r="QSZ94" s="339"/>
      <c r="QTA94" s="339"/>
      <c r="QTB94" s="339"/>
      <c r="QTC94" s="339"/>
      <c r="QTD94" s="339"/>
      <c r="QTE94" s="339"/>
      <c r="QTF94" s="339"/>
      <c r="QTG94" s="339"/>
      <c r="QTH94" s="339"/>
      <c r="QTI94" s="339"/>
      <c r="QTJ94" s="339"/>
      <c r="QTK94" s="339"/>
      <c r="QTL94" s="339"/>
      <c r="QTM94" s="339"/>
      <c r="QTN94" s="339"/>
      <c r="QTO94" s="339"/>
      <c r="QTP94" s="339"/>
      <c r="QTQ94" s="339"/>
      <c r="QTR94" s="339"/>
      <c r="QTS94" s="339"/>
      <c r="QTT94" s="339"/>
      <c r="QTU94" s="339"/>
      <c r="QTV94" s="339"/>
      <c r="QTW94" s="339"/>
      <c r="QTX94" s="339"/>
      <c r="QTY94" s="339"/>
      <c r="QTZ94" s="339"/>
      <c r="QUA94" s="339"/>
      <c r="QUB94" s="339"/>
      <c r="QUC94" s="339"/>
      <c r="QUD94" s="339"/>
      <c r="QUE94" s="339"/>
      <c r="QUF94" s="339"/>
      <c r="QUG94" s="339"/>
      <c r="QUH94" s="339"/>
      <c r="QUI94" s="339"/>
      <c r="QUJ94" s="339"/>
      <c r="QUK94" s="339"/>
      <c r="QUL94" s="339"/>
      <c r="QUM94" s="339"/>
      <c r="QUN94" s="339"/>
      <c r="QUO94" s="339"/>
      <c r="QUP94" s="339"/>
      <c r="QUQ94" s="339"/>
      <c r="QUR94" s="339"/>
      <c r="QUS94" s="339"/>
      <c r="QUT94" s="339"/>
      <c r="QUU94" s="339"/>
      <c r="QUV94" s="339"/>
      <c r="QUW94" s="339"/>
      <c r="QUX94" s="339"/>
      <c r="QUY94" s="339"/>
      <c r="QUZ94" s="339"/>
      <c r="QVA94" s="339"/>
      <c r="QVB94" s="339"/>
      <c r="QVC94" s="339"/>
      <c r="QVD94" s="339"/>
      <c r="QVE94" s="339"/>
      <c r="QVF94" s="339"/>
      <c r="QVG94" s="339"/>
      <c r="QVH94" s="339"/>
      <c r="QVI94" s="339"/>
      <c r="QVJ94" s="339"/>
      <c r="QVK94" s="339"/>
      <c r="QVL94" s="339"/>
      <c r="QVM94" s="339"/>
      <c r="QVN94" s="339"/>
      <c r="QVO94" s="339"/>
      <c r="QVP94" s="339"/>
      <c r="QVQ94" s="339"/>
      <c r="QVR94" s="339"/>
      <c r="QVS94" s="339"/>
      <c r="QVT94" s="339"/>
      <c r="QVU94" s="339"/>
      <c r="QVV94" s="339"/>
      <c r="QVW94" s="339"/>
      <c r="QVX94" s="339"/>
      <c r="QVY94" s="339"/>
      <c r="QVZ94" s="339"/>
      <c r="QWA94" s="339"/>
      <c r="QWB94" s="339"/>
      <c r="QWC94" s="339"/>
      <c r="QWD94" s="339"/>
      <c r="QWE94" s="339"/>
      <c r="QWF94" s="339"/>
      <c r="QWG94" s="339"/>
      <c r="QWH94" s="339"/>
      <c r="QWI94" s="339"/>
      <c r="QWJ94" s="339"/>
      <c r="QWK94" s="339"/>
      <c r="QWL94" s="339"/>
      <c r="QWM94" s="339"/>
      <c r="QWN94" s="339"/>
      <c r="QWO94" s="339"/>
      <c r="QWP94" s="339"/>
      <c r="QWQ94" s="339"/>
      <c r="QWR94" s="339"/>
      <c r="QWS94" s="339"/>
      <c r="QWT94" s="339"/>
      <c r="QWU94" s="339"/>
      <c r="QWV94" s="339"/>
      <c r="QWW94" s="339"/>
      <c r="QWX94" s="339"/>
      <c r="QWY94" s="339"/>
      <c r="QWZ94" s="339"/>
      <c r="QXA94" s="339"/>
      <c r="QXB94" s="339"/>
      <c r="QXC94" s="339"/>
      <c r="QXD94" s="339"/>
      <c r="QXE94" s="339"/>
      <c r="QXF94" s="339"/>
      <c r="QXG94" s="339"/>
      <c r="QXH94" s="339"/>
      <c r="QXI94" s="339"/>
      <c r="QXJ94" s="339"/>
      <c r="QXK94" s="339"/>
      <c r="QXL94" s="339"/>
      <c r="QXM94" s="339"/>
      <c r="QXN94" s="339"/>
      <c r="QXO94" s="339"/>
      <c r="QXP94" s="339"/>
      <c r="QXQ94" s="339"/>
      <c r="QXR94" s="339"/>
      <c r="QXS94" s="339"/>
      <c r="QXT94" s="339"/>
      <c r="QXU94" s="339"/>
      <c r="QXV94" s="339"/>
      <c r="QXW94" s="339"/>
      <c r="QXX94" s="339"/>
      <c r="QXY94" s="339"/>
      <c r="QXZ94" s="339"/>
      <c r="QYA94" s="339"/>
      <c r="QYB94" s="339"/>
      <c r="QYC94" s="339"/>
      <c r="QYD94" s="339"/>
      <c r="QYE94" s="339"/>
      <c r="QYF94" s="339"/>
      <c r="QYG94" s="339"/>
      <c r="QYH94" s="339"/>
      <c r="QYI94" s="339"/>
      <c r="QYJ94" s="339"/>
      <c r="QYK94" s="339"/>
      <c r="QYL94" s="339"/>
      <c r="QYM94" s="339"/>
      <c r="QYN94" s="339"/>
      <c r="QYO94" s="339"/>
      <c r="QYP94" s="339"/>
      <c r="QYQ94" s="339"/>
      <c r="QYR94" s="339"/>
      <c r="QYS94" s="339"/>
      <c r="QYT94" s="339"/>
      <c r="QYU94" s="339"/>
      <c r="QYV94" s="339"/>
      <c r="QYW94" s="339"/>
      <c r="QYX94" s="339"/>
      <c r="QYY94" s="339"/>
      <c r="QYZ94" s="339"/>
      <c r="QZA94" s="339"/>
      <c r="QZB94" s="339"/>
      <c r="QZC94" s="339"/>
      <c r="QZD94" s="339"/>
      <c r="QZE94" s="339"/>
      <c r="QZF94" s="339"/>
      <c r="QZG94" s="339"/>
      <c r="QZH94" s="339"/>
      <c r="QZI94" s="339"/>
      <c r="QZJ94" s="339"/>
      <c r="QZK94" s="339"/>
      <c r="QZL94" s="339"/>
      <c r="QZM94" s="339"/>
      <c r="QZN94" s="339"/>
      <c r="QZO94" s="339"/>
      <c r="QZP94" s="339"/>
      <c r="QZQ94" s="339"/>
      <c r="QZR94" s="339"/>
      <c r="QZS94" s="339"/>
      <c r="QZT94" s="339"/>
      <c r="QZU94" s="339"/>
      <c r="QZV94" s="339"/>
      <c r="QZW94" s="339"/>
      <c r="QZX94" s="339"/>
      <c r="QZY94" s="339"/>
      <c r="QZZ94" s="339"/>
      <c r="RAA94" s="339"/>
      <c r="RAB94" s="339"/>
      <c r="RAC94" s="339"/>
      <c r="RAD94" s="339"/>
      <c r="RAE94" s="339"/>
      <c r="RAF94" s="339"/>
      <c r="RAG94" s="339"/>
      <c r="RAH94" s="339"/>
      <c r="RAI94" s="339"/>
      <c r="RAJ94" s="339"/>
      <c r="RAK94" s="339"/>
      <c r="RAL94" s="339"/>
      <c r="RAM94" s="339"/>
      <c r="RAN94" s="339"/>
      <c r="RAO94" s="339"/>
      <c r="RAP94" s="339"/>
      <c r="RAQ94" s="339"/>
      <c r="RAR94" s="339"/>
      <c r="RAS94" s="339"/>
      <c r="RAT94" s="339"/>
      <c r="RAU94" s="339"/>
      <c r="RAV94" s="339"/>
      <c r="RAW94" s="339"/>
      <c r="RAX94" s="339"/>
      <c r="RAY94" s="339"/>
      <c r="RAZ94" s="339"/>
      <c r="RBA94" s="339"/>
      <c r="RBB94" s="339"/>
      <c r="RBC94" s="339"/>
      <c r="RBD94" s="339"/>
      <c r="RBE94" s="339"/>
      <c r="RBF94" s="339"/>
      <c r="RBG94" s="339"/>
      <c r="RBH94" s="339"/>
      <c r="RBI94" s="339"/>
      <c r="RBJ94" s="339"/>
      <c r="RBK94" s="339"/>
      <c r="RBL94" s="339"/>
      <c r="RBM94" s="339"/>
      <c r="RBN94" s="339"/>
      <c r="RBO94" s="339"/>
      <c r="RBP94" s="339"/>
      <c r="RBQ94" s="339"/>
      <c r="RBR94" s="339"/>
      <c r="RBS94" s="339"/>
      <c r="RBT94" s="339"/>
      <c r="RBU94" s="339"/>
      <c r="RBV94" s="339"/>
      <c r="RBW94" s="339"/>
      <c r="RBX94" s="339"/>
      <c r="RBY94" s="339"/>
      <c r="RBZ94" s="339"/>
      <c r="RCA94" s="339"/>
      <c r="RCB94" s="339"/>
      <c r="RCC94" s="339"/>
      <c r="RCD94" s="339"/>
      <c r="RCE94" s="339"/>
      <c r="RCF94" s="339"/>
      <c r="RCG94" s="339"/>
      <c r="RCH94" s="339"/>
      <c r="RCI94" s="339"/>
      <c r="RCJ94" s="339"/>
      <c r="RCK94" s="339"/>
      <c r="RCL94" s="339"/>
      <c r="RCM94" s="339"/>
      <c r="RCN94" s="339"/>
      <c r="RCO94" s="339"/>
      <c r="RCP94" s="339"/>
      <c r="RCQ94" s="339"/>
      <c r="RCR94" s="339"/>
      <c r="RCS94" s="339"/>
      <c r="RCT94" s="339"/>
      <c r="RCU94" s="339"/>
      <c r="RCV94" s="339"/>
      <c r="RCW94" s="339"/>
      <c r="RCX94" s="339"/>
      <c r="RCY94" s="339"/>
      <c r="RCZ94" s="339"/>
      <c r="RDA94" s="339"/>
      <c r="RDB94" s="339"/>
      <c r="RDC94" s="339"/>
      <c r="RDD94" s="339"/>
      <c r="RDE94" s="339"/>
      <c r="RDF94" s="339"/>
      <c r="RDG94" s="339"/>
      <c r="RDH94" s="339"/>
      <c r="RDI94" s="339"/>
      <c r="RDJ94" s="339"/>
      <c r="RDK94" s="339"/>
      <c r="RDL94" s="339"/>
      <c r="RDM94" s="339"/>
      <c r="RDN94" s="339"/>
      <c r="RDO94" s="339"/>
      <c r="RDP94" s="339"/>
      <c r="RDQ94" s="339"/>
      <c r="RDR94" s="339"/>
      <c r="RDS94" s="339"/>
      <c r="RDT94" s="339"/>
      <c r="RDU94" s="339"/>
      <c r="RDV94" s="339"/>
      <c r="RDW94" s="339"/>
      <c r="RDX94" s="339"/>
      <c r="RDY94" s="339"/>
      <c r="RDZ94" s="339"/>
      <c r="REA94" s="339"/>
      <c r="REB94" s="339"/>
      <c r="REC94" s="339"/>
      <c r="RED94" s="339"/>
      <c r="REE94" s="339"/>
      <c r="REF94" s="339"/>
      <c r="REG94" s="339"/>
      <c r="REH94" s="339"/>
      <c r="REI94" s="339"/>
      <c r="REJ94" s="339"/>
      <c r="REK94" s="339"/>
      <c r="REL94" s="339"/>
      <c r="REM94" s="339"/>
      <c r="REN94" s="339"/>
      <c r="REO94" s="339"/>
      <c r="REP94" s="339"/>
      <c r="REQ94" s="339"/>
      <c r="RER94" s="339"/>
      <c r="RES94" s="339"/>
      <c r="RET94" s="339"/>
      <c r="REU94" s="339"/>
      <c r="REV94" s="339"/>
      <c r="REW94" s="339"/>
      <c r="REX94" s="339"/>
      <c r="REY94" s="339"/>
      <c r="REZ94" s="339"/>
      <c r="RFA94" s="339"/>
      <c r="RFB94" s="339"/>
      <c r="RFC94" s="339"/>
      <c r="RFD94" s="339"/>
      <c r="RFE94" s="339"/>
      <c r="RFF94" s="339"/>
      <c r="RFG94" s="339"/>
      <c r="RFH94" s="339"/>
      <c r="RFI94" s="339"/>
      <c r="RFJ94" s="339"/>
      <c r="RFK94" s="339"/>
      <c r="RFL94" s="339"/>
      <c r="RFM94" s="339"/>
      <c r="RFN94" s="339"/>
      <c r="RFO94" s="339"/>
      <c r="RFP94" s="339"/>
      <c r="RFQ94" s="339"/>
      <c r="RFR94" s="339"/>
      <c r="RFS94" s="339"/>
      <c r="RFT94" s="339"/>
      <c r="RFU94" s="339"/>
      <c r="RFV94" s="339"/>
      <c r="RFW94" s="339"/>
      <c r="RFX94" s="339"/>
      <c r="RFY94" s="339"/>
      <c r="RFZ94" s="339"/>
      <c r="RGA94" s="339"/>
      <c r="RGB94" s="339"/>
      <c r="RGC94" s="339"/>
      <c r="RGD94" s="339"/>
      <c r="RGE94" s="339"/>
      <c r="RGF94" s="339"/>
      <c r="RGG94" s="339"/>
      <c r="RGH94" s="339"/>
      <c r="RGI94" s="339"/>
      <c r="RGJ94" s="339"/>
      <c r="RGK94" s="339"/>
      <c r="RGL94" s="339"/>
      <c r="RGM94" s="339"/>
      <c r="RGN94" s="339"/>
      <c r="RGO94" s="339"/>
      <c r="RGP94" s="339"/>
      <c r="RGQ94" s="339"/>
      <c r="RGR94" s="339"/>
      <c r="RGS94" s="339"/>
      <c r="RGT94" s="339"/>
      <c r="RGU94" s="339"/>
      <c r="RGV94" s="339"/>
      <c r="RGW94" s="339"/>
      <c r="RGX94" s="339"/>
      <c r="RGY94" s="339"/>
      <c r="RGZ94" s="339"/>
      <c r="RHA94" s="339"/>
      <c r="RHB94" s="339"/>
      <c r="RHC94" s="339"/>
      <c r="RHD94" s="339"/>
      <c r="RHE94" s="339"/>
      <c r="RHF94" s="339"/>
      <c r="RHG94" s="339"/>
      <c r="RHH94" s="339"/>
      <c r="RHI94" s="339"/>
      <c r="RHJ94" s="339"/>
      <c r="RHK94" s="339"/>
      <c r="RHL94" s="339"/>
      <c r="RHM94" s="339"/>
      <c r="RHN94" s="339"/>
      <c r="RHO94" s="339"/>
      <c r="RHP94" s="339"/>
      <c r="RHQ94" s="339"/>
      <c r="RHR94" s="339"/>
      <c r="RHS94" s="339"/>
      <c r="RHT94" s="339"/>
      <c r="RHU94" s="339"/>
      <c r="RHV94" s="339"/>
      <c r="RHW94" s="339"/>
      <c r="RHX94" s="339"/>
      <c r="RHY94" s="339"/>
      <c r="RHZ94" s="339"/>
      <c r="RIA94" s="339"/>
      <c r="RIB94" s="339"/>
      <c r="RIC94" s="339"/>
      <c r="RID94" s="339"/>
      <c r="RIE94" s="339"/>
      <c r="RIF94" s="339"/>
      <c r="RIG94" s="339"/>
      <c r="RIH94" s="339"/>
      <c r="RII94" s="339"/>
      <c r="RIJ94" s="339"/>
      <c r="RIK94" s="339"/>
      <c r="RIL94" s="339"/>
      <c r="RIM94" s="339"/>
      <c r="RIN94" s="339"/>
      <c r="RIO94" s="339"/>
      <c r="RIP94" s="339"/>
      <c r="RIQ94" s="339"/>
      <c r="RIR94" s="339"/>
      <c r="RIS94" s="339"/>
      <c r="RIT94" s="339"/>
      <c r="RIU94" s="339"/>
      <c r="RIV94" s="339"/>
      <c r="RIW94" s="339"/>
      <c r="RIX94" s="339"/>
      <c r="RIY94" s="339"/>
      <c r="RIZ94" s="339"/>
      <c r="RJA94" s="339"/>
      <c r="RJB94" s="339"/>
      <c r="RJC94" s="339"/>
      <c r="RJD94" s="339"/>
      <c r="RJE94" s="339"/>
      <c r="RJF94" s="339"/>
      <c r="RJG94" s="339"/>
      <c r="RJH94" s="339"/>
      <c r="RJI94" s="339"/>
      <c r="RJJ94" s="339"/>
      <c r="RJK94" s="339"/>
      <c r="RJL94" s="339"/>
      <c r="RJM94" s="339"/>
      <c r="RJN94" s="339"/>
      <c r="RJO94" s="339"/>
      <c r="RJP94" s="339"/>
      <c r="RJQ94" s="339"/>
      <c r="RJR94" s="339"/>
      <c r="RJS94" s="339"/>
      <c r="RJT94" s="339"/>
      <c r="RJU94" s="339"/>
      <c r="RJV94" s="339"/>
      <c r="RJW94" s="339"/>
      <c r="RJX94" s="339"/>
      <c r="RJY94" s="339"/>
      <c r="RJZ94" s="339"/>
      <c r="RKA94" s="339"/>
      <c r="RKB94" s="339"/>
      <c r="RKC94" s="339"/>
      <c r="RKD94" s="339"/>
      <c r="RKE94" s="339"/>
      <c r="RKF94" s="339"/>
      <c r="RKG94" s="339"/>
      <c r="RKH94" s="339"/>
      <c r="RKI94" s="339"/>
      <c r="RKJ94" s="339"/>
      <c r="RKK94" s="339"/>
      <c r="RKL94" s="339"/>
      <c r="RKM94" s="339"/>
      <c r="RKN94" s="339"/>
      <c r="RKO94" s="339"/>
      <c r="RKP94" s="339"/>
      <c r="RKQ94" s="339"/>
      <c r="RKR94" s="339"/>
      <c r="RKS94" s="339"/>
      <c r="RKT94" s="339"/>
      <c r="RKU94" s="339"/>
      <c r="RKV94" s="339"/>
      <c r="RKW94" s="339"/>
      <c r="RKX94" s="339"/>
      <c r="RKY94" s="339"/>
      <c r="RKZ94" s="339"/>
      <c r="RLA94" s="339"/>
      <c r="RLB94" s="339"/>
      <c r="RLC94" s="339"/>
      <c r="RLD94" s="339"/>
      <c r="RLE94" s="339"/>
      <c r="RLF94" s="339"/>
      <c r="RLG94" s="339"/>
      <c r="RLH94" s="339"/>
      <c r="RLI94" s="339"/>
      <c r="RLJ94" s="339"/>
      <c r="RLK94" s="339"/>
      <c r="RLL94" s="339"/>
      <c r="RLM94" s="339"/>
      <c r="RLN94" s="339"/>
      <c r="RLO94" s="339"/>
      <c r="RLP94" s="339"/>
      <c r="RLQ94" s="339"/>
      <c r="RLR94" s="339"/>
      <c r="RLS94" s="339"/>
      <c r="RLT94" s="339"/>
      <c r="RLU94" s="339"/>
      <c r="RLV94" s="339"/>
      <c r="RLW94" s="339"/>
      <c r="RLX94" s="339"/>
      <c r="RLY94" s="339"/>
      <c r="RLZ94" s="339"/>
      <c r="RMA94" s="339"/>
      <c r="RMB94" s="339"/>
      <c r="RMC94" s="339"/>
      <c r="RMD94" s="339"/>
      <c r="RME94" s="339"/>
      <c r="RMF94" s="339"/>
      <c r="RMG94" s="339"/>
      <c r="RMH94" s="339"/>
      <c r="RMI94" s="339"/>
      <c r="RMJ94" s="339"/>
      <c r="RMK94" s="339"/>
      <c r="RML94" s="339"/>
      <c r="RMM94" s="339"/>
      <c r="RMN94" s="339"/>
      <c r="RMO94" s="339"/>
      <c r="RMP94" s="339"/>
      <c r="RMQ94" s="339"/>
      <c r="RMR94" s="339"/>
      <c r="RMS94" s="339"/>
      <c r="RMT94" s="339"/>
      <c r="RMU94" s="339"/>
      <c r="RMV94" s="339"/>
      <c r="RMW94" s="339"/>
      <c r="RMX94" s="339"/>
      <c r="RMY94" s="339"/>
      <c r="RMZ94" s="339"/>
      <c r="RNA94" s="339"/>
      <c r="RNB94" s="339"/>
      <c r="RNC94" s="339"/>
      <c r="RND94" s="339"/>
      <c r="RNE94" s="339"/>
      <c r="RNF94" s="339"/>
      <c r="RNG94" s="339"/>
      <c r="RNH94" s="339"/>
      <c r="RNI94" s="339"/>
      <c r="RNJ94" s="339"/>
      <c r="RNK94" s="339"/>
      <c r="RNL94" s="339"/>
      <c r="RNM94" s="339"/>
      <c r="RNN94" s="339"/>
      <c r="RNO94" s="339"/>
      <c r="RNP94" s="339"/>
      <c r="RNQ94" s="339"/>
      <c r="RNR94" s="339"/>
      <c r="RNS94" s="339"/>
      <c r="RNT94" s="339"/>
      <c r="RNU94" s="339"/>
      <c r="RNV94" s="339"/>
      <c r="RNW94" s="339"/>
      <c r="RNX94" s="339"/>
      <c r="RNY94" s="339"/>
      <c r="RNZ94" s="339"/>
      <c r="ROA94" s="339"/>
      <c r="ROB94" s="339"/>
      <c r="ROC94" s="339"/>
      <c r="ROD94" s="339"/>
      <c r="ROE94" s="339"/>
      <c r="ROF94" s="339"/>
      <c r="ROG94" s="339"/>
      <c r="ROH94" s="339"/>
      <c r="ROI94" s="339"/>
      <c r="ROJ94" s="339"/>
      <c r="ROK94" s="339"/>
      <c r="ROL94" s="339"/>
      <c r="ROM94" s="339"/>
      <c r="RON94" s="339"/>
      <c r="ROO94" s="339"/>
      <c r="ROP94" s="339"/>
      <c r="ROQ94" s="339"/>
      <c r="ROR94" s="339"/>
      <c r="ROS94" s="339"/>
      <c r="ROT94" s="339"/>
      <c r="ROU94" s="339"/>
      <c r="ROV94" s="339"/>
      <c r="ROW94" s="339"/>
      <c r="ROX94" s="339"/>
      <c r="ROY94" s="339"/>
      <c r="ROZ94" s="339"/>
      <c r="RPA94" s="339"/>
      <c r="RPB94" s="339"/>
      <c r="RPC94" s="339"/>
      <c r="RPD94" s="339"/>
      <c r="RPE94" s="339"/>
      <c r="RPF94" s="339"/>
      <c r="RPG94" s="339"/>
      <c r="RPH94" s="339"/>
      <c r="RPI94" s="339"/>
      <c r="RPJ94" s="339"/>
      <c r="RPK94" s="339"/>
      <c r="RPL94" s="339"/>
      <c r="RPM94" s="339"/>
      <c r="RPN94" s="339"/>
      <c r="RPO94" s="339"/>
      <c r="RPP94" s="339"/>
      <c r="RPQ94" s="339"/>
      <c r="RPR94" s="339"/>
      <c r="RPS94" s="339"/>
      <c r="RPT94" s="339"/>
      <c r="RPU94" s="339"/>
      <c r="RPV94" s="339"/>
      <c r="RPW94" s="339"/>
      <c r="RPX94" s="339"/>
      <c r="RPY94" s="339"/>
      <c r="RPZ94" s="339"/>
      <c r="RQA94" s="339"/>
      <c r="RQB94" s="339"/>
      <c r="RQC94" s="339"/>
      <c r="RQD94" s="339"/>
      <c r="RQE94" s="339"/>
      <c r="RQF94" s="339"/>
      <c r="RQG94" s="339"/>
      <c r="RQH94" s="339"/>
      <c r="RQI94" s="339"/>
      <c r="RQJ94" s="339"/>
      <c r="RQK94" s="339"/>
      <c r="RQL94" s="339"/>
      <c r="RQM94" s="339"/>
      <c r="RQN94" s="339"/>
      <c r="RQO94" s="339"/>
      <c r="RQP94" s="339"/>
      <c r="RQQ94" s="339"/>
      <c r="RQR94" s="339"/>
      <c r="RQS94" s="339"/>
      <c r="RQT94" s="339"/>
      <c r="RQU94" s="339"/>
      <c r="RQV94" s="339"/>
      <c r="RQW94" s="339"/>
      <c r="RQX94" s="339"/>
      <c r="RQY94" s="339"/>
      <c r="RQZ94" s="339"/>
      <c r="RRA94" s="339"/>
      <c r="RRB94" s="339"/>
      <c r="RRC94" s="339"/>
      <c r="RRD94" s="339"/>
      <c r="RRE94" s="339"/>
      <c r="RRF94" s="339"/>
      <c r="RRG94" s="339"/>
      <c r="RRH94" s="339"/>
      <c r="RRI94" s="339"/>
      <c r="RRJ94" s="339"/>
      <c r="RRK94" s="339"/>
      <c r="RRL94" s="339"/>
      <c r="RRM94" s="339"/>
      <c r="RRN94" s="339"/>
      <c r="RRO94" s="339"/>
      <c r="RRP94" s="339"/>
      <c r="RRQ94" s="339"/>
      <c r="RRR94" s="339"/>
      <c r="RRS94" s="339"/>
      <c r="RRT94" s="339"/>
      <c r="RRU94" s="339"/>
      <c r="RRV94" s="339"/>
      <c r="RRW94" s="339"/>
      <c r="RRX94" s="339"/>
      <c r="RRY94" s="339"/>
      <c r="RRZ94" s="339"/>
      <c r="RSA94" s="339"/>
      <c r="RSB94" s="339"/>
      <c r="RSC94" s="339"/>
      <c r="RSD94" s="339"/>
      <c r="RSE94" s="339"/>
      <c r="RSF94" s="339"/>
      <c r="RSG94" s="339"/>
      <c r="RSH94" s="339"/>
      <c r="RSI94" s="339"/>
      <c r="RSJ94" s="339"/>
      <c r="RSK94" s="339"/>
      <c r="RSL94" s="339"/>
      <c r="RSM94" s="339"/>
      <c r="RSN94" s="339"/>
      <c r="RSO94" s="339"/>
      <c r="RSP94" s="339"/>
      <c r="RSQ94" s="339"/>
      <c r="RSR94" s="339"/>
      <c r="RSS94" s="339"/>
      <c r="RST94" s="339"/>
      <c r="RSU94" s="339"/>
      <c r="RSV94" s="339"/>
      <c r="RSW94" s="339"/>
      <c r="RSX94" s="339"/>
      <c r="RSY94" s="339"/>
      <c r="RSZ94" s="339"/>
      <c r="RTA94" s="339"/>
      <c r="RTB94" s="339"/>
      <c r="RTC94" s="339"/>
      <c r="RTD94" s="339"/>
      <c r="RTE94" s="339"/>
      <c r="RTF94" s="339"/>
      <c r="RTG94" s="339"/>
      <c r="RTH94" s="339"/>
      <c r="RTI94" s="339"/>
      <c r="RTJ94" s="339"/>
      <c r="RTK94" s="339"/>
      <c r="RTL94" s="339"/>
      <c r="RTM94" s="339"/>
      <c r="RTN94" s="339"/>
      <c r="RTO94" s="339"/>
      <c r="RTP94" s="339"/>
      <c r="RTQ94" s="339"/>
      <c r="RTR94" s="339"/>
      <c r="RTS94" s="339"/>
      <c r="RTT94" s="339"/>
      <c r="RTU94" s="339"/>
      <c r="RTV94" s="339"/>
      <c r="RTW94" s="339"/>
      <c r="RTX94" s="339"/>
      <c r="RTY94" s="339"/>
      <c r="RTZ94" s="339"/>
      <c r="RUA94" s="339"/>
      <c r="RUB94" s="339"/>
      <c r="RUC94" s="339"/>
      <c r="RUD94" s="339"/>
      <c r="RUE94" s="339"/>
      <c r="RUF94" s="339"/>
      <c r="RUG94" s="339"/>
      <c r="RUH94" s="339"/>
      <c r="RUI94" s="339"/>
      <c r="RUJ94" s="339"/>
      <c r="RUK94" s="339"/>
      <c r="RUL94" s="339"/>
      <c r="RUM94" s="339"/>
      <c r="RUN94" s="339"/>
      <c r="RUO94" s="339"/>
      <c r="RUP94" s="339"/>
      <c r="RUQ94" s="339"/>
      <c r="RUR94" s="339"/>
      <c r="RUS94" s="339"/>
      <c r="RUT94" s="339"/>
      <c r="RUU94" s="339"/>
      <c r="RUV94" s="339"/>
      <c r="RUW94" s="339"/>
      <c r="RUX94" s="339"/>
      <c r="RUY94" s="339"/>
      <c r="RUZ94" s="339"/>
      <c r="RVA94" s="339"/>
      <c r="RVB94" s="339"/>
      <c r="RVC94" s="339"/>
      <c r="RVD94" s="339"/>
      <c r="RVE94" s="339"/>
      <c r="RVF94" s="339"/>
      <c r="RVG94" s="339"/>
      <c r="RVH94" s="339"/>
      <c r="RVI94" s="339"/>
      <c r="RVJ94" s="339"/>
      <c r="RVK94" s="339"/>
      <c r="RVL94" s="339"/>
      <c r="RVM94" s="339"/>
      <c r="RVN94" s="339"/>
      <c r="RVO94" s="339"/>
      <c r="RVP94" s="339"/>
      <c r="RVQ94" s="339"/>
      <c r="RVR94" s="339"/>
      <c r="RVS94" s="339"/>
      <c r="RVT94" s="339"/>
      <c r="RVU94" s="339"/>
      <c r="RVV94" s="339"/>
      <c r="RVW94" s="339"/>
      <c r="RVX94" s="339"/>
      <c r="RVY94" s="339"/>
      <c r="RVZ94" s="339"/>
      <c r="RWA94" s="339"/>
      <c r="RWB94" s="339"/>
      <c r="RWC94" s="339"/>
      <c r="RWD94" s="339"/>
      <c r="RWE94" s="339"/>
      <c r="RWF94" s="339"/>
      <c r="RWG94" s="339"/>
      <c r="RWH94" s="339"/>
      <c r="RWI94" s="339"/>
      <c r="RWJ94" s="339"/>
      <c r="RWK94" s="339"/>
      <c r="RWL94" s="339"/>
      <c r="RWM94" s="339"/>
      <c r="RWN94" s="339"/>
      <c r="RWO94" s="339"/>
      <c r="RWP94" s="339"/>
      <c r="RWQ94" s="339"/>
      <c r="RWR94" s="339"/>
      <c r="RWS94" s="339"/>
      <c r="RWT94" s="339"/>
      <c r="RWU94" s="339"/>
      <c r="RWV94" s="339"/>
      <c r="RWW94" s="339"/>
      <c r="RWX94" s="339"/>
      <c r="RWY94" s="339"/>
      <c r="RWZ94" s="339"/>
      <c r="RXA94" s="339"/>
      <c r="RXB94" s="339"/>
      <c r="RXC94" s="339"/>
      <c r="RXD94" s="339"/>
      <c r="RXE94" s="339"/>
      <c r="RXF94" s="339"/>
      <c r="RXG94" s="339"/>
      <c r="RXH94" s="339"/>
      <c r="RXI94" s="339"/>
      <c r="RXJ94" s="339"/>
      <c r="RXK94" s="339"/>
      <c r="RXL94" s="339"/>
      <c r="RXM94" s="339"/>
      <c r="RXN94" s="339"/>
      <c r="RXO94" s="339"/>
      <c r="RXP94" s="339"/>
      <c r="RXQ94" s="339"/>
      <c r="RXR94" s="339"/>
      <c r="RXS94" s="339"/>
      <c r="RXT94" s="339"/>
      <c r="RXU94" s="339"/>
      <c r="RXV94" s="339"/>
      <c r="RXW94" s="339"/>
      <c r="RXX94" s="339"/>
      <c r="RXY94" s="339"/>
      <c r="RXZ94" s="339"/>
      <c r="RYA94" s="339"/>
      <c r="RYB94" s="339"/>
      <c r="RYC94" s="339"/>
      <c r="RYD94" s="339"/>
      <c r="RYE94" s="339"/>
      <c r="RYF94" s="339"/>
      <c r="RYG94" s="339"/>
      <c r="RYH94" s="339"/>
      <c r="RYI94" s="339"/>
      <c r="RYJ94" s="339"/>
      <c r="RYK94" s="339"/>
      <c r="RYL94" s="339"/>
      <c r="RYM94" s="339"/>
      <c r="RYN94" s="339"/>
      <c r="RYO94" s="339"/>
      <c r="RYP94" s="339"/>
      <c r="RYQ94" s="339"/>
      <c r="RYR94" s="339"/>
      <c r="RYS94" s="339"/>
      <c r="RYT94" s="339"/>
      <c r="RYU94" s="339"/>
      <c r="RYV94" s="339"/>
      <c r="RYW94" s="339"/>
      <c r="RYX94" s="339"/>
      <c r="RYY94" s="339"/>
      <c r="RYZ94" s="339"/>
      <c r="RZA94" s="339"/>
      <c r="RZB94" s="339"/>
      <c r="RZC94" s="339"/>
      <c r="RZD94" s="339"/>
      <c r="RZE94" s="339"/>
      <c r="RZF94" s="339"/>
      <c r="RZG94" s="339"/>
      <c r="RZH94" s="339"/>
      <c r="RZI94" s="339"/>
      <c r="RZJ94" s="339"/>
      <c r="RZK94" s="339"/>
      <c r="RZL94" s="339"/>
      <c r="RZM94" s="339"/>
      <c r="RZN94" s="339"/>
      <c r="RZO94" s="339"/>
      <c r="RZP94" s="339"/>
      <c r="RZQ94" s="339"/>
      <c r="RZR94" s="339"/>
      <c r="RZS94" s="339"/>
      <c r="RZT94" s="339"/>
      <c r="RZU94" s="339"/>
      <c r="RZV94" s="339"/>
      <c r="RZW94" s="339"/>
      <c r="RZX94" s="339"/>
      <c r="RZY94" s="339"/>
      <c r="RZZ94" s="339"/>
      <c r="SAA94" s="339"/>
      <c r="SAB94" s="339"/>
      <c r="SAC94" s="339"/>
      <c r="SAD94" s="339"/>
      <c r="SAE94" s="339"/>
      <c r="SAF94" s="339"/>
      <c r="SAG94" s="339"/>
      <c r="SAH94" s="339"/>
      <c r="SAI94" s="339"/>
      <c r="SAJ94" s="339"/>
      <c r="SAK94" s="339"/>
      <c r="SAL94" s="339"/>
      <c r="SAM94" s="339"/>
      <c r="SAN94" s="339"/>
      <c r="SAO94" s="339"/>
      <c r="SAP94" s="339"/>
      <c r="SAQ94" s="339"/>
      <c r="SAR94" s="339"/>
      <c r="SAS94" s="339"/>
      <c r="SAT94" s="339"/>
      <c r="SAU94" s="339"/>
      <c r="SAV94" s="339"/>
      <c r="SAW94" s="339"/>
      <c r="SAX94" s="339"/>
      <c r="SAY94" s="339"/>
      <c r="SAZ94" s="339"/>
      <c r="SBA94" s="339"/>
      <c r="SBB94" s="339"/>
      <c r="SBC94" s="339"/>
      <c r="SBD94" s="339"/>
      <c r="SBE94" s="339"/>
      <c r="SBF94" s="339"/>
      <c r="SBG94" s="339"/>
      <c r="SBH94" s="339"/>
      <c r="SBI94" s="339"/>
      <c r="SBJ94" s="339"/>
      <c r="SBK94" s="339"/>
      <c r="SBL94" s="339"/>
      <c r="SBM94" s="339"/>
      <c r="SBN94" s="339"/>
      <c r="SBO94" s="339"/>
      <c r="SBP94" s="339"/>
      <c r="SBQ94" s="339"/>
      <c r="SBR94" s="339"/>
      <c r="SBS94" s="339"/>
      <c r="SBT94" s="339"/>
      <c r="SBU94" s="339"/>
      <c r="SBV94" s="339"/>
      <c r="SBW94" s="339"/>
      <c r="SBX94" s="339"/>
      <c r="SBY94" s="339"/>
      <c r="SBZ94" s="339"/>
      <c r="SCA94" s="339"/>
      <c r="SCB94" s="339"/>
      <c r="SCC94" s="339"/>
      <c r="SCD94" s="339"/>
      <c r="SCE94" s="339"/>
      <c r="SCF94" s="339"/>
      <c r="SCG94" s="339"/>
      <c r="SCH94" s="339"/>
      <c r="SCI94" s="339"/>
      <c r="SCJ94" s="339"/>
      <c r="SCK94" s="339"/>
      <c r="SCL94" s="339"/>
      <c r="SCM94" s="339"/>
      <c r="SCN94" s="339"/>
      <c r="SCO94" s="339"/>
      <c r="SCP94" s="339"/>
      <c r="SCQ94" s="339"/>
      <c r="SCR94" s="339"/>
      <c r="SCS94" s="339"/>
      <c r="SCT94" s="339"/>
      <c r="SCU94" s="339"/>
      <c r="SCV94" s="339"/>
      <c r="SCW94" s="339"/>
      <c r="SCX94" s="339"/>
      <c r="SCY94" s="339"/>
      <c r="SCZ94" s="339"/>
      <c r="SDA94" s="339"/>
      <c r="SDB94" s="339"/>
      <c r="SDC94" s="339"/>
      <c r="SDD94" s="339"/>
      <c r="SDE94" s="339"/>
      <c r="SDF94" s="339"/>
      <c r="SDG94" s="339"/>
      <c r="SDH94" s="339"/>
      <c r="SDI94" s="339"/>
      <c r="SDJ94" s="339"/>
      <c r="SDK94" s="339"/>
      <c r="SDL94" s="339"/>
      <c r="SDM94" s="339"/>
      <c r="SDN94" s="339"/>
      <c r="SDO94" s="339"/>
      <c r="SDP94" s="339"/>
      <c r="SDQ94" s="339"/>
      <c r="SDR94" s="339"/>
      <c r="SDS94" s="339"/>
      <c r="SDT94" s="339"/>
      <c r="SDU94" s="339"/>
      <c r="SDV94" s="339"/>
      <c r="SDW94" s="339"/>
      <c r="SDX94" s="339"/>
      <c r="SDY94" s="339"/>
      <c r="SDZ94" s="339"/>
      <c r="SEA94" s="339"/>
      <c r="SEB94" s="339"/>
      <c r="SEC94" s="339"/>
      <c r="SED94" s="339"/>
      <c r="SEE94" s="339"/>
      <c r="SEF94" s="339"/>
      <c r="SEG94" s="339"/>
      <c r="SEH94" s="339"/>
      <c r="SEI94" s="339"/>
      <c r="SEJ94" s="339"/>
      <c r="SEK94" s="339"/>
      <c r="SEL94" s="339"/>
      <c r="SEM94" s="339"/>
      <c r="SEN94" s="339"/>
      <c r="SEO94" s="339"/>
      <c r="SEP94" s="339"/>
      <c r="SEQ94" s="339"/>
      <c r="SER94" s="339"/>
      <c r="SES94" s="339"/>
      <c r="SET94" s="339"/>
      <c r="SEU94" s="339"/>
      <c r="SEV94" s="339"/>
      <c r="SEW94" s="339"/>
      <c r="SEX94" s="339"/>
      <c r="SEY94" s="339"/>
      <c r="SEZ94" s="339"/>
      <c r="SFA94" s="339"/>
      <c r="SFB94" s="339"/>
      <c r="SFC94" s="339"/>
      <c r="SFD94" s="339"/>
      <c r="SFE94" s="339"/>
      <c r="SFF94" s="339"/>
      <c r="SFG94" s="339"/>
      <c r="SFH94" s="339"/>
      <c r="SFI94" s="339"/>
      <c r="SFJ94" s="339"/>
      <c r="SFK94" s="339"/>
      <c r="SFL94" s="339"/>
      <c r="SFM94" s="339"/>
      <c r="SFN94" s="339"/>
      <c r="SFO94" s="339"/>
      <c r="SFP94" s="339"/>
      <c r="SFQ94" s="339"/>
      <c r="SFR94" s="339"/>
      <c r="SFS94" s="339"/>
      <c r="SFT94" s="339"/>
      <c r="SFU94" s="339"/>
      <c r="SFV94" s="339"/>
      <c r="SFW94" s="339"/>
      <c r="SFX94" s="339"/>
      <c r="SFY94" s="339"/>
      <c r="SFZ94" s="339"/>
      <c r="SGA94" s="339"/>
      <c r="SGB94" s="339"/>
      <c r="SGC94" s="339"/>
      <c r="SGD94" s="339"/>
      <c r="SGE94" s="339"/>
      <c r="SGF94" s="339"/>
      <c r="SGG94" s="339"/>
      <c r="SGH94" s="339"/>
      <c r="SGI94" s="339"/>
      <c r="SGJ94" s="339"/>
      <c r="SGK94" s="339"/>
      <c r="SGL94" s="339"/>
      <c r="SGM94" s="339"/>
      <c r="SGN94" s="339"/>
      <c r="SGO94" s="339"/>
      <c r="SGP94" s="339"/>
      <c r="SGQ94" s="339"/>
      <c r="SGR94" s="339"/>
      <c r="SGS94" s="339"/>
      <c r="SGT94" s="339"/>
      <c r="SGU94" s="339"/>
      <c r="SGV94" s="339"/>
      <c r="SGW94" s="339"/>
      <c r="SGX94" s="339"/>
      <c r="SGY94" s="339"/>
      <c r="SGZ94" s="339"/>
      <c r="SHA94" s="339"/>
      <c r="SHB94" s="339"/>
      <c r="SHC94" s="339"/>
      <c r="SHD94" s="339"/>
      <c r="SHE94" s="339"/>
      <c r="SHF94" s="339"/>
      <c r="SHG94" s="339"/>
      <c r="SHH94" s="339"/>
      <c r="SHI94" s="339"/>
      <c r="SHJ94" s="339"/>
      <c r="SHK94" s="339"/>
      <c r="SHL94" s="339"/>
      <c r="SHM94" s="339"/>
      <c r="SHN94" s="339"/>
      <c r="SHO94" s="339"/>
      <c r="SHP94" s="339"/>
      <c r="SHQ94" s="339"/>
      <c r="SHR94" s="339"/>
      <c r="SHS94" s="339"/>
      <c r="SHT94" s="339"/>
      <c r="SHU94" s="339"/>
      <c r="SHV94" s="339"/>
      <c r="SHW94" s="339"/>
      <c r="SHX94" s="339"/>
      <c r="SHY94" s="339"/>
      <c r="SHZ94" s="339"/>
      <c r="SIA94" s="339"/>
      <c r="SIB94" s="339"/>
      <c r="SIC94" s="339"/>
      <c r="SID94" s="339"/>
      <c r="SIE94" s="339"/>
      <c r="SIF94" s="339"/>
      <c r="SIG94" s="339"/>
      <c r="SIH94" s="339"/>
      <c r="SII94" s="339"/>
      <c r="SIJ94" s="339"/>
      <c r="SIK94" s="339"/>
      <c r="SIL94" s="339"/>
      <c r="SIM94" s="339"/>
      <c r="SIN94" s="339"/>
      <c r="SIO94" s="339"/>
      <c r="SIP94" s="339"/>
      <c r="SIQ94" s="339"/>
      <c r="SIR94" s="339"/>
      <c r="SIS94" s="339"/>
      <c r="SIT94" s="339"/>
      <c r="SIU94" s="339"/>
      <c r="SIV94" s="339"/>
      <c r="SIW94" s="339"/>
      <c r="SIX94" s="339"/>
      <c r="SIY94" s="339"/>
      <c r="SIZ94" s="339"/>
      <c r="SJA94" s="339"/>
      <c r="SJB94" s="339"/>
      <c r="SJC94" s="339"/>
      <c r="SJD94" s="339"/>
      <c r="SJE94" s="339"/>
      <c r="SJF94" s="339"/>
      <c r="SJG94" s="339"/>
      <c r="SJH94" s="339"/>
      <c r="SJI94" s="339"/>
      <c r="SJJ94" s="339"/>
      <c r="SJK94" s="339"/>
      <c r="SJL94" s="339"/>
      <c r="SJM94" s="339"/>
      <c r="SJN94" s="339"/>
      <c r="SJO94" s="339"/>
      <c r="SJP94" s="339"/>
      <c r="SJQ94" s="339"/>
      <c r="SJR94" s="339"/>
      <c r="SJS94" s="339"/>
      <c r="SJT94" s="339"/>
      <c r="SJU94" s="339"/>
      <c r="SJV94" s="339"/>
      <c r="SJW94" s="339"/>
      <c r="SJX94" s="339"/>
      <c r="SJY94" s="339"/>
      <c r="SJZ94" s="339"/>
      <c r="SKA94" s="339"/>
      <c r="SKB94" s="339"/>
      <c r="SKC94" s="339"/>
      <c r="SKD94" s="339"/>
      <c r="SKE94" s="339"/>
      <c r="SKF94" s="339"/>
      <c r="SKG94" s="339"/>
      <c r="SKH94" s="339"/>
      <c r="SKI94" s="339"/>
      <c r="SKJ94" s="339"/>
      <c r="SKK94" s="339"/>
      <c r="SKL94" s="339"/>
      <c r="SKM94" s="339"/>
      <c r="SKN94" s="339"/>
      <c r="SKO94" s="339"/>
      <c r="SKP94" s="339"/>
      <c r="SKQ94" s="339"/>
      <c r="SKR94" s="339"/>
      <c r="SKS94" s="339"/>
      <c r="SKT94" s="339"/>
      <c r="SKU94" s="339"/>
      <c r="SKV94" s="339"/>
      <c r="SKW94" s="339"/>
      <c r="SKX94" s="339"/>
      <c r="SKY94" s="339"/>
      <c r="SKZ94" s="339"/>
      <c r="SLA94" s="339"/>
      <c r="SLB94" s="339"/>
      <c r="SLC94" s="339"/>
      <c r="SLD94" s="339"/>
      <c r="SLE94" s="339"/>
      <c r="SLF94" s="339"/>
      <c r="SLG94" s="339"/>
      <c r="SLH94" s="339"/>
      <c r="SLI94" s="339"/>
      <c r="SLJ94" s="339"/>
      <c r="SLK94" s="339"/>
      <c r="SLL94" s="339"/>
      <c r="SLM94" s="339"/>
      <c r="SLN94" s="339"/>
      <c r="SLO94" s="339"/>
      <c r="SLP94" s="339"/>
      <c r="SLQ94" s="339"/>
      <c r="SLR94" s="339"/>
      <c r="SLS94" s="339"/>
      <c r="SLT94" s="339"/>
      <c r="SLU94" s="339"/>
      <c r="SLV94" s="339"/>
      <c r="SLW94" s="339"/>
      <c r="SLX94" s="339"/>
      <c r="SLY94" s="339"/>
      <c r="SLZ94" s="339"/>
      <c r="SMA94" s="339"/>
      <c r="SMB94" s="339"/>
      <c r="SMC94" s="339"/>
      <c r="SMD94" s="339"/>
      <c r="SME94" s="339"/>
      <c r="SMF94" s="339"/>
      <c r="SMG94" s="339"/>
      <c r="SMH94" s="339"/>
      <c r="SMI94" s="339"/>
      <c r="SMJ94" s="339"/>
      <c r="SMK94" s="339"/>
      <c r="SML94" s="339"/>
      <c r="SMM94" s="339"/>
      <c r="SMN94" s="339"/>
      <c r="SMO94" s="339"/>
      <c r="SMP94" s="339"/>
      <c r="SMQ94" s="339"/>
      <c r="SMR94" s="339"/>
      <c r="SMS94" s="339"/>
      <c r="SMT94" s="339"/>
      <c r="SMU94" s="339"/>
      <c r="SMV94" s="339"/>
      <c r="SMW94" s="339"/>
      <c r="SMX94" s="339"/>
      <c r="SMY94" s="339"/>
      <c r="SMZ94" s="339"/>
      <c r="SNA94" s="339"/>
      <c r="SNB94" s="339"/>
      <c r="SNC94" s="339"/>
      <c r="SND94" s="339"/>
      <c r="SNE94" s="339"/>
      <c r="SNF94" s="339"/>
      <c r="SNG94" s="339"/>
      <c r="SNH94" s="339"/>
      <c r="SNI94" s="339"/>
      <c r="SNJ94" s="339"/>
      <c r="SNK94" s="339"/>
      <c r="SNL94" s="339"/>
      <c r="SNM94" s="339"/>
      <c r="SNN94" s="339"/>
      <c r="SNO94" s="339"/>
      <c r="SNP94" s="339"/>
      <c r="SNQ94" s="339"/>
      <c r="SNR94" s="339"/>
      <c r="SNS94" s="339"/>
      <c r="SNT94" s="339"/>
      <c r="SNU94" s="339"/>
      <c r="SNV94" s="339"/>
      <c r="SNW94" s="339"/>
      <c r="SNX94" s="339"/>
      <c r="SNY94" s="339"/>
      <c r="SNZ94" s="339"/>
      <c r="SOA94" s="339"/>
      <c r="SOB94" s="339"/>
      <c r="SOC94" s="339"/>
      <c r="SOD94" s="339"/>
      <c r="SOE94" s="339"/>
      <c r="SOF94" s="339"/>
      <c r="SOG94" s="339"/>
      <c r="SOH94" s="339"/>
      <c r="SOI94" s="339"/>
      <c r="SOJ94" s="339"/>
      <c r="SOK94" s="339"/>
      <c r="SOL94" s="339"/>
      <c r="SOM94" s="339"/>
      <c r="SON94" s="339"/>
      <c r="SOO94" s="339"/>
      <c r="SOP94" s="339"/>
      <c r="SOQ94" s="339"/>
      <c r="SOR94" s="339"/>
      <c r="SOS94" s="339"/>
      <c r="SOT94" s="339"/>
      <c r="SOU94" s="339"/>
      <c r="SOV94" s="339"/>
      <c r="SOW94" s="339"/>
      <c r="SOX94" s="339"/>
      <c r="SOY94" s="339"/>
      <c r="SOZ94" s="339"/>
      <c r="SPA94" s="339"/>
      <c r="SPB94" s="339"/>
      <c r="SPC94" s="339"/>
      <c r="SPD94" s="339"/>
      <c r="SPE94" s="339"/>
      <c r="SPF94" s="339"/>
      <c r="SPG94" s="339"/>
      <c r="SPH94" s="339"/>
      <c r="SPI94" s="339"/>
      <c r="SPJ94" s="339"/>
      <c r="SPK94" s="339"/>
      <c r="SPL94" s="339"/>
      <c r="SPM94" s="339"/>
      <c r="SPN94" s="339"/>
      <c r="SPO94" s="339"/>
      <c r="SPP94" s="339"/>
      <c r="SPQ94" s="339"/>
      <c r="SPR94" s="339"/>
      <c r="SPS94" s="339"/>
      <c r="SPT94" s="339"/>
      <c r="SPU94" s="339"/>
      <c r="SPV94" s="339"/>
      <c r="SPW94" s="339"/>
      <c r="SPX94" s="339"/>
      <c r="SPY94" s="339"/>
      <c r="SPZ94" s="339"/>
      <c r="SQA94" s="339"/>
      <c r="SQB94" s="339"/>
      <c r="SQC94" s="339"/>
      <c r="SQD94" s="339"/>
      <c r="SQE94" s="339"/>
      <c r="SQF94" s="339"/>
      <c r="SQG94" s="339"/>
      <c r="SQH94" s="339"/>
      <c r="SQI94" s="339"/>
      <c r="SQJ94" s="339"/>
      <c r="SQK94" s="339"/>
      <c r="SQL94" s="339"/>
      <c r="SQM94" s="339"/>
      <c r="SQN94" s="339"/>
      <c r="SQO94" s="339"/>
      <c r="SQP94" s="339"/>
      <c r="SQQ94" s="339"/>
      <c r="SQR94" s="339"/>
      <c r="SQS94" s="339"/>
      <c r="SQT94" s="339"/>
      <c r="SQU94" s="339"/>
      <c r="SQV94" s="339"/>
      <c r="SQW94" s="339"/>
      <c r="SQX94" s="339"/>
      <c r="SQY94" s="339"/>
      <c r="SQZ94" s="339"/>
      <c r="SRA94" s="339"/>
      <c r="SRB94" s="339"/>
      <c r="SRC94" s="339"/>
      <c r="SRD94" s="339"/>
      <c r="SRE94" s="339"/>
      <c r="SRF94" s="339"/>
      <c r="SRG94" s="339"/>
      <c r="SRH94" s="339"/>
      <c r="SRI94" s="339"/>
      <c r="SRJ94" s="339"/>
      <c r="SRK94" s="339"/>
      <c r="SRL94" s="339"/>
      <c r="SRM94" s="339"/>
      <c r="SRN94" s="339"/>
      <c r="SRO94" s="339"/>
      <c r="SRP94" s="339"/>
      <c r="SRQ94" s="339"/>
      <c r="SRR94" s="339"/>
      <c r="SRS94" s="339"/>
      <c r="SRT94" s="339"/>
      <c r="SRU94" s="339"/>
      <c r="SRV94" s="339"/>
      <c r="SRW94" s="339"/>
      <c r="SRX94" s="339"/>
      <c r="SRY94" s="339"/>
      <c r="SRZ94" s="339"/>
      <c r="SSA94" s="339"/>
      <c r="SSB94" s="339"/>
      <c r="SSC94" s="339"/>
      <c r="SSD94" s="339"/>
      <c r="SSE94" s="339"/>
      <c r="SSF94" s="339"/>
      <c r="SSG94" s="339"/>
      <c r="SSH94" s="339"/>
      <c r="SSI94" s="339"/>
      <c r="SSJ94" s="339"/>
      <c r="SSK94" s="339"/>
      <c r="SSL94" s="339"/>
      <c r="SSM94" s="339"/>
      <c r="SSN94" s="339"/>
      <c r="SSO94" s="339"/>
      <c r="SSP94" s="339"/>
      <c r="SSQ94" s="339"/>
      <c r="SSR94" s="339"/>
      <c r="SSS94" s="339"/>
      <c r="SST94" s="339"/>
      <c r="SSU94" s="339"/>
      <c r="SSV94" s="339"/>
      <c r="SSW94" s="339"/>
      <c r="SSX94" s="339"/>
      <c r="SSY94" s="339"/>
      <c r="SSZ94" s="339"/>
      <c r="STA94" s="339"/>
      <c r="STB94" s="339"/>
      <c r="STC94" s="339"/>
      <c r="STD94" s="339"/>
      <c r="STE94" s="339"/>
      <c r="STF94" s="339"/>
      <c r="STG94" s="339"/>
      <c r="STH94" s="339"/>
      <c r="STI94" s="339"/>
      <c r="STJ94" s="339"/>
      <c r="STK94" s="339"/>
      <c r="STL94" s="339"/>
      <c r="STM94" s="339"/>
      <c r="STN94" s="339"/>
      <c r="STO94" s="339"/>
      <c r="STP94" s="339"/>
      <c r="STQ94" s="339"/>
      <c r="STR94" s="339"/>
      <c r="STS94" s="339"/>
      <c r="STT94" s="339"/>
      <c r="STU94" s="339"/>
      <c r="STV94" s="339"/>
      <c r="STW94" s="339"/>
      <c r="STX94" s="339"/>
      <c r="STY94" s="339"/>
      <c r="STZ94" s="339"/>
      <c r="SUA94" s="339"/>
      <c r="SUB94" s="339"/>
      <c r="SUC94" s="339"/>
      <c r="SUD94" s="339"/>
      <c r="SUE94" s="339"/>
      <c r="SUF94" s="339"/>
      <c r="SUG94" s="339"/>
      <c r="SUH94" s="339"/>
      <c r="SUI94" s="339"/>
      <c r="SUJ94" s="339"/>
      <c r="SUK94" s="339"/>
      <c r="SUL94" s="339"/>
      <c r="SUM94" s="339"/>
      <c r="SUN94" s="339"/>
      <c r="SUO94" s="339"/>
      <c r="SUP94" s="339"/>
      <c r="SUQ94" s="339"/>
      <c r="SUR94" s="339"/>
      <c r="SUS94" s="339"/>
      <c r="SUT94" s="339"/>
      <c r="SUU94" s="339"/>
      <c r="SUV94" s="339"/>
      <c r="SUW94" s="339"/>
      <c r="SUX94" s="339"/>
      <c r="SUY94" s="339"/>
      <c r="SUZ94" s="339"/>
      <c r="SVA94" s="339"/>
      <c r="SVB94" s="339"/>
      <c r="SVC94" s="339"/>
      <c r="SVD94" s="339"/>
      <c r="SVE94" s="339"/>
      <c r="SVF94" s="339"/>
      <c r="SVG94" s="339"/>
      <c r="SVH94" s="339"/>
      <c r="SVI94" s="339"/>
      <c r="SVJ94" s="339"/>
      <c r="SVK94" s="339"/>
      <c r="SVL94" s="339"/>
      <c r="SVM94" s="339"/>
      <c r="SVN94" s="339"/>
      <c r="SVO94" s="339"/>
      <c r="SVP94" s="339"/>
      <c r="SVQ94" s="339"/>
      <c r="SVR94" s="339"/>
      <c r="SVS94" s="339"/>
      <c r="SVT94" s="339"/>
      <c r="SVU94" s="339"/>
      <c r="SVV94" s="339"/>
      <c r="SVW94" s="339"/>
      <c r="SVX94" s="339"/>
      <c r="SVY94" s="339"/>
      <c r="SVZ94" s="339"/>
      <c r="SWA94" s="339"/>
      <c r="SWB94" s="339"/>
      <c r="SWC94" s="339"/>
      <c r="SWD94" s="339"/>
      <c r="SWE94" s="339"/>
      <c r="SWF94" s="339"/>
      <c r="SWG94" s="339"/>
      <c r="SWH94" s="339"/>
      <c r="SWI94" s="339"/>
      <c r="SWJ94" s="339"/>
      <c r="SWK94" s="339"/>
      <c r="SWL94" s="339"/>
      <c r="SWM94" s="339"/>
      <c r="SWN94" s="339"/>
      <c r="SWO94" s="339"/>
      <c r="SWP94" s="339"/>
      <c r="SWQ94" s="339"/>
      <c r="SWR94" s="339"/>
      <c r="SWS94" s="339"/>
      <c r="SWT94" s="339"/>
      <c r="SWU94" s="339"/>
      <c r="SWV94" s="339"/>
      <c r="SWW94" s="339"/>
      <c r="SWX94" s="339"/>
      <c r="SWY94" s="339"/>
      <c r="SWZ94" s="339"/>
      <c r="SXA94" s="339"/>
      <c r="SXB94" s="339"/>
      <c r="SXC94" s="339"/>
      <c r="SXD94" s="339"/>
      <c r="SXE94" s="339"/>
      <c r="SXF94" s="339"/>
      <c r="SXG94" s="339"/>
      <c r="SXH94" s="339"/>
      <c r="SXI94" s="339"/>
      <c r="SXJ94" s="339"/>
      <c r="SXK94" s="339"/>
      <c r="SXL94" s="339"/>
      <c r="SXM94" s="339"/>
      <c r="SXN94" s="339"/>
      <c r="SXO94" s="339"/>
      <c r="SXP94" s="339"/>
      <c r="SXQ94" s="339"/>
      <c r="SXR94" s="339"/>
      <c r="SXS94" s="339"/>
      <c r="SXT94" s="339"/>
      <c r="SXU94" s="339"/>
      <c r="SXV94" s="339"/>
      <c r="SXW94" s="339"/>
      <c r="SXX94" s="339"/>
      <c r="SXY94" s="339"/>
      <c r="SXZ94" s="339"/>
      <c r="SYA94" s="339"/>
      <c r="SYB94" s="339"/>
      <c r="SYC94" s="339"/>
      <c r="SYD94" s="339"/>
      <c r="SYE94" s="339"/>
      <c r="SYF94" s="339"/>
      <c r="SYG94" s="339"/>
      <c r="SYH94" s="339"/>
      <c r="SYI94" s="339"/>
      <c r="SYJ94" s="339"/>
      <c r="SYK94" s="339"/>
      <c r="SYL94" s="339"/>
      <c r="SYM94" s="339"/>
      <c r="SYN94" s="339"/>
      <c r="SYO94" s="339"/>
      <c r="SYP94" s="339"/>
      <c r="SYQ94" s="339"/>
      <c r="SYR94" s="339"/>
      <c r="SYS94" s="339"/>
      <c r="SYT94" s="339"/>
      <c r="SYU94" s="339"/>
      <c r="SYV94" s="339"/>
      <c r="SYW94" s="339"/>
      <c r="SYX94" s="339"/>
      <c r="SYY94" s="339"/>
      <c r="SYZ94" s="339"/>
      <c r="SZA94" s="339"/>
      <c r="SZB94" s="339"/>
      <c r="SZC94" s="339"/>
      <c r="SZD94" s="339"/>
      <c r="SZE94" s="339"/>
      <c r="SZF94" s="339"/>
      <c r="SZG94" s="339"/>
      <c r="SZH94" s="339"/>
      <c r="SZI94" s="339"/>
      <c r="SZJ94" s="339"/>
      <c r="SZK94" s="339"/>
      <c r="SZL94" s="339"/>
      <c r="SZM94" s="339"/>
      <c r="SZN94" s="339"/>
      <c r="SZO94" s="339"/>
      <c r="SZP94" s="339"/>
      <c r="SZQ94" s="339"/>
      <c r="SZR94" s="339"/>
      <c r="SZS94" s="339"/>
      <c r="SZT94" s="339"/>
      <c r="SZU94" s="339"/>
      <c r="SZV94" s="339"/>
      <c r="SZW94" s="339"/>
      <c r="SZX94" s="339"/>
      <c r="SZY94" s="339"/>
      <c r="SZZ94" s="339"/>
      <c r="TAA94" s="339"/>
      <c r="TAB94" s="339"/>
      <c r="TAC94" s="339"/>
      <c r="TAD94" s="339"/>
      <c r="TAE94" s="339"/>
      <c r="TAF94" s="339"/>
      <c r="TAG94" s="339"/>
      <c r="TAH94" s="339"/>
      <c r="TAI94" s="339"/>
      <c r="TAJ94" s="339"/>
      <c r="TAK94" s="339"/>
      <c r="TAL94" s="339"/>
      <c r="TAM94" s="339"/>
      <c r="TAN94" s="339"/>
      <c r="TAO94" s="339"/>
      <c r="TAP94" s="339"/>
      <c r="TAQ94" s="339"/>
      <c r="TAR94" s="339"/>
      <c r="TAS94" s="339"/>
      <c r="TAT94" s="339"/>
      <c r="TAU94" s="339"/>
      <c r="TAV94" s="339"/>
      <c r="TAW94" s="339"/>
      <c r="TAX94" s="339"/>
      <c r="TAY94" s="339"/>
      <c r="TAZ94" s="339"/>
      <c r="TBA94" s="339"/>
      <c r="TBB94" s="339"/>
      <c r="TBC94" s="339"/>
      <c r="TBD94" s="339"/>
      <c r="TBE94" s="339"/>
      <c r="TBF94" s="339"/>
      <c r="TBG94" s="339"/>
      <c r="TBH94" s="339"/>
      <c r="TBI94" s="339"/>
      <c r="TBJ94" s="339"/>
      <c r="TBK94" s="339"/>
      <c r="TBL94" s="339"/>
      <c r="TBM94" s="339"/>
      <c r="TBN94" s="339"/>
      <c r="TBO94" s="339"/>
      <c r="TBP94" s="339"/>
      <c r="TBQ94" s="339"/>
      <c r="TBR94" s="339"/>
      <c r="TBS94" s="339"/>
      <c r="TBT94" s="339"/>
      <c r="TBU94" s="339"/>
      <c r="TBV94" s="339"/>
      <c r="TBW94" s="339"/>
      <c r="TBX94" s="339"/>
      <c r="TBY94" s="339"/>
      <c r="TBZ94" s="339"/>
      <c r="TCA94" s="339"/>
      <c r="TCB94" s="339"/>
      <c r="TCC94" s="339"/>
      <c r="TCD94" s="339"/>
      <c r="TCE94" s="339"/>
      <c r="TCF94" s="339"/>
      <c r="TCG94" s="339"/>
      <c r="TCH94" s="339"/>
      <c r="TCI94" s="339"/>
      <c r="TCJ94" s="339"/>
      <c r="TCK94" s="339"/>
      <c r="TCL94" s="339"/>
      <c r="TCM94" s="339"/>
      <c r="TCN94" s="339"/>
      <c r="TCO94" s="339"/>
      <c r="TCP94" s="339"/>
      <c r="TCQ94" s="339"/>
      <c r="TCR94" s="339"/>
      <c r="TCS94" s="339"/>
      <c r="TCT94" s="339"/>
      <c r="TCU94" s="339"/>
      <c r="TCV94" s="339"/>
      <c r="TCW94" s="339"/>
      <c r="TCX94" s="339"/>
      <c r="TCY94" s="339"/>
      <c r="TCZ94" s="339"/>
      <c r="TDA94" s="339"/>
      <c r="TDB94" s="339"/>
      <c r="TDC94" s="339"/>
      <c r="TDD94" s="339"/>
      <c r="TDE94" s="339"/>
      <c r="TDF94" s="339"/>
      <c r="TDG94" s="339"/>
      <c r="TDH94" s="339"/>
      <c r="TDI94" s="339"/>
      <c r="TDJ94" s="339"/>
      <c r="TDK94" s="339"/>
      <c r="TDL94" s="339"/>
      <c r="TDM94" s="339"/>
      <c r="TDN94" s="339"/>
      <c r="TDO94" s="339"/>
      <c r="TDP94" s="339"/>
      <c r="TDQ94" s="339"/>
      <c r="TDR94" s="339"/>
      <c r="TDS94" s="339"/>
      <c r="TDT94" s="339"/>
      <c r="TDU94" s="339"/>
      <c r="TDV94" s="339"/>
      <c r="TDW94" s="339"/>
      <c r="TDX94" s="339"/>
      <c r="TDY94" s="339"/>
      <c r="TDZ94" s="339"/>
      <c r="TEA94" s="339"/>
      <c r="TEB94" s="339"/>
      <c r="TEC94" s="339"/>
      <c r="TED94" s="339"/>
      <c r="TEE94" s="339"/>
      <c r="TEF94" s="339"/>
      <c r="TEG94" s="339"/>
      <c r="TEH94" s="339"/>
      <c r="TEI94" s="339"/>
      <c r="TEJ94" s="339"/>
      <c r="TEK94" s="339"/>
      <c r="TEL94" s="339"/>
      <c r="TEM94" s="339"/>
      <c r="TEN94" s="339"/>
      <c r="TEO94" s="339"/>
      <c r="TEP94" s="339"/>
      <c r="TEQ94" s="339"/>
      <c r="TER94" s="339"/>
      <c r="TES94" s="339"/>
      <c r="TET94" s="339"/>
      <c r="TEU94" s="339"/>
      <c r="TEV94" s="339"/>
      <c r="TEW94" s="339"/>
      <c r="TEX94" s="339"/>
      <c r="TEY94" s="339"/>
      <c r="TEZ94" s="339"/>
      <c r="TFA94" s="339"/>
      <c r="TFB94" s="339"/>
      <c r="TFC94" s="339"/>
      <c r="TFD94" s="339"/>
      <c r="TFE94" s="339"/>
      <c r="TFF94" s="339"/>
      <c r="TFG94" s="339"/>
      <c r="TFH94" s="339"/>
      <c r="TFI94" s="339"/>
      <c r="TFJ94" s="339"/>
      <c r="TFK94" s="339"/>
      <c r="TFL94" s="339"/>
      <c r="TFM94" s="339"/>
      <c r="TFN94" s="339"/>
      <c r="TFO94" s="339"/>
      <c r="TFP94" s="339"/>
      <c r="TFQ94" s="339"/>
      <c r="TFR94" s="339"/>
      <c r="TFS94" s="339"/>
      <c r="TFT94" s="339"/>
      <c r="TFU94" s="339"/>
      <c r="TFV94" s="339"/>
      <c r="TFW94" s="339"/>
      <c r="TFX94" s="339"/>
      <c r="TFY94" s="339"/>
      <c r="TFZ94" s="339"/>
      <c r="TGA94" s="339"/>
      <c r="TGB94" s="339"/>
      <c r="TGC94" s="339"/>
      <c r="TGD94" s="339"/>
      <c r="TGE94" s="339"/>
      <c r="TGF94" s="339"/>
      <c r="TGG94" s="339"/>
      <c r="TGH94" s="339"/>
      <c r="TGI94" s="339"/>
      <c r="TGJ94" s="339"/>
      <c r="TGK94" s="339"/>
      <c r="TGL94" s="339"/>
      <c r="TGM94" s="339"/>
      <c r="TGN94" s="339"/>
      <c r="TGO94" s="339"/>
      <c r="TGP94" s="339"/>
      <c r="TGQ94" s="339"/>
      <c r="TGR94" s="339"/>
      <c r="TGS94" s="339"/>
      <c r="TGT94" s="339"/>
      <c r="TGU94" s="339"/>
      <c r="TGV94" s="339"/>
      <c r="TGW94" s="339"/>
      <c r="TGX94" s="339"/>
      <c r="TGY94" s="339"/>
      <c r="TGZ94" s="339"/>
      <c r="THA94" s="339"/>
      <c r="THB94" s="339"/>
      <c r="THC94" s="339"/>
      <c r="THD94" s="339"/>
      <c r="THE94" s="339"/>
      <c r="THF94" s="339"/>
      <c r="THG94" s="339"/>
      <c r="THH94" s="339"/>
      <c r="THI94" s="339"/>
      <c r="THJ94" s="339"/>
      <c r="THK94" s="339"/>
      <c r="THL94" s="339"/>
      <c r="THM94" s="339"/>
      <c r="THN94" s="339"/>
      <c r="THO94" s="339"/>
      <c r="THP94" s="339"/>
      <c r="THQ94" s="339"/>
      <c r="THR94" s="339"/>
      <c r="THS94" s="339"/>
      <c r="THT94" s="339"/>
      <c r="THU94" s="339"/>
      <c r="THV94" s="339"/>
      <c r="THW94" s="339"/>
      <c r="THX94" s="339"/>
      <c r="THY94" s="339"/>
      <c r="THZ94" s="339"/>
      <c r="TIA94" s="339"/>
      <c r="TIB94" s="339"/>
      <c r="TIC94" s="339"/>
      <c r="TID94" s="339"/>
      <c r="TIE94" s="339"/>
      <c r="TIF94" s="339"/>
      <c r="TIG94" s="339"/>
      <c r="TIH94" s="339"/>
      <c r="TII94" s="339"/>
      <c r="TIJ94" s="339"/>
      <c r="TIK94" s="339"/>
      <c r="TIL94" s="339"/>
      <c r="TIM94" s="339"/>
      <c r="TIN94" s="339"/>
      <c r="TIO94" s="339"/>
      <c r="TIP94" s="339"/>
      <c r="TIQ94" s="339"/>
      <c r="TIR94" s="339"/>
      <c r="TIS94" s="339"/>
      <c r="TIT94" s="339"/>
      <c r="TIU94" s="339"/>
      <c r="TIV94" s="339"/>
      <c r="TIW94" s="339"/>
      <c r="TIX94" s="339"/>
      <c r="TIY94" s="339"/>
      <c r="TIZ94" s="339"/>
      <c r="TJA94" s="339"/>
      <c r="TJB94" s="339"/>
      <c r="TJC94" s="339"/>
      <c r="TJD94" s="339"/>
      <c r="TJE94" s="339"/>
      <c r="TJF94" s="339"/>
      <c r="TJG94" s="339"/>
      <c r="TJH94" s="339"/>
      <c r="TJI94" s="339"/>
      <c r="TJJ94" s="339"/>
      <c r="TJK94" s="339"/>
      <c r="TJL94" s="339"/>
      <c r="TJM94" s="339"/>
      <c r="TJN94" s="339"/>
      <c r="TJO94" s="339"/>
      <c r="TJP94" s="339"/>
      <c r="TJQ94" s="339"/>
      <c r="TJR94" s="339"/>
      <c r="TJS94" s="339"/>
      <c r="TJT94" s="339"/>
      <c r="TJU94" s="339"/>
      <c r="TJV94" s="339"/>
      <c r="TJW94" s="339"/>
      <c r="TJX94" s="339"/>
      <c r="TJY94" s="339"/>
      <c r="TJZ94" s="339"/>
      <c r="TKA94" s="339"/>
      <c r="TKB94" s="339"/>
      <c r="TKC94" s="339"/>
      <c r="TKD94" s="339"/>
      <c r="TKE94" s="339"/>
      <c r="TKF94" s="339"/>
      <c r="TKG94" s="339"/>
      <c r="TKH94" s="339"/>
      <c r="TKI94" s="339"/>
      <c r="TKJ94" s="339"/>
      <c r="TKK94" s="339"/>
      <c r="TKL94" s="339"/>
      <c r="TKM94" s="339"/>
      <c r="TKN94" s="339"/>
      <c r="TKO94" s="339"/>
      <c r="TKP94" s="339"/>
      <c r="TKQ94" s="339"/>
      <c r="TKR94" s="339"/>
      <c r="TKS94" s="339"/>
      <c r="TKT94" s="339"/>
      <c r="TKU94" s="339"/>
      <c r="TKV94" s="339"/>
      <c r="TKW94" s="339"/>
      <c r="TKX94" s="339"/>
      <c r="TKY94" s="339"/>
      <c r="TKZ94" s="339"/>
      <c r="TLA94" s="339"/>
      <c r="TLB94" s="339"/>
      <c r="TLC94" s="339"/>
      <c r="TLD94" s="339"/>
      <c r="TLE94" s="339"/>
      <c r="TLF94" s="339"/>
      <c r="TLG94" s="339"/>
      <c r="TLH94" s="339"/>
      <c r="TLI94" s="339"/>
      <c r="TLJ94" s="339"/>
      <c r="TLK94" s="339"/>
      <c r="TLL94" s="339"/>
      <c r="TLM94" s="339"/>
      <c r="TLN94" s="339"/>
      <c r="TLO94" s="339"/>
      <c r="TLP94" s="339"/>
      <c r="TLQ94" s="339"/>
      <c r="TLR94" s="339"/>
      <c r="TLS94" s="339"/>
      <c r="TLT94" s="339"/>
      <c r="TLU94" s="339"/>
      <c r="TLV94" s="339"/>
      <c r="TLW94" s="339"/>
      <c r="TLX94" s="339"/>
      <c r="TLY94" s="339"/>
      <c r="TLZ94" s="339"/>
      <c r="TMA94" s="339"/>
      <c r="TMB94" s="339"/>
      <c r="TMC94" s="339"/>
      <c r="TMD94" s="339"/>
      <c r="TME94" s="339"/>
      <c r="TMF94" s="339"/>
      <c r="TMG94" s="339"/>
      <c r="TMH94" s="339"/>
      <c r="TMI94" s="339"/>
      <c r="TMJ94" s="339"/>
      <c r="TMK94" s="339"/>
      <c r="TML94" s="339"/>
      <c r="TMM94" s="339"/>
      <c r="TMN94" s="339"/>
      <c r="TMO94" s="339"/>
      <c r="TMP94" s="339"/>
      <c r="TMQ94" s="339"/>
      <c r="TMR94" s="339"/>
      <c r="TMS94" s="339"/>
      <c r="TMT94" s="339"/>
      <c r="TMU94" s="339"/>
      <c r="TMV94" s="339"/>
      <c r="TMW94" s="339"/>
      <c r="TMX94" s="339"/>
      <c r="TMY94" s="339"/>
      <c r="TMZ94" s="339"/>
      <c r="TNA94" s="339"/>
      <c r="TNB94" s="339"/>
      <c r="TNC94" s="339"/>
      <c r="TND94" s="339"/>
      <c r="TNE94" s="339"/>
      <c r="TNF94" s="339"/>
      <c r="TNG94" s="339"/>
      <c r="TNH94" s="339"/>
      <c r="TNI94" s="339"/>
      <c r="TNJ94" s="339"/>
      <c r="TNK94" s="339"/>
      <c r="TNL94" s="339"/>
      <c r="TNM94" s="339"/>
      <c r="TNN94" s="339"/>
      <c r="TNO94" s="339"/>
      <c r="TNP94" s="339"/>
      <c r="TNQ94" s="339"/>
      <c r="TNR94" s="339"/>
      <c r="TNS94" s="339"/>
      <c r="TNT94" s="339"/>
      <c r="TNU94" s="339"/>
      <c r="TNV94" s="339"/>
      <c r="TNW94" s="339"/>
      <c r="TNX94" s="339"/>
      <c r="TNY94" s="339"/>
      <c r="TNZ94" s="339"/>
      <c r="TOA94" s="339"/>
      <c r="TOB94" s="339"/>
      <c r="TOC94" s="339"/>
      <c r="TOD94" s="339"/>
      <c r="TOE94" s="339"/>
      <c r="TOF94" s="339"/>
      <c r="TOG94" s="339"/>
      <c r="TOH94" s="339"/>
      <c r="TOI94" s="339"/>
      <c r="TOJ94" s="339"/>
      <c r="TOK94" s="339"/>
      <c r="TOL94" s="339"/>
      <c r="TOM94" s="339"/>
      <c r="TON94" s="339"/>
      <c r="TOO94" s="339"/>
      <c r="TOP94" s="339"/>
      <c r="TOQ94" s="339"/>
      <c r="TOR94" s="339"/>
      <c r="TOS94" s="339"/>
      <c r="TOT94" s="339"/>
      <c r="TOU94" s="339"/>
      <c r="TOV94" s="339"/>
      <c r="TOW94" s="339"/>
      <c r="TOX94" s="339"/>
      <c r="TOY94" s="339"/>
      <c r="TOZ94" s="339"/>
      <c r="TPA94" s="339"/>
      <c r="TPB94" s="339"/>
      <c r="TPC94" s="339"/>
      <c r="TPD94" s="339"/>
      <c r="TPE94" s="339"/>
      <c r="TPF94" s="339"/>
      <c r="TPG94" s="339"/>
      <c r="TPH94" s="339"/>
      <c r="TPI94" s="339"/>
      <c r="TPJ94" s="339"/>
      <c r="TPK94" s="339"/>
      <c r="TPL94" s="339"/>
      <c r="TPM94" s="339"/>
      <c r="TPN94" s="339"/>
      <c r="TPO94" s="339"/>
      <c r="TPP94" s="339"/>
      <c r="TPQ94" s="339"/>
      <c r="TPR94" s="339"/>
      <c r="TPS94" s="339"/>
      <c r="TPT94" s="339"/>
      <c r="TPU94" s="339"/>
      <c r="TPV94" s="339"/>
      <c r="TPW94" s="339"/>
      <c r="TPX94" s="339"/>
      <c r="TPY94" s="339"/>
      <c r="TPZ94" s="339"/>
      <c r="TQA94" s="339"/>
      <c r="TQB94" s="339"/>
      <c r="TQC94" s="339"/>
      <c r="TQD94" s="339"/>
      <c r="TQE94" s="339"/>
      <c r="TQF94" s="339"/>
      <c r="TQG94" s="339"/>
      <c r="TQH94" s="339"/>
      <c r="TQI94" s="339"/>
      <c r="TQJ94" s="339"/>
      <c r="TQK94" s="339"/>
      <c r="TQL94" s="339"/>
      <c r="TQM94" s="339"/>
      <c r="TQN94" s="339"/>
      <c r="TQO94" s="339"/>
      <c r="TQP94" s="339"/>
      <c r="TQQ94" s="339"/>
      <c r="TQR94" s="339"/>
      <c r="TQS94" s="339"/>
      <c r="TQT94" s="339"/>
      <c r="TQU94" s="339"/>
      <c r="TQV94" s="339"/>
      <c r="TQW94" s="339"/>
      <c r="TQX94" s="339"/>
      <c r="TQY94" s="339"/>
      <c r="TQZ94" s="339"/>
      <c r="TRA94" s="339"/>
      <c r="TRB94" s="339"/>
      <c r="TRC94" s="339"/>
      <c r="TRD94" s="339"/>
      <c r="TRE94" s="339"/>
      <c r="TRF94" s="339"/>
      <c r="TRG94" s="339"/>
      <c r="TRH94" s="339"/>
      <c r="TRI94" s="339"/>
      <c r="TRJ94" s="339"/>
      <c r="TRK94" s="339"/>
      <c r="TRL94" s="339"/>
      <c r="TRM94" s="339"/>
      <c r="TRN94" s="339"/>
      <c r="TRO94" s="339"/>
      <c r="TRP94" s="339"/>
      <c r="TRQ94" s="339"/>
      <c r="TRR94" s="339"/>
      <c r="TRS94" s="339"/>
      <c r="TRT94" s="339"/>
      <c r="TRU94" s="339"/>
      <c r="TRV94" s="339"/>
      <c r="TRW94" s="339"/>
      <c r="TRX94" s="339"/>
      <c r="TRY94" s="339"/>
      <c r="TRZ94" s="339"/>
      <c r="TSA94" s="339"/>
      <c r="TSB94" s="339"/>
      <c r="TSC94" s="339"/>
      <c r="TSD94" s="339"/>
      <c r="TSE94" s="339"/>
      <c r="TSF94" s="339"/>
      <c r="TSG94" s="339"/>
      <c r="TSH94" s="339"/>
      <c r="TSI94" s="339"/>
      <c r="TSJ94" s="339"/>
      <c r="TSK94" s="339"/>
      <c r="TSL94" s="339"/>
      <c r="TSM94" s="339"/>
      <c r="TSN94" s="339"/>
      <c r="TSO94" s="339"/>
      <c r="TSP94" s="339"/>
      <c r="TSQ94" s="339"/>
      <c r="TSR94" s="339"/>
      <c r="TSS94" s="339"/>
      <c r="TST94" s="339"/>
      <c r="TSU94" s="339"/>
      <c r="TSV94" s="339"/>
      <c r="TSW94" s="339"/>
      <c r="TSX94" s="339"/>
      <c r="TSY94" s="339"/>
      <c r="TSZ94" s="339"/>
      <c r="TTA94" s="339"/>
      <c r="TTB94" s="339"/>
      <c r="TTC94" s="339"/>
      <c r="TTD94" s="339"/>
      <c r="TTE94" s="339"/>
      <c r="TTF94" s="339"/>
      <c r="TTG94" s="339"/>
      <c r="TTH94" s="339"/>
      <c r="TTI94" s="339"/>
      <c r="TTJ94" s="339"/>
      <c r="TTK94" s="339"/>
      <c r="TTL94" s="339"/>
      <c r="TTM94" s="339"/>
      <c r="TTN94" s="339"/>
      <c r="TTO94" s="339"/>
      <c r="TTP94" s="339"/>
      <c r="TTQ94" s="339"/>
      <c r="TTR94" s="339"/>
      <c r="TTS94" s="339"/>
      <c r="TTT94" s="339"/>
      <c r="TTU94" s="339"/>
      <c r="TTV94" s="339"/>
      <c r="TTW94" s="339"/>
      <c r="TTX94" s="339"/>
      <c r="TTY94" s="339"/>
      <c r="TTZ94" s="339"/>
      <c r="TUA94" s="339"/>
      <c r="TUB94" s="339"/>
      <c r="TUC94" s="339"/>
      <c r="TUD94" s="339"/>
      <c r="TUE94" s="339"/>
      <c r="TUF94" s="339"/>
      <c r="TUG94" s="339"/>
      <c r="TUH94" s="339"/>
      <c r="TUI94" s="339"/>
      <c r="TUJ94" s="339"/>
      <c r="TUK94" s="339"/>
      <c r="TUL94" s="339"/>
      <c r="TUM94" s="339"/>
      <c r="TUN94" s="339"/>
      <c r="TUO94" s="339"/>
      <c r="TUP94" s="339"/>
      <c r="TUQ94" s="339"/>
      <c r="TUR94" s="339"/>
      <c r="TUS94" s="339"/>
      <c r="TUT94" s="339"/>
      <c r="TUU94" s="339"/>
      <c r="TUV94" s="339"/>
      <c r="TUW94" s="339"/>
      <c r="TUX94" s="339"/>
      <c r="TUY94" s="339"/>
      <c r="TUZ94" s="339"/>
      <c r="TVA94" s="339"/>
      <c r="TVB94" s="339"/>
      <c r="TVC94" s="339"/>
      <c r="TVD94" s="339"/>
      <c r="TVE94" s="339"/>
      <c r="TVF94" s="339"/>
      <c r="TVG94" s="339"/>
      <c r="TVH94" s="339"/>
      <c r="TVI94" s="339"/>
      <c r="TVJ94" s="339"/>
      <c r="TVK94" s="339"/>
      <c r="TVL94" s="339"/>
      <c r="TVM94" s="339"/>
      <c r="TVN94" s="339"/>
      <c r="TVO94" s="339"/>
      <c r="TVP94" s="339"/>
      <c r="TVQ94" s="339"/>
      <c r="TVR94" s="339"/>
      <c r="TVS94" s="339"/>
      <c r="TVT94" s="339"/>
      <c r="TVU94" s="339"/>
      <c r="TVV94" s="339"/>
      <c r="TVW94" s="339"/>
      <c r="TVX94" s="339"/>
      <c r="TVY94" s="339"/>
      <c r="TVZ94" s="339"/>
      <c r="TWA94" s="339"/>
      <c r="TWB94" s="339"/>
      <c r="TWC94" s="339"/>
      <c r="TWD94" s="339"/>
      <c r="TWE94" s="339"/>
      <c r="TWF94" s="339"/>
      <c r="TWG94" s="339"/>
      <c r="TWH94" s="339"/>
      <c r="TWI94" s="339"/>
      <c r="TWJ94" s="339"/>
      <c r="TWK94" s="339"/>
      <c r="TWL94" s="339"/>
      <c r="TWM94" s="339"/>
      <c r="TWN94" s="339"/>
      <c r="TWO94" s="339"/>
      <c r="TWP94" s="339"/>
      <c r="TWQ94" s="339"/>
      <c r="TWR94" s="339"/>
      <c r="TWS94" s="339"/>
      <c r="TWT94" s="339"/>
      <c r="TWU94" s="339"/>
      <c r="TWV94" s="339"/>
      <c r="TWW94" s="339"/>
      <c r="TWX94" s="339"/>
      <c r="TWY94" s="339"/>
      <c r="TWZ94" s="339"/>
      <c r="TXA94" s="339"/>
      <c r="TXB94" s="339"/>
      <c r="TXC94" s="339"/>
      <c r="TXD94" s="339"/>
      <c r="TXE94" s="339"/>
      <c r="TXF94" s="339"/>
      <c r="TXG94" s="339"/>
      <c r="TXH94" s="339"/>
      <c r="TXI94" s="339"/>
      <c r="TXJ94" s="339"/>
      <c r="TXK94" s="339"/>
      <c r="TXL94" s="339"/>
      <c r="TXM94" s="339"/>
      <c r="TXN94" s="339"/>
      <c r="TXO94" s="339"/>
      <c r="TXP94" s="339"/>
      <c r="TXQ94" s="339"/>
      <c r="TXR94" s="339"/>
      <c r="TXS94" s="339"/>
      <c r="TXT94" s="339"/>
      <c r="TXU94" s="339"/>
      <c r="TXV94" s="339"/>
      <c r="TXW94" s="339"/>
      <c r="TXX94" s="339"/>
      <c r="TXY94" s="339"/>
      <c r="TXZ94" s="339"/>
      <c r="TYA94" s="339"/>
      <c r="TYB94" s="339"/>
      <c r="TYC94" s="339"/>
      <c r="TYD94" s="339"/>
      <c r="TYE94" s="339"/>
      <c r="TYF94" s="339"/>
      <c r="TYG94" s="339"/>
      <c r="TYH94" s="339"/>
      <c r="TYI94" s="339"/>
      <c r="TYJ94" s="339"/>
      <c r="TYK94" s="339"/>
      <c r="TYL94" s="339"/>
      <c r="TYM94" s="339"/>
      <c r="TYN94" s="339"/>
      <c r="TYO94" s="339"/>
      <c r="TYP94" s="339"/>
      <c r="TYQ94" s="339"/>
      <c r="TYR94" s="339"/>
      <c r="TYS94" s="339"/>
      <c r="TYT94" s="339"/>
      <c r="TYU94" s="339"/>
      <c r="TYV94" s="339"/>
      <c r="TYW94" s="339"/>
      <c r="TYX94" s="339"/>
      <c r="TYY94" s="339"/>
      <c r="TYZ94" s="339"/>
      <c r="TZA94" s="339"/>
      <c r="TZB94" s="339"/>
      <c r="TZC94" s="339"/>
      <c r="TZD94" s="339"/>
      <c r="TZE94" s="339"/>
      <c r="TZF94" s="339"/>
      <c r="TZG94" s="339"/>
      <c r="TZH94" s="339"/>
      <c r="TZI94" s="339"/>
      <c r="TZJ94" s="339"/>
      <c r="TZK94" s="339"/>
      <c r="TZL94" s="339"/>
      <c r="TZM94" s="339"/>
      <c r="TZN94" s="339"/>
      <c r="TZO94" s="339"/>
      <c r="TZP94" s="339"/>
      <c r="TZQ94" s="339"/>
      <c r="TZR94" s="339"/>
      <c r="TZS94" s="339"/>
      <c r="TZT94" s="339"/>
      <c r="TZU94" s="339"/>
      <c r="TZV94" s="339"/>
      <c r="TZW94" s="339"/>
      <c r="TZX94" s="339"/>
      <c r="TZY94" s="339"/>
      <c r="TZZ94" s="339"/>
      <c r="UAA94" s="339"/>
      <c r="UAB94" s="339"/>
      <c r="UAC94" s="339"/>
      <c r="UAD94" s="339"/>
      <c r="UAE94" s="339"/>
      <c r="UAF94" s="339"/>
      <c r="UAG94" s="339"/>
      <c r="UAH94" s="339"/>
      <c r="UAI94" s="339"/>
      <c r="UAJ94" s="339"/>
      <c r="UAK94" s="339"/>
      <c r="UAL94" s="339"/>
      <c r="UAM94" s="339"/>
      <c r="UAN94" s="339"/>
      <c r="UAO94" s="339"/>
      <c r="UAP94" s="339"/>
      <c r="UAQ94" s="339"/>
      <c r="UAR94" s="339"/>
      <c r="UAS94" s="339"/>
      <c r="UAT94" s="339"/>
      <c r="UAU94" s="339"/>
      <c r="UAV94" s="339"/>
      <c r="UAW94" s="339"/>
      <c r="UAX94" s="339"/>
      <c r="UAY94" s="339"/>
      <c r="UAZ94" s="339"/>
      <c r="UBA94" s="339"/>
      <c r="UBB94" s="339"/>
      <c r="UBC94" s="339"/>
      <c r="UBD94" s="339"/>
      <c r="UBE94" s="339"/>
      <c r="UBF94" s="339"/>
      <c r="UBG94" s="339"/>
      <c r="UBH94" s="339"/>
      <c r="UBI94" s="339"/>
      <c r="UBJ94" s="339"/>
      <c r="UBK94" s="339"/>
      <c r="UBL94" s="339"/>
      <c r="UBM94" s="339"/>
      <c r="UBN94" s="339"/>
      <c r="UBO94" s="339"/>
      <c r="UBP94" s="339"/>
      <c r="UBQ94" s="339"/>
      <c r="UBR94" s="339"/>
      <c r="UBS94" s="339"/>
      <c r="UBT94" s="339"/>
      <c r="UBU94" s="339"/>
      <c r="UBV94" s="339"/>
      <c r="UBW94" s="339"/>
      <c r="UBX94" s="339"/>
      <c r="UBY94" s="339"/>
      <c r="UBZ94" s="339"/>
      <c r="UCA94" s="339"/>
      <c r="UCB94" s="339"/>
      <c r="UCC94" s="339"/>
      <c r="UCD94" s="339"/>
      <c r="UCE94" s="339"/>
      <c r="UCF94" s="339"/>
      <c r="UCG94" s="339"/>
      <c r="UCH94" s="339"/>
      <c r="UCI94" s="339"/>
      <c r="UCJ94" s="339"/>
      <c r="UCK94" s="339"/>
      <c r="UCL94" s="339"/>
      <c r="UCM94" s="339"/>
      <c r="UCN94" s="339"/>
      <c r="UCO94" s="339"/>
      <c r="UCP94" s="339"/>
      <c r="UCQ94" s="339"/>
      <c r="UCR94" s="339"/>
      <c r="UCS94" s="339"/>
      <c r="UCT94" s="339"/>
      <c r="UCU94" s="339"/>
      <c r="UCV94" s="339"/>
      <c r="UCW94" s="339"/>
      <c r="UCX94" s="339"/>
      <c r="UCY94" s="339"/>
      <c r="UCZ94" s="339"/>
      <c r="UDA94" s="339"/>
      <c r="UDB94" s="339"/>
      <c r="UDC94" s="339"/>
      <c r="UDD94" s="339"/>
      <c r="UDE94" s="339"/>
      <c r="UDF94" s="339"/>
      <c r="UDG94" s="339"/>
      <c r="UDH94" s="339"/>
      <c r="UDI94" s="339"/>
      <c r="UDJ94" s="339"/>
      <c r="UDK94" s="339"/>
      <c r="UDL94" s="339"/>
      <c r="UDM94" s="339"/>
      <c r="UDN94" s="339"/>
      <c r="UDO94" s="339"/>
      <c r="UDP94" s="339"/>
      <c r="UDQ94" s="339"/>
      <c r="UDR94" s="339"/>
      <c r="UDS94" s="339"/>
      <c r="UDT94" s="339"/>
      <c r="UDU94" s="339"/>
      <c r="UDV94" s="339"/>
      <c r="UDW94" s="339"/>
      <c r="UDX94" s="339"/>
      <c r="UDY94" s="339"/>
      <c r="UDZ94" s="339"/>
      <c r="UEA94" s="339"/>
      <c r="UEB94" s="339"/>
      <c r="UEC94" s="339"/>
      <c r="UED94" s="339"/>
      <c r="UEE94" s="339"/>
      <c r="UEF94" s="339"/>
      <c r="UEG94" s="339"/>
      <c r="UEH94" s="339"/>
      <c r="UEI94" s="339"/>
      <c r="UEJ94" s="339"/>
      <c r="UEK94" s="339"/>
      <c r="UEL94" s="339"/>
      <c r="UEM94" s="339"/>
      <c r="UEN94" s="339"/>
      <c r="UEO94" s="339"/>
      <c r="UEP94" s="339"/>
      <c r="UEQ94" s="339"/>
      <c r="UER94" s="339"/>
      <c r="UES94" s="339"/>
      <c r="UET94" s="339"/>
      <c r="UEU94" s="339"/>
      <c r="UEV94" s="339"/>
      <c r="UEW94" s="339"/>
      <c r="UEX94" s="339"/>
      <c r="UEY94" s="339"/>
      <c r="UEZ94" s="339"/>
      <c r="UFA94" s="339"/>
      <c r="UFB94" s="339"/>
      <c r="UFC94" s="339"/>
      <c r="UFD94" s="339"/>
      <c r="UFE94" s="339"/>
      <c r="UFF94" s="339"/>
      <c r="UFG94" s="339"/>
      <c r="UFH94" s="339"/>
      <c r="UFI94" s="339"/>
      <c r="UFJ94" s="339"/>
      <c r="UFK94" s="339"/>
      <c r="UFL94" s="339"/>
      <c r="UFM94" s="339"/>
      <c r="UFN94" s="339"/>
      <c r="UFO94" s="339"/>
      <c r="UFP94" s="339"/>
      <c r="UFQ94" s="339"/>
      <c r="UFR94" s="339"/>
      <c r="UFS94" s="339"/>
      <c r="UFT94" s="339"/>
      <c r="UFU94" s="339"/>
      <c r="UFV94" s="339"/>
      <c r="UFW94" s="339"/>
      <c r="UFX94" s="339"/>
      <c r="UFY94" s="339"/>
      <c r="UFZ94" s="339"/>
      <c r="UGA94" s="339"/>
      <c r="UGB94" s="339"/>
      <c r="UGC94" s="339"/>
      <c r="UGD94" s="339"/>
      <c r="UGE94" s="339"/>
      <c r="UGF94" s="339"/>
      <c r="UGG94" s="339"/>
      <c r="UGH94" s="339"/>
      <c r="UGI94" s="339"/>
      <c r="UGJ94" s="339"/>
      <c r="UGK94" s="339"/>
      <c r="UGL94" s="339"/>
      <c r="UGM94" s="339"/>
      <c r="UGN94" s="339"/>
      <c r="UGO94" s="339"/>
      <c r="UGP94" s="339"/>
      <c r="UGQ94" s="339"/>
      <c r="UGR94" s="339"/>
      <c r="UGS94" s="339"/>
      <c r="UGT94" s="339"/>
      <c r="UGU94" s="339"/>
      <c r="UGV94" s="339"/>
      <c r="UGW94" s="339"/>
      <c r="UGX94" s="339"/>
      <c r="UGY94" s="339"/>
      <c r="UGZ94" s="339"/>
      <c r="UHA94" s="339"/>
      <c r="UHB94" s="339"/>
      <c r="UHC94" s="339"/>
      <c r="UHD94" s="339"/>
      <c r="UHE94" s="339"/>
      <c r="UHF94" s="339"/>
      <c r="UHG94" s="339"/>
      <c r="UHH94" s="339"/>
      <c r="UHI94" s="339"/>
      <c r="UHJ94" s="339"/>
      <c r="UHK94" s="339"/>
      <c r="UHL94" s="339"/>
      <c r="UHM94" s="339"/>
      <c r="UHN94" s="339"/>
      <c r="UHO94" s="339"/>
      <c r="UHP94" s="339"/>
      <c r="UHQ94" s="339"/>
      <c r="UHR94" s="339"/>
      <c r="UHS94" s="339"/>
      <c r="UHT94" s="339"/>
      <c r="UHU94" s="339"/>
      <c r="UHV94" s="339"/>
      <c r="UHW94" s="339"/>
      <c r="UHX94" s="339"/>
      <c r="UHY94" s="339"/>
      <c r="UHZ94" s="339"/>
      <c r="UIA94" s="339"/>
      <c r="UIB94" s="339"/>
      <c r="UIC94" s="339"/>
      <c r="UID94" s="339"/>
      <c r="UIE94" s="339"/>
      <c r="UIF94" s="339"/>
      <c r="UIG94" s="339"/>
      <c r="UIH94" s="339"/>
      <c r="UII94" s="339"/>
      <c r="UIJ94" s="339"/>
      <c r="UIK94" s="339"/>
      <c r="UIL94" s="339"/>
      <c r="UIM94" s="339"/>
      <c r="UIN94" s="339"/>
      <c r="UIO94" s="339"/>
      <c r="UIP94" s="339"/>
      <c r="UIQ94" s="339"/>
      <c r="UIR94" s="339"/>
      <c r="UIS94" s="339"/>
      <c r="UIT94" s="339"/>
      <c r="UIU94" s="339"/>
      <c r="UIV94" s="339"/>
      <c r="UIW94" s="339"/>
      <c r="UIX94" s="339"/>
      <c r="UIY94" s="339"/>
      <c r="UIZ94" s="339"/>
      <c r="UJA94" s="339"/>
      <c r="UJB94" s="339"/>
      <c r="UJC94" s="339"/>
      <c r="UJD94" s="339"/>
      <c r="UJE94" s="339"/>
      <c r="UJF94" s="339"/>
      <c r="UJG94" s="339"/>
      <c r="UJH94" s="339"/>
      <c r="UJI94" s="339"/>
      <c r="UJJ94" s="339"/>
      <c r="UJK94" s="339"/>
      <c r="UJL94" s="339"/>
      <c r="UJM94" s="339"/>
      <c r="UJN94" s="339"/>
      <c r="UJO94" s="339"/>
      <c r="UJP94" s="339"/>
      <c r="UJQ94" s="339"/>
      <c r="UJR94" s="339"/>
      <c r="UJS94" s="339"/>
      <c r="UJT94" s="339"/>
      <c r="UJU94" s="339"/>
      <c r="UJV94" s="339"/>
      <c r="UJW94" s="339"/>
      <c r="UJX94" s="339"/>
      <c r="UJY94" s="339"/>
      <c r="UJZ94" s="339"/>
      <c r="UKA94" s="339"/>
      <c r="UKB94" s="339"/>
      <c r="UKC94" s="339"/>
      <c r="UKD94" s="339"/>
      <c r="UKE94" s="339"/>
      <c r="UKF94" s="339"/>
      <c r="UKG94" s="339"/>
      <c r="UKH94" s="339"/>
      <c r="UKI94" s="339"/>
      <c r="UKJ94" s="339"/>
      <c r="UKK94" s="339"/>
      <c r="UKL94" s="339"/>
      <c r="UKM94" s="339"/>
      <c r="UKN94" s="339"/>
      <c r="UKO94" s="339"/>
      <c r="UKP94" s="339"/>
      <c r="UKQ94" s="339"/>
      <c r="UKR94" s="339"/>
      <c r="UKS94" s="339"/>
      <c r="UKT94" s="339"/>
      <c r="UKU94" s="339"/>
      <c r="UKV94" s="339"/>
      <c r="UKW94" s="339"/>
      <c r="UKX94" s="339"/>
      <c r="UKY94" s="339"/>
      <c r="UKZ94" s="339"/>
      <c r="ULA94" s="339"/>
      <c r="ULB94" s="339"/>
      <c r="ULC94" s="339"/>
      <c r="ULD94" s="339"/>
      <c r="ULE94" s="339"/>
      <c r="ULF94" s="339"/>
      <c r="ULG94" s="339"/>
      <c r="ULH94" s="339"/>
      <c r="ULI94" s="339"/>
      <c r="ULJ94" s="339"/>
      <c r="ULK94" s="339"/>
      <c r="ULL94" s="339"/>
      <c r="ULM94" s="339"/>
      <c r="ULN94" s="339"/>
      <c r="ULO94" s="339"/>
      <c r="ULP94" s="339"/>
      <c r="ULQ94" s="339"/>
      <c r="ULR94" s="339"/>
      <c r="ULS94" s="339"/>
      <c r="ULT94" s="339"/>
      <c r="ULU94" s="339"/>
      <c r="ULV94" s="339"/>
      <c r="ULW94" s="339"/>
      <c r="ULX94" s="339"/>
      <c r="ULY94" s="339"/>
      <c r="ULZ94" s="339"/>
      <c r="UMA94" s="339"/>
      <c r="UMB94" s="339"/>
      <c r="UMC94" s="339"/>
      <c r="UMD94" s="339"/>
      <c r="UME94" s="339"/>
      <c r="UMF94" s="339"/>
      <c r="UMG94" s="339"/>
      <c r="UMH94" s="339"/>
      <c r="UMI94" s="339"/>
      <c r="UMJ94" s="339"/>
      <c r="UMK94" s="339"/>
      <c r="UML94" s="339"/>
      <c r="UMM94" s="339"/>
      <c r="UMN94" s="339"/>
      <c r="UMO94" s="339"/>
      <c r="UMP94" s="339"/>
      <c r="UMQ94" s="339"/>
      <c r="UMR94" s="339"/>
      <c r="UMS94" s="339"/>
      <c r="UMT94" s="339"/>
      <c r="UMU94" s="339"/>
      <c r="UMV94" s="339"/>
      <c r="UMW94" s="339"/>
      <c r="UMX94" s="339"/>
      <c r="UMY94" s="339"/>
      <c r="UMZ94" s="339"/>
      <c r="UNA94" s="339"/>
      <c r="UNB94" s="339"/>
      <c r="UNC94" s="339"/>
      <c r="UND94" s="339"/>
      <c r="UNE94" s="339"/>
      <c r="UNF94" s="339"/>
      <c r="UNG94" s="339"/>
      <c r="UNH94" s="339"/>
      <c r="UNI94" s="339"/>
      <c r="UNJ94" s="339"/>
      <c r="UNK94" s="339"/>
      <c r="UNL94" s="339"/>
      <c r="UNM94" s="339"/>
      <c r="UNN94" s="339"/>
      <c r="UNO94" s="339"/>
      <c r="UNP94" s="339"/>
      <c r="UNQ94" s="339"/>
      <c r="UNR94" s="339"/>
      <c r="UNS94" s="339"/>
      <c r="UNT94" s="339"/>
      <c r="UNU94" s="339"/>
      <c r="UNV94" s="339"/>
      <c r="UNW94" s="339"/>
      <c r="UNX94" s="339"/>
      <c r="UNY94" s="339"/>
      <c r="UNZ94" s="339"/>
      <c r="UOA94" s="339"/>
      <c r="UOB94" s="339"/>
      <c r="UOC94" s="339"/>
      <c r="UOD94" s="339"/>
      <c r="UOE94" s="339"/>
      <c r="UOF94" s="339"/>
      <c r="UOG94" s="339"/>
      <c r="UOH94" s="339"/>
      <c r="UOI94" s="339"/>
      <c r="UOJ94" s="339"/>
      <c r="UOK94" s="339"/>
      <c r="UOL94" s="339"/>
      <c r="UOM94" s="339"/>
      <c r="UON94" s="339"/>
      <c r="UOO94" s="339"/>
      <c r="UOP94" s="339"/>
      <c r="UOQ94" s="339"/>
      <c r="UOR94" s="339"/>
      <c r="UOS94" s="339"/>
      <c r="UOT94" s="339"/>
      <c r="UOU94" s="339"/>
      <c r="UOV94" s="339"/>
      <c r="UOW94" s="339"/>
      <c r="UOX94" s="339"/>
      <c r="UOY94" s="339"/>
      <c r="UOZ94" s="339"/>
      <c r="UPA94" s="339"/>
      <c r="UPB94" s="339"/>
      <c r="UPC94" s="339"/>
      <c r="UPD94" s="339"/>
      <c r="UPE94" s="339"/>
      <c r="UPF94" s="339"/>
      <c r="UPG94" s="339"/>
      <c r="UPH94" s="339"/>
      <c r="UPI94" s="339"/>
      <c r="UPJ94" s="339"/>
      <c r="UPK94" s="339"/>
      <c r="UPL94" s="339"/>
      <c r="UPM94" s="339"/>
      <c r="UPN94" s="339"/>
      <c r="UPO94" s="339"/>
      <c r="UPP94" s="339"/>
      <c r="UPQ94" s="339"/>
      <c r="UPR94" s="339"/>
      <c r="UPS94" s="339"/>
      <c r="UPT94" s="339"/>
      <c r="UPU94" s="339"/>
      <c r="UPV94" s="339"/>
      <c r="UPW94" s="339"/>
      <c r="UPX94" s="339"/>
      <c r="UPY94" s="339"/>
      <c r="UPZ94" s="339"/>
      <c r="UQA94" s="339"/>
      <c r="UQB94" s="339"/>
      <c r="UQC94" s="339"/>
      <c r="UQD94" s="339"/>
      <c r="UQE94" s="339"/>
      <c r="UQF94" s="339"/>
      <c r="UQG94" s="339"/>
      <c r="UQH94" s="339"/>
      <c r="UQI94" s="339"/>
      <c r="UQJ94" s="339"/>
      <c r="UQK94" s="339"/>
      <c r="UQL94" s="339"/>
      <c r="UQM94" s="339"/>
      <c r="UQN94" s="339"/>
      <c r="UQO94" s="339"/>
      <c r="UQP94" s="339"/>
      <c r="UQQ94" s="339"/>
      <c r="UQR94" s="339"/>
      <c r="UQS94" s="339"/>
      <c r="UQT94" s="339"/>
      <c r="UQU94" s="339"/>
      <c r="UQV94" s="339"/>
      <c r="UQW94" s="339"/>
      <c r="UQX94" s="339"/>
      <c r="UQY94" s="339"/>
      <c r="UQZ94" s="339"/>
      <c r="URA94" s="339"/>
      <c r="URB94" s="339"/>
      <c r="URC94" s="339"/>
      <c r="URD94" s="339"/>
      <c r="URE94" s="339"/>
      <c r="URF94" s="339"/>
      <c r="URG94" s="339"/>
      <c r="URH94" s="339"/>
      <c r="URI94" s="339"/>
      <c r="URJ94" s="339"/>
      <c r="URK94" s="339"/>
      <c r="URL94" s="339"/>
      <c r="URM94" s="339"/>
      <c r="URN94" s="339"/>
      <c r="URO94" s="339"/>
      <c r="URP94" s="339"/>
      <c r="URQ94" s="339"/>
      <c r="URR94" s="339"/>
      <c r="URS94" s="339"/>
      <c r="URT94" s="339"/>
      <c r="URU94" s="339"/>
      <c r="URV94" s="339"/>
      <c r="URW94" s="339"/>
      <c r="URX94" s="339"/>
      <c r="URY94" s="339"/>
      <c r="URZ94" s="339"/>
      <c r="USA94" s="339"/>
      <c r="USB94" s="339"/>
      <c r="USC94" s="339"/>
      <c r="USD94" s="339"/>
      <c r="USE94" s="339"/>
      <c r="USF94" s="339"/>
      <c r="USG94" s="339"/>
      <c r="USH94" s="339"/>
      <c r="USI94" s="339"/>
      <c r="USJ94" s="339"/>
      <c r="USK94" s="339"/>
      <c r="USL94" s="339"/>
      <c r="USM94" s="339"/>
      <c r="USN94" s="339"/>
      <c r="USO94" s="339"/>
      <c r="USP94" s="339"/>
      <c r="USQ94" s="339"/>
      <c r="USR94" s="339"/>
      <c r="USS94" s="339"/>
      <c r="UST94" s="339"/>
      <c r="USU94" s="339"/>
      <c r="USV94" s="339"/>
      <c r="USW94" s="339"/>
      <c r="USX94" s="339"/>
      <c r="USY94" s="339"/>
      <c r="USZ94" s="339"/>
      <c r="UTA94" s="339"/>
      <c r="UTB94" s="339"/>
      <c r="UTC94" s="339"/>
      <c r="UTD94" s="339"/>
      <c r="UTE94" s="339"/>
      <c r="UTF94" s="339"/>
      <c r="UTG94" s="339"/>
      <c r="UTH94" s="339"/>
      <c r="UTI94" s="339"/>
      <c r="UTJ94" s="339"/>
      <c r="UTK94" s="339"/>
      <c r="UTL94" s="339"/>
      <c r="UTM94" s="339"/>
      <c r="UTN94" s="339"/>
      <c r="UTO94" s="339"/>
      <c r="UTP94" s="339"/>
      <c r="UTQ94" s="339"/>
      <c r="UTR94" s="339"/>
      <c r="UTS94" s="339"/>
      <c r="UTT94" s="339"/>
      <c r="UTU94" s="339"/>
      <c r="UTV94" s="339"/>
      <c r="UTW94" s="339"/>
      <c r="UTX94" s="339"/>
      <c r="UTY94" s="339"/>
      <c r="UTZ94" s="339"/>
      <c r="UUA94" s="339"/>
      <c r="UUB94" s="339"/>
      <c r="UUC94" s="339"/>
      <c r="UUD94" s="339"/>
      <c r="UUE94" s="339"/>
      <c r="UUF94" s="339"/>
      <c r="UUG94" s="339"/>
      <c r="UUH94" s="339"/>
      <c r="UUI94" s="339"/>
      <c r="UUJ94" s="339"/>
      <c r="UUK94" s="339"/>
      <c r="UUL94" s="339"/>
      <c r="UUM94" s="339"/>
      <c r="UUN94" s="339"/>
      <c r="UUO94" s="339"/>
      <c r="UUP94" s="339"/>
      <c r="UUQ94" s="339"/>
      <c r="UUR94" s="339"/>
      <c r="UUS94" s="339"/>
      <c r="UUT94" s="339"/>
      <c r="UUU94" s="339"/>
      <c r="UUV94" s="339"/>
      <c r="UUW94" s="339"/>
      <c r="UUX94" s="339"/>
      <c r="UUY94" s="339"/>
      <c r="UUZ94" s="339"/>
      <c r="UVA94" s="339"/>
      <c r="UVB94" s="339"/>
      <c r="UVC94" s="339"/>
      <c r="UVD94" s="339"/>
      <c r="UVE94" s="339"/>
      <c r="UVF94" s="339"/>
      <c r="UVG94" s="339"/>
      <c r="UVH94" s="339"/>
      <c r="UVI94" s="339"/>
      <c r="UVJ94" s="339"/>
      <c r="UVK94" s="339"/>
      <c r="UVL94" s="339"/>
      <c r="UVM94" s="339"/>
      <c r="UVN94" s="339"/>
      <c r="UVO94" s="339"/>
      <c r="UVP94" s="339"/>
      <c r="UVQ94" s="339"/>
      <c r="UVR94" s="339"/>
      <c r="UVS94" s="339"/>
      <c r="UVT94" s="339"/>
      <c r="UVU94" s="339"/>
      <c r="UVV94" s="339"/>
      <c r="UVW94" s="339"/>
      <c r="UVX94" s="339"/>
      <c r="UVY94" s="339"/>
      <c r="UVZ94" s="339"/>
      <c r="UWA94" s="339"/>
      <c r="UWB94" s="339"/>
      <c r="UWC94" s="339"/>
      <c r="UWD94" s="339"/>
      <c r="UWE94" s="339"/>
      <c r="UWF94" s="339"/>
      <c r="UWG94" s="339"/>
      <c r="UWH94" s="339"/>
      <c r="UWI94" s="339"/>
      <c r="UWJ94" s="339"/>
      <c r="UWK94" s="339"/>
      <c r="UWL94" s="339"/>
      <c r="UWM94" s="339"/>
      <c r="UWN94" s="339"/>
      <c r="UWO94" s="339"/>
      <c r="UWP94" s="339"/>
      <c r="UWQ94" s="339"/>
      <c r="UWR94" s="339"/>
      <c r="UWS94" s="339"/>
      <c r="UWT94" s="339"/>
      <c r="UWU94" s="339"/>
      <c r="UWV94" s="339"/>
      <c r="UWW94" s="339"/>
      <c r="UWX94" s="339"/>
      <c r="UWY94" s="339"/>
      <c r="UWZ94" s="339"/>
      <c r="UXA94" s="339"/>
      <c r="UXB94" s="339"/>
      <c r="UXC94" s="339"/>
      <c r="UXD94" s="339"/>
      <c r="UXE94" s="339"/>
      <c r="UXF94" s="339"/>
      <c r="UXG94" s="339"/>
      <c r="UXH94" s="339"/>
      <c r="UXI94" s="339"/>
      <c r="UXJ94" s="339"/>
      <c r="UXK94" s="339"/>
      <c r="UXL94" s="339"/>
      <c r="UXM94" s="339"/>
      <c r="UXN94" s="339"/>
      <c r="UXO94" s="339"/>
      <c r="UXP94" s="339"/>
      <c r="UXQ94" s="339"/>
      <c r="UXR94" s="339"/>
      <c r="UXS94" s="339"/>
      <c r="UXT94" s="339"/>
      <c r="UXU94" s="339"/>
      <c r="UXV94" s="339"/>
      <c r="UXW94" s="339"/>
      <c r="UXX94" s="339"/>
      <c r="UXY94" s="339"/>
      <c r="UXZ94" s="339"/>
      <c r="UYA94" s="339"/>
      <c r="UYB94" s="339"/>
      <c r="UYC94" s="339"/>
      <c r="UYD94" s="339"/>
      <c r="UYE94" s="339"/>
      <c r="UYF94" s="339"/>
      <c r="UYG94" s="339"/>
      <c r="UYH94" s="339"/>
      <c r="UYI94" s="339"/>
      <c r="UYJ94" s="339"/>
      <c r="UYK94" s="339"/>
      <c r="UYL94" s="339"/>
      <c r="UYM94" s="339"/>
      <c r="UYN94" s="339"/>
      <c r="UYO94" s="339"/>
      <c r="UYP94" s="339"/>
      <c r="UYQ94" s="339"/>
      <c r="UYR94" s="339"/>
      <c r="UYS94" s="339"/>
      <c r="UYT94" s="339"/>
      <c r="UYU94" s="339"/>
      <c r="UYV94" s="339"/>
      <c r="UYW94" s="339"/>
      <c r="UYX94" s="339"/>
      <c r="UYY94" s="339"/>
      <c r="UYZ94" s="339"/>
      <c r="UZA94" s="339"/>
      <c r="UZB94" s="339"/>
      <c r="UZC94" s="339"/>
      <c r="UZD94" s="339"/>
      <c r="UZE94" s="339"/>
      <c r="UZF94" s="339"/>
      <c r="UZG94" s="339"/>
      <c r="UZH94" s="339"/>
      <c r="UZI94" s="339"/>
      <c r="UZJ94" s="339"/>
      <c r="UZK94" s="339"/>
      <c r="UZL94" s="339"/>
      <c r="UZM94" s="339"/>
      <c r="UZN94" s="339"/>
      <c r="UZO94" s="339"/>
      <c r="UZP94" s="339"/>
      <c r="UZQ94" s="339"/>
      <c r="UZR94" s="339"/>
      <c r="UZS94" s="339"/>
      <c r="UZT94" s="339"/>
      <c r="UZU94" s="339"/>
      <c r="UZV94" s="339"/>
      <c r="UZW94" s="339"/>
      <c r="UZX94" s="339"/>
      <c r="UZY94" s="339"/>
      <c r="UZZ94" s="339"/>
      <c r="VAA94" s="339"/>
      <c r="VAB94" s="339"/>
      <c r="VAC94" s="339"/>
      <c r="VAD94" s="339"/>
      <c r="VAE94" s="339"/>
      <c r="VAF94" s="339"/>
      <c r="VAG94" s="339"/>
      <c r="VAH94" s="339"/>
      <c r="VAI94" s="339"/>
      <c r="VAJ94" s="339"/>
      <c r="VAK94" s="339"/>
      <c r="VAL94" s="339"/>
      <c r="VAM94" s="339"/>
      <c r="VAN94" s="339"/>
      <c r="VAO94" s="339"/>
      <c r="VAP94" s="339"/>
      <c r="VAQ94" s="339"/>
      <c r="VAR94" s="339"/>
      <c r="VAS94" s="339"/>
      <c r="VAT94" s="339"/>
      <c r="VAU94" s="339"/>
      <c r="VAV94" s="339"/>
      <c r="VAW94" s="339"/>
      <c r="VAX94" s="339"/>
      <c r="VAY94" s="339"/>
      <c r="VAZ94" s="339"/>
      <c r="VBA94" s="339"/>
      <c r="VBB94" s="339"/>
      <c r="VBC94" s="339"/>
      <c r="VBD94" s="339"/>
      <c r="VBE94" s="339"/>
      <c r="VBF94" s="339"/>
      <c r="VBG94" s="339"/>
      <c r="VBH94" s="339"/>
      <c r="VBI94" s="339"/>
      <c r="VBJ94" s="339"/>
      <c r="VBK94" s="339"/>
      <c r="VBL94" s="339"/>
      <c r="VBM94" s="339"/>
      <c r="VBN94" s="339"/>
      <c r="VBO94" s="339"/>
      <c r="VBP94" s="339"/>
      <c r="VBQ94" s="339"/>
      <c r="VBR94" s="339"/>
      <c r="VBS94" s="339"/>
      <c r="VBT94" s="339"/>
      <c r="VBU94" s="339"/>
      <c r="VBV94" s="339"/>
      <c r="VBW94" s="339"/>
      <c r="VBX94" s="339"/>
      <c r="VBY94" s="339"/>
      <c r="VBZ94" s="339"/>
      <c r="VCA94" s="339"/>
      <c r="VCB94" s="339"/>
      <c r="VCC94" s="339"/>
      <c r="VCD94" s="339"/>
      <c r="VCE94" s="339"/>
      <c r="VCF94" s="339"/>
      <c r="VCG94" s="339"/>
      <c r="VCH94" s="339"/>
      <c r="VCI94" s="339"/>
      <c r="VCJ94" s="339"/>
      <c r="VCK94" s="339"/>
      <c r="VCL94" s="339"/>
      <c r="VCM94" s="339"/>
      <c r="VCN94" s="339"/>
      <c r="VCO94" s="339"/>
      <c r="VCP94" s="339"/>
      <c r="VCQ94" s="339"/>
      <c r="VCR94" s="339"/>
      <c r="VCS94" s="339"/>
      <c r="VCT94" s="339"/>
      <c r="VCU94" s="339"/>
      <c r="VCV94" s="339"/>
      <c r="VCW94" s="339"/>
      <c r="VCX94" s="339"/>
      <c r="VCY94" s="339"/>
      <c r="VCZ94" s="339"/>
      <c r="VDA94" s="339"/>
      <c r="VDB94" s="339"/>
      <c r="VDC94" s="339"/>
      <c r="VDD94" s="339"/>
      <c r="VDE94" s="339"/>
      <c r="VDF94" s="339"/>
      <c r="VDG94" s="339"/>
      <c r="VDH94" s="339"/>
      <c r="VDI94" s="339"/>
      <c r="VDJ94" s="339"/>
      <c r="VDK94" s="339"/>
      <c r="VDL94" s="339"/>
      <c r="VDM94" s="339"/>
      <c r="VDN94" s="339"/>
      <c r="VDO94" s="339"/>
      <c r="VDP94" s="339"/>
      <c r="VDQ94" s="339"/>
      <c r="VDR94" s="339"/>
      <c r="VDS94" s="339"/>
      <c r="VDT94" s="339"/>
      <c r="VDU94" s="339"/>
      <c r="VDV94" s="339"/>
      <c r="VDW94" s="339"/>
      <c r="VDX94" s="339"/>
      <c r="VDY94" s="339"/>
      <c r="VDZ94" s="339"/>
      <c r="VEA94" s="339"/>
      <c r="VEB94" s="339"/>
      <c r="VEC94" s="339"/>
      <c r="VED94" s="339"/>
      <c r="VEE94" s="339"/>
      <c r="VEF94" s="339"/>
      <c r="VEG94" s="339"/>
      <c r="VEH94" s="339"/>
      <c r="VEI94" s="339"/>
      <c r="VEJ94" s="339"/>
      <c r="VEK94" s="339"/>
      <c r="VEL94" s="339"/>
      <c r="VEM94" s="339"/>
      <c r="VEN94" s="339"/>
      <c r="VEO94" s="339"/>
      <c r="VEP94" s="339"/>
      <c r="VEQ94" s="339"/>
      <c r="VER94" s="339"/>
      <c r="VES94" s="339"/>
      <c r="VET94" s="339"/>
      <c r="VEU94" s="339"/>
      <c r="VEV94" s="339"/>
      <c r="VEW94" s="339"/>
      <c r="VEX94" s="339"/>
      <c r="VEY94" s="339"/>
      <c r="VEZ94" s="339"/>
      <c r="VFA94" s="339"/>
      <c r="VFB94" s="339"/>
      <c r="VFC94" s="339"/>
      <c r="VFD94" s="339"/>
      <c r="VFE94" s="339"/>
      <c r="VFF94" s="339"/>
      <c r="VFG94" s="339"/>
      <c r="VFH94" s="339"/>
      <c r="VFI94" s="339"/>
      <c r="VFJ94" s="339"/>
      <c r="VFK94" s="339"/>
      <c r="VFL94" s="339"/>
      <c r="VFM94" s="339"/>
      <c r="VFN94" s="339"/>
      <c r="VFO94" s="339"/>
      <c r="VFP94" s="339"/>
      <c r="VFQ94" s="339"/>
      <c r="VFR94" s="339"/>
      <c r="VFS94" s="339"/>
      <c r="VFT94" s="339"/>
      <c r="VFU94" s="339"/>
      <c r="VFV94" s="339"/>
      <c r="VFW94" s="339"/>
      <c r="VFX94" s="339"/>
      <c r="VFY94" s="339"/>
      <c r="VFZ94" s="339"/>
      <c r="VGA94" s="339"/>
      <c r="VGB94" s="339"/>
      <c r="VGC94" s="339"/>
      <c r="VGD94" s="339"/>
      <c r="VGE94" s="339"/>
      <c r="VGF94" s="339"/>
      <c r="VGG94" s="339"/>
      <c r="VGH94" s="339"/>
      <c r="VGI94" s="339"/>
      <c r="VGJ94" s="339"/>
      <c r="VGK94" s="339"/>
      <c r="VGL94" s="339"/>
      <c r="VGM94" s="339"/>
      <c r="VGN94" s="339"/>
      <c r="VGO94" s="339"/>
      <c r="VGP94" s="339"/>
      <c r="VGQ94" s="339"/>
      <c r="VGR94" s="339"/>
      <c r="VGS94" s="339"/>
      <c r="VGT94" s="339"/>
      <c r="VGU94" s="339"/>
      <c r="VGV94" s="339"/>
      <c r="VGW94" s="339"/>
      <c r="VGX94" s="339"/>
      <c r="VGY94" s="339"/>
      <c r="VGZ94" s="339"/>
      <c r="VHA94" s="339"/>
      <c r="VHB94" s="339"/>
      <c r="VHC94" s="339"/>
      <c r="VHD94" s="339"/>
      <c r="VHE94" s="339"/>
      <c r="VHF94" s="339"/>
      <c r="VHG94" s="339"/>
      <c r="VHH94" s="339"/>
      <c r="VHI94" s="339"/>
      <c r="VHJ94" s="339"/>
      <c r="VHK94" s="339"/>
      <c r="VHL94" s="339"/>
      <c r="VHM94" s="339"/>
      <c r="VHN94" s="339"/>
      <c r="VHO94" s="339"/>
      <c r="VHP94" s="339"/>
      <c r="VHQ94" s="339"/>
      <c r="VHR94" s="339"/>
      <c r="VHS94" s="339"/>
      <c r="VHT94" s="339"/>
      <c r="VHU94" s="339"/>
      <c r="VHV94" s="339"/>
      <c r="VHW94" s="339"/>
      <c r="VHX94" s="339"/>
      <c r="VHY94" s="339"/>
      <c r="VHZ94" s="339"/>
      <c r="VIA94" s="339"/>
      <c r="VIB94" s="339"/>
      <c r="VIC94" s="339"/>
      <c r="VID94" s="339"/>
      <c r="VIE94" s="339"/>
      <c r="VIF94" s="339"/>
      <c r="VIG94" s="339"/>
      <c r="VIH94" s="339"/>
      <c r="VII94" s="339"/>
      <c r="VIJ94" s="339"/>
      <c r="VIK94" s="339"/>
      <c r="VIL94" s="339"/>
      <c r="VIM94" s="339"/>
      <c r="VIN94" s="339"/>
      <c r="VIO94" s="339"/>
      <c r="VIP94" s="339"/>
      <c r="VIQ94" s="339"/>
      <c r="VIR94" s="339"/>
      <c r="VIS94" s="339"/>
      <c r="VIT94" s="339"/>
      <c r="VIU94" s="339"/>
      <c r="VIV94" s="339"/>
      <c r="VIW94" s="339"/>
      <c r="VIX94" s="339"/>
      <c r="VIY94" s="339"/>
      <c r="VIZ94" s="339"/>
      <c r="VJA94" s="339"/>
      <c r="VJB94" s="339"/>
      <c r="VJC94" s="339"/>
      <c r="VJD94" s="339"/>
      <c r="VJE94" s="339"/>
      <c r="VJF94" s="339"/>
      <c r="VJG94" s="339"/>
      <c r="VJH94" s="339"/>
      <c r="VJI94" s="339"/>
      <c r="VJJ94" s="339"/>
      <c r="VJK94" s="339"/>
      <c r="VJL94" s="339"/>
      <c r="VJM94" s="339"/>
      <c r="VJN94" s="339"/>
      <c r="VJO94" s="339"/>
      <c r="VJP94" s="339"/>
      <c r="VJQ94" s="339"/>
      <c r="VJR94" s="339"/>
      <c r="VJS94" s="339"/>
      <c r="VJT94" s="339"/>
      <c r="VJU94" s="339"/>
      <c r="VJV94" s="339"/>
      <c r="VJW94" s="339"/>
      <c r="VJX94" s="339"/>
      <c r="VJY94" s="339"/>
      <c r="VJZ94" s="339"/>
      <c r="VKA94" s="339"/>
      <c r="VKB94" s="339"/>
      <c r="VKC94" s="339"/>
      <c r="VKD94" s="339"/>
      <c r="VKE94" s="339"/>
      <c r="VKF94" s="339"/>
      <c r="VKG94" s="339"/>
      <c r="VKH94" s="339"/>
      <c r="VKI94" s="339"/>
      <c r="VKJ94" s="339"/>
      <c r="VKK94" s="339"/>
      <c r="VKL94" s="339"/>
      <c r="VKM94" s="339"/>
      <c r="VKN94" s="339"/>
      <c r="VKO94" s="339"/>
      <c r="VKP94" s="339"/>
      <c r="VKQ94" s="339"/>
      <c r="VKR94" s="339"/>
      <c r="VKS94" s="339"/>
      <c r="VKT94" s="339"/>
      <c r="VKU94" s="339"/>
      <c r="VKV94" s="339"/>
      <c r="VKW94" s="339"/>
      <c r="VKX94" s="339"/>
      <c r="VKY94" s="339"/>
      <c r="VKZ94" s="339"/>
      <c r="VLA94" s="339"/>
      <c r="VLB94" s="339"/>
      <c r="VLC94" s="339"/>
      <c r="VLD94" s="339"/>
      <c r="VLE94" s="339"/>
      <c r="VLF94" s="339"/>
      <c r="VLG94" s="339"/>
      <c r="VLH94" s="339"/>
      <c r="VLI94" s="339"/>
      <c r="VLJ94" s="339"/>
      <c r="VLK94" s="339"/>
      <c r="VLL94" s="339"/>
      <c r="VLM94" s="339"/>
      <c r="VLN94" s="339"/>
      <c r="VLO94" s="339"/>
      <c r="VLP94" s="339"/>
      <c r="VLQ94" s="339"/>
      <c r="VLR94" s="339"/>
      <c r="VLS94" s="339"/>
      <c r="VLT94" s="339"/>
      <c r="VLU94" s="339"/>
      <c r="VLV94" s="339"/>
      <c r="VLW94" s="339"/>
      <c r="VLX94" s="339"/>
      <c r="VLY94" s="339"/>
      <c r="VLZ94" s="339"/>
      <c r="VMA94" s="339"/>
      <c r="VMB94" s="339"/>
      <c r="VMC94" s="339"/>
      <c r="VMD94" s="339"/>
      <c r="VME94" s="339"/>
      <c r="VMF94" s="339"/>
      <c r="VMG94" s="339"/>
      <c r="VMH94" s="339"/>
      <c r="VMI94" s="339"/>
      <c r="VMJ94" s="339"/>
      <c r="VMK94" s="339"/>
      <c r="VML94" s="339"/>
      <c r="VMM94" s="339"/>
      <c r="VMN94" s="339"/>
      <c r="VMO94" s="339"/>
      <c r="VMP94" s="339"/>
      <c r="VMQ94" s="339"/>
      <c r="VMR94" s="339"/>
      <c r="VMS94" s="339"/>
      <c r="VMT94" s="339"/>
      <c r="VMU94" s="339"/>
      <c r="VMV94" s="339"/>
      <c r="VMW94" s="339"/>
      <c r="VMX94" s="339"/>
      <c r="VMY94" s="339"/>
      <c r="VMZ94" s="339"/>
      <c r="VNA94" s="339"/>
      <c r="VNB94" s="339"/>
      <c r="VNC94" s="339"/>
      <c r="VND94" s="339"/>
      <c r="VNE94" s="339"/>
      <c r="VNF94" s="339"/>
      <c r="VNG94" s="339"/>
      <c r="VNH94" s="339"/>
      <c r="VNI94" s="339"/>
      <c r="VNJ94" s="339"/>
      <c r="VNK94" s="339"/>
      <c r="VNL94" s="339"/>
      <c r="VNM94" s="339"/>
      <c r="VNN94" s="339"/>
      <c r="VNO94" s="339"/>
      <c r="VNP94" s="339"/>
      <c r="VNQ94" s="339"/>
      <c r="VNR94" s="339"/>
      <c r="VNS94" s="339"/>
      <c r="VNT94" s="339"/>
      <c r="VNU94" s="339"/>
      <c r="VNV94" s="339"/>
      <c r="VNW94" s="339"/>
      <c r="VNX94" s="339"/>
      <c r="VNY94" s="339"/>
      <c r="VNZ94" s="339"/>
      <c r="VOA94" s="339"/>
      <c r="VOB94" s="339"/>
      <c r="VOC94" s="339"/>
      <c r="VOD94" s="339"/>
      <c r="VOE94" s="339"/>
      <c r="VOF94" s="339"/>
      <c r="VOG94" s="339"/>
      <c r="VOH94" s="339"/>
      <c r="VOI94" s="339"/>
      <c r="VOJ94" s="339"/>
      <c r="VOK94" s="339"/>
      <c r="VOL94" s="339"/>
      <c r="VOM94" s="339"/>
      <c r="VON94" s="339"/>
      <c r="VOO94" s="339"/>
      <c r="VOP94" s="339"/>
      <c r="VOQ94" s="339"/>
      <c r="VOR94" s="339"/>
      <c r="VOS94" s="339"/>
      <c r="VOT94" s="339"/>
      <c r="VOU94" s="339"/>
      <c r="VOV94" s="339"/>
      <c r="VOW94" s="339"/>
      <c r="VOX94" s="339"/>
      <c r="VOY94" s="339"/>
      <c r="VOZ94" s="339"/>
      <c r="VPA94" s="339"/>
      <c r="VPB94" s="339"/>
      <c r="VPC94" s="339"/>
      <c r="VPD94" s="339"/>
      <c r="VPE94" s="339"/>
      <c r="VPF94" s="339"/>
      <c r="VPG94" s="339"/>
      <c r="VPH94" s="339"/>
      <c r="VPI94" s="339"/>
      <c r="VPJ94" s="339"/>
      <c r="VPK94" s="339"/>
      <c r="VPL94" s="339"/>
      <c r="VPM94" s="339"/>
      <c r="VPN94" s="339"/>
      <c r="VPO94" s="339"/>
      <c r="VPP94" s="339"/>
      <c r="VPQ94" s="339"/>
      <c r="VPR94" s="339"/>
      <c r="VPS94" s="339"/>
      <c r="VPT94" s="339"/>
      <c r="VPU94" s="339"/>
      <c r="VPV94" s="339"/>
      <c r="VPW94" s="339"/>
      <c r="VPX94" s="339"/>
      <c r="VPY94" s="339"/>
      <c r="VPZ94" s="339"/>
      <c r="VQA94" s="339"/>
      <c r="VQB94" s="339"/>
      <c r="VQC94" s="339"/>
      <c r="VQD94" s="339"/>
      <c r="VQE94" s="339"/>
      <c r="VQF94" s="339"/>
      <c r="VQG94" s="339"/>
      <c r="VQH94" s="339"/>
      <c r="VQI94" s="339"/>
      <c r="VQJ94" s="339"/>
      <c r="VQK94" s="339"/>
      <c r="VQL94" s="339"/>
      <c r="VQM94" s="339"/>
      <c r="VQN94" s="339"/>
      <c r="VQO94" s="339"/>
      <c r="VQP94" s="339"/>
      <c r="VQQ94" s="339"/>
      <c r="VQR94" s="339"/>
      <c r="VQS94" s="339"/>
      <c r="VQT94" s="339"/>
      <c r="VQU94" s="339"/>
      <c r="VQV94" s="339"/>
      <c r="VQW94" s="339"/>
      <c r="VQX94" s="339"/>
      <c r="VQY94" s="339"/>
      <c r="VQZ94" s="339"/>
      <c r="VRA94" s="339"/>
      <c r="VRB94" s="339"/>
      <c r="VRC94" s="339"/>
      <c r="VRD94" s="339"/>
      <c r="VRE94" s="339"/>
      <c r="VRF94" s="339"/>
      <c r="VRG94" s="339"/>
      <c r="VRH94" s="339"/>
      <c r="VRI94" s="339"/>
      <c r="VRJ94" s="339"/>
      <c r="VRK94" s="339"/>
      <c r="VRL94" s="339"/>
      <c r="VRM94" s="339"/>
      <c r="VRN94" s="339"/>
      <c r="VRO94" s="339"/>
      <c r="VRP94" s="339"/>
      <c r="VRQ94" s="339"/>
      <c r="VRR94" s="339"/>
      <c r="VRS94" s="339"/>
      <c r="VRT94" s="339"/>
      <c r="VRU94" s="339"/>
      <c r="VRV94" s="339"/>
      <c r="VRW94" s="339"/>
      <c r="VRX94" s="339"/>
      <c r="VRY94" s="339"/>
      <c r="VRZ94" s="339"/>
      <c r="VSA94" s="339"/>
      <c r="VSB94" s="339"/>
      <c r="VSC94" s="339"/>
      <c r="VSD94" s="339"/>
      <c r="VSE94" s="339"/>
      <c r="VSF94" s="339"/>
      <c r="VSG94" s="339"/>
      <c r="VSH94" s="339"/>
      <c r="VSI94" s="339"/>
      <c r="VSJ94" s="339"/>
      <c r="VSK94" s="339"/>
      <c r="VSL94" s="339"/>
      <c r="VSM94" s="339"/>
      <c r="VSN94" s="339"/>
      <c r="VSO94" s="339"/>
      <c r="VSP94" s="339"/>
      <c r="VSQ94" s="339"/>
      <c r="VSR94" s="339"/>
      <c r="VSS94" s="339"/>
      <c r="VST94" s="339"/>
      <c r="VSU94" s="339"/>
      <c r="VSV94" s="339"/>
      <c r="VSW94" s="339"/>
      <c r="VSX94" s="339"/>
      <c r="VSY94" s="339"/>
      <c r="VSZ94" s="339"/>
      <c r="VTA94" s="339"/>
      <c r="VTB94" s="339"/>
      <c r="VTC94" s="339"/>
      <c r="VTD94" s="339"/>
      <c r="VTE94" s="339"/>
      <c r="VTF94" s="339"/>
      <c r="VTG94" s="339"/>
      <c r="VTH94" s="339"/>
      <c r="VTI94" s="339"/>
      <c r="VTJ94" s="339"/>
      <c r="VTK94" s="339"/>
      <c r="VTL94" s="339"/>
      <c r="VTM94" s="339"/>
      <c r="VTN94" s="339"/>
      <c r="VTO94" s="339"/>
      <c r="VTP94" s="339"/>
      <c r="VTQ94" s="339"/>
      <c r="VTR94" s="339"/>
      <c r="VTS94" s="339"/>
      <c r="VTT94" s="339"/>
      <c r="VTU94" s="339"/>
      <c r="VTV94" s="339"/>
      <c r="VTW94" s="339"/>
      <c r="VTX94" s="339"/>
      <c r="VTY94" s="339"/>
      <c r="VTZ94" s="339"/>
      <c r="VUA94" s="339"/>
      <c r="VUB94" s="339"/>
      <c r="VUC94" s="339"/>
      <c r="VUD94" s="339"/>
      <c r="VUE94" s="339"/>
      <c r="VUF94" s="339"/>
      <c r="VUG94" s="339"/>
      <c r="VUH94" s="339"/>
      <c r="VUI94" s="339"/>
      <c r="VUJ94" s="339"/>
      <c r="VUK94" s="339"/>
      <c r="VUL94" s="339"/>
      <c r="VUM94" s="339"/>
      <c r="VUN94" s="339"/>
      <c r="VUO94" s="339"/>
      <c r="VUP94" s="339"/>
      <c r="VUQ94" s="339"/>
      <c r="VUR94" s="339"/>
      <c r="VUS94" s="339"/>
      <c r="VUT94" s="339"/>
      <c r="VUU94" s="339"/>
      <c r="VUV94" s="339"/>
      <c r="VUW94" s="339"/>
      <c r="VUX94" s="339"/>
      <c r="VUY94" s="339"/>
      <c r="VUZ94" s="339"/>
      <c r="VVA94" s="339"/>
      <c r="VVB94" s="339"/>
      <c r="VVC94" s="339"/>
      <c r="VVD94" s="339"/>
      <c r="VVE94" s="339"/>
      <c r="VVF94" s="339"/>
      <c r="VVG94" s="339"/>
      <c r="VVH94" s="339"/>
      <c r="VVI94" s="339"/>
      <c r="VVJ94" s="339"/>
      <c r="VVK94" s="339"/>
      <c r="VVL94" s="339"/>
      <c r="VVM94" s="339"/>
      <c r="VVN94" s="339"/>
      <c r="VVO94" s="339"/>
      <c r="VVP94" s="339"/>
      <c r="VVQ94" s="339"/>
      <c r="VVR94" s="339"/>
      <c r="VVS94" s="339"/>
      <c r="VVT94" s="339"/>
      <c r="VVU94" s="339"/>
      <c r="VVV94" s="339"/>
      <c r="VVW94" s="339"/>
      <c r="VVX94" s="339"/>
      <c r="VVY94" s="339"/>
      <c r="VVZ94" s="339"/>
      <c r="VWA94" s="339"/>
      <c r="VWB94" s="339"/>
      <c r="VWC94" s="339"/>
      <c r="VWD94" s="339"/>
      <c r="VWE94" s="339"/>
      <c r="VWF94" s="339"/>
      <c r="VWG94" s="339"/>
      <c r="VWH94" s="339"/>
      <c r="VWI94" s="339"/>
      <c r="VWJ94" s="339"/>
      <c r="VWK94" s="339"/>
      <c r="VWL94" s="339"/>
      <c r="VWM94" s="339"/>
      <c r="VWN94" s="339"/>
      <c r="VWO94" s="339"/>
      <c r="VWP94" s="339"/>
      <c r="VWQ94" s="339"/>
      <c r="VWR94" s="339"/>
      <c r="VWS94" s="339"/>
      <c r="VWT94" s="339"/>
      <c r="VWU94" s="339"/>
      <c r="VWV94" s="339"/>
      <c r="VWW94" s="339"/>
      <c r="VWX94" s="339"/>
      <c r="VWY94" s="339"/>
      <c r="VWZ94" s="339"/>
      <c r="VXA94" s="339"/>
      <c r="VXB94" s="339"/>
      <c r="VXC94" s="339"/>
      <c r="VXD94" s="339"/>
      <c r="VXE94" s="339"/>
      <c r="VXF94" s="339"/>
      <c r="VXG94" s="339"/>
      <c r="VXH94" s="339"/>
      <c r="VXI94" s="339"/>
      <c r="VXJ94" s="339"/>
      <c r="VXK94" s="339"/>
      <c r="VXL94" s="339"/>
      <c r="VXM94" s="339"/>
      <c r="VXN94" s="339"/>
      <c r="VXO94" s="339"/>
      <c r="VXP94" s="339"/>
      <c r="VXQ94" s="339"/>
      <c r="VXR94" s="339"/>
      <c r="VXS94" s="339"/>
      <c r="VXT94" s="339"/>
      <c r="VXU94" s="339"/>
      <c r="VXV94" s="339"/>
      <c r="VXW94" s="339"/>
      <c r="VXX94" s="339"/>
      <c r="VXY94" s="339"/>
      <c r="VXZ94" s="339"/>
      <c r="VYA94" s="339"/>
      <c r="VYB94" s="339"/>
      <c r="VYC94" s="339"/>
      <c r="VYD94" s="339"/>
      <c r="VYE94" s="339"/>
      <c r="VYF94" s="339"/>
      <c r="VYG94" s="339"/>
      <c r="VYH94" s="339"/>
      <c r="VYI94" s="339"/>
      <c r="VYJ94" s="339"/>
      <c r="VYK94" s="339"/>
      <c r="VYL94" s="339"/>
      <c r="VYM94" s="339"/>
      <c r="VYN94" s="339"/>
      <c r="VYO94" s="339"/>
      <c r="VYP94" s="339"/>
      <c r="VYQ94" s="339"/>
      <c r="VYR94" s="339"/>
      <c r="VYS94" s="339"/>
      <c r="VYT94" s="339"/>
      <c r="VYU94" s="339"/>
      <c r="VYV94" s="339"/>
      <c r="VYW94" s="339"/>
      <c r="VYX94" s="339"/>
      <c r="VYY94" s="339"/>
      <c r="VYZ94" s="339"/>
      <c r="VZA94" s="339"/>
      <c r="VZB94" s="339"/>
      <c r="VZC94" s="339"/>
      <c r="VZD94" s="339"/>
      <c r="VZE94" s="339"/>
      <c r="VZF94" s="339"/>
      <c r="VZG94" s="339"/>
      <c r="VZH94" s="339"/>
      <c r="VZI94" s="339"/>
      <c r="VZJ94" s="339"/>
      <c r="VZK94" s="339"/>
      <c r="VZL94" s="339"/>
      <c r="VZM94" s="339"/>
      <c r="VZN94" s="339"/>
      <c r="VZO94" s="339"/>
      <c r="VZP94" s="339"/>
      <c r="VZQ94" s="339"/>
      <c r="VZR94" s="339"/>
      <c r="VZS94" s="339"/>
      <c r="VZT94" s="339"/>
      <c r="VZU94" s="339"/>
      <c r="VZV94" s="339"/>
      <c r="VZW94" s="339"/>
      <c r="VZX94" s="339"/>
      <c r="VZY94" s="339"/>
      <c r="VZZ94" s="339"/>
      <c r="WAA94" s="339"/>
      <c r="WAB94" s="339"/>
      <c r="WAC94" s="339"/>
      <c r="WAD94" s="339"/>
      <c r="WAE94" s="339"/>
      <c r="WAF94" s="339"/>
      <c r="WAG94" s="339"/>
      <c r="WAH94" s="339"/>
      <c r="WAI94" s="339"/>
      <c r="WAJ94" s="339"/>
      <c r="WAK94" s="339"/>
      <c r="WAL94" s="339"/>
      <c r="WAM94" s="339"/>
      <c r="WAN94" s="339"/>
      <c r="WAO94" s="339"/>
      <c r="WAP94" s="339"/>
      <c r="WAQ94" s="339"/>
      <c r="WAR94" s="339"/>
      <c r="WAS94" s="339"/>
      <c r="WAT94" s="339"/>
      <c r="WAU94" s="339"/>
      <c r="WAV94" s="339"/>
      <c r="WAW94" s="339"/>
      <c r="WAX94" s="339"/>
      <c r="WAY94" s="339"/>
      <c r="WAZ94" s="339"/>
      <c r="WBA94" s="339"/>
      <c r="WBB94" s="339"/>
      <c r="WBC94" s="339"/>
      <c r="WBD94" s="339"/>
      <c r="WBE94" s="339"/>
      <c r="WBF94" s="339"/>
      <c r="WBG94" s="339"/>
      <c r="WBH94" s="339"/>
      <c r="WBI94" s="339"/>
      <c r="WBJ94" s="339"/>
      <c r="WBK94" s="339"/>
      <c r="WBL94" s="339"/>
      <c r="WBM94" s="339"/>
      <c r="WBN94" s="339"/>
      <c r="WBO94" s="339"/>
      <c r="WBP94" s="339"/>
      <c r="WBQ94" s="339"/>
      <c r="WBR94" s="339"/>
      <c r="WBS94" s="339"/>
      <c r="WBT94" s="339"/>
      <c r="WBU94" s="339"/>
      <c r="WBV94" s="339"/>
      <c r="WBW94" s="339"/>
      <c r="WBX94" s="339"/>
      <c r="WBY94" s="339"/>
      <c r="WBZ94" s="339"/>
      <c r="WCA94" s="339"/>
      <c r="WCB94" s="339"/>
      <c r="WCC94" s="339"/>
      <c r="WCD94" s="339"/>
      <c r="WCE94" s="339"/>
      <c r="WCF94" s="339"/>
      <c r="WCG94" s="339"/>
      <c r="WCH94" s="339"/>
      <c r="WCI94" s="339"/>
      <c r="WCJ94" s="339"/>
      <c r="WCK94" s="339"/>
      <c r="WCL94" s="339"/>
      <c r="WCM94" s="339"/>
      <c r="WCN94" s="339"/>
      <c r="WCO94" s="339"/>
      <c r="WCP94" s="339"/>
      <c r="WCQ94" s="339"/>
      <c r="WCR94" s="339"/>
      <c r="WCS94" s="339"/>
      <c r="WCT94" s="339"/>
      <c r="WCU94" s="339"/>
      <c r="WCV94" s="339"/>
      <c r="WCW94" s="339"/>
      <c r="WCX94" s="339"/>
      <c r="WCY94" s="339"/>
      <c r="WCZ94" s="339"/>
      <c r="WDA94" s="339"/>
      <c r="WDB94" s="339"/>
      <c r="WDC94" s="339"/>
      <c r="WDD94" s="339"/>
      <c r="WDE94" s="339"/>
      <c r="WDF94" s="339"/>
      <c r="WDG94" s="339"/>
      <c r="WDH94" s="339"/>
      <c r="WDI94" s="339"/>
      <c r="WDJ94" s="339"/>
      <c r="WDK94" s="339"/>
      <c r="WDL94" s="339"/>
      <c r="WDM94" s="339"/>
      <c r="WDN94" s="339"/>
      <c r="WDO94" s="339"/>
      <c r="WDP94" s="339"/>
      <c r="WDQ94" s="339"/>
      <c r="WDR94" s="339"/>
      <c r="WDS94" s="339"/>
      <c r="WDT94" s="339"/>
      <c r="WDU94" s="339"/>
      <c r="WDV94" s="339"/>
      <c r="WDW94" s="339"/>
      <c r="WDX94" s="339"/>
      <c r="WDY94" s="339"/>
      <c r="WDZ94" s="339"/>
      <c r="WEA94" s="339"/>
      <c r="WEB94" s="339"/>
      <c r="WEC94" s="339"/>
      <c r="WED94" s="339"/>
      <c r="WEE94" s="339"/>
      <c r="WEF94" s="339"/>
      <c r="WEG94" s="339"/>
      <c r="WEH94" s="339"/>
      <c r="WEI94" s="339"/>
      <c r="WEJ94" s="339"/>
      <c r="WEK94" s="339"/>
      <c r="WEL94" s="339"/>
      <c r="WEM94" s="339"/>
      <c r="WEN94" s="339"/>
      <c r="WEO94" s="339"/>
      <c r="WEP94" s="339"/>
      <c r="WEQ94" s="339"/>
      <c r="WER94" s="339"/>
      <c r="WES94" s="339"/>
      <c r="WET94" s="339"/>
      <c r="WEU94" s="339"/>
      <c r="WEV94" s="339"/>
      <c r="WEW94" s="339"/>
      <c r="WEX94" s="339"/>
      <c r="WEY94" s="339"/>
      <c r="WEZ94" s="339"/>
      <c r="WFA94" s="339"/>
      <c r="WFB94" s="339"/>
      <c r="WFC94" s="339"/>
      <c r="WFD94" s="339"/>
      <c r="WFE94" s="339"/>
      <c r="WFF94" s="339"/>
      <c r="WFG94" s="339"/>
      <c r="WFH94" s="339"/>
      <c r="WFI94" s="339"/>
      <c r="WFJ94" s="339"/>
      <c r="WFK94" s="339"/>
      <c r="WFL94" s="339"/>
      <c r="WFM94" s="339"/>
      <c r="WFN94" s="339"/>
      <c r="WFO94" s="339"/>
      <c r="WFP94" s="339"/>
      <c r="WFQ94" s="339"/>
      <c r="WFR94" s="339"/>
      <c r="WFS94" s="339"/>
      <c r="WFT94" s="339"/>
      <c r="WFU94" s="339"/>
      <c r="WFV94" s="339"/>
      <c r="WFW94" s="339"/>
      <c r="WFX94" s="339"/>
      <c r="WFY94" s="339"/>
      <c r="WFZ94" s="339"/>
      <c r="WGA94" s="339"/>
      <c r="WGB94" s="339"/>
      <c r="WGC94" s="339"/>
      <c r="WGD94" s="339"/>
      <c r="WGE94" s="339"/>
      <c r="WGF94" s="339"/>
      <c r="WGG94" s="339"/>
      <c r="WGH94" s="339"/>
      <c r="WGI94" s="339"/>
      <c r="WGJ94" s="339"/>
      <c r="WGK94" s="339"/>
      <c r="WGL94" s="339"/>
      <c r="WGM94" s="339"/>
      <c r="WGN94" s="339"/>
      <c r="WGO94" s="339"/>
      <c r="WGP94" s="339"/>
      <c r="WGQ94" s="339"/>
      <c r="WGR94" s="339"/>
      <c r="WGS94" s="339"/>
      <c r="WGT94" s="339"/>
      <c r="WGU94" s="339"/>
      <c r="WGV94" s="339"/>
      <c r="WGW94" s="339"/>
      <c r="WGX94" s="339"/>
      <c r="WGY94" s="339"/>
      <c r="WGZ94" s="339"/>
      <c r="WHA94" s="339"/>
      <c r="WHB94" s="339"/>
      <c r="WHC94" s="339"/>
      <c r="WHD94" s="339"/>
      <c r="WHE94" s="339"/>
      <c r="WHF94" s="339"/>
      <c r="WHG94" s="339"/>
      <c r="WHH94" s="339"/>
      <c r="WHI94" s="339"/>
      <c r="WHJ94" s="339"/>
      <c r="WHK94" s="339"/>
      <c r="WHL94" s="339"/>
      <c r="WHM94" s="339"/>
      <c r="WHN94" s="339"/>
      <c r="WHO94" s="339"/>
      <c r="WHP94" s="339"/>
      <c r="WHQ94" s="339"/>
      <c r="WHR94" s="339"/>
      <c r="WHS94" s="339"/>
      <c r="WHT94" s="339"/>
      <c r="WHU94" s="339"/>
      <c r="WHV94" s="339"/>
      <c r="WHW94" s="339"/>
      <c r="WHX94" s="339"/>
      <c r="WHY94" s="339"/>
      <c r="WHZ94" s="339"/>
      <c r="WIA94" s="339"/>
      <c r="WIB94" s="339"/>
      <c r="WIC94" s="339"/>
      <c r="WID94" s="339"/>
      <c r="WIE94" s="339"/>
      <c r="WIF94" s="339"/>
      <c r="WIG94" s="339"/>
      <c r="WIH94" s="339"/>
      <c r="WII94" s="339"/>
      <c r="WIJ94" s="339"/>
      <c r="WIK94" s="339"/>
      <c r="WIL94" s="339"/>
      <c r="WIM94" s="339"/>
      <c r="WIN94" s="339"/>
      <c r="WIO94" s="339"/>
      <c r="WIP94" s="339"/>
      <c r="WIQ94" s="339"/>
      <c r="WIR94" s="339"/>
      <c r="WIS94" s="339"/>
      <c r="WIT94" s="339"/>
      <c r="WIU94" s="339"/>
      <c r="WIV94" s="339"/>
      <c r="WIW94" s="339"/>
      <c r="WIX94" s="339"/>
      <c r="WIY94" s="339"/>
      <c r="WIZ94" s="339"/>
      <c r="WJA94" s="339"/>
      <c r="WJB94" s="339"/>
      <c r="WJC94" s="339"/>
      <c r="WJD94" s="339"/>
      <c r="WJE94" s="339"/>
      <c r="WJF94" s="339"/>
      <c r="WJG94" s="339"/>
      <c r="WJH94" s="339"/>
      <c r="WJI94" s="339"/>
      <c r="WJJ94" s="339"/>
      <c r="WJK94" s="339"/>
      <c r="WJL94" s="339"/>
      <c r="WJM94" s="339"/>
      <c r="WJN94" s="339"/>
      <c r="WJO94" s="339"/>
      <c r="WJP94" s="339"/>
      <c r="WJQ94" s="339"/>
      <c r="WJR94" s="339"/>
      <c r="WJS94" s="339"/>
      <c r="WJT94" s="339"/>
      <c r="WJU94" s="339"/>
      <c r="WJV94" s="339"/>
      <c r="WJW94" s="339"/>
      <c r="WJX94" s="339"/>
      <c r="WJY94" s="339"/>
      <c r="WJZ94" s="339"/>
      <c r="WKA94" s="339"/>
      <c r="WKB94" s="339"/>
      <c r="WKC94" s="339"/>
      <c r="WKD94" s="339"/>
      <c r="WKE94" s="339"/>
      <c r="WKF94" s="339"/>
      <c r="WKG94" s="339"/>
      <c r="WKH94" s="339"/>
      <c r="WKI94" s="339"/>
      <c r="WKJ94" s="339"/>
      <c r="WKK94" s="339"/>
      <c r="WKL94" s="339"/>
      <c r="WKM94" s="339"/>
      <c r="WKN94" s="339"/>
      <c r="WKO94" s="339"/>
      <c r="WKP94" s="339"/>
      <c r="WKQ94" s="339"/>
      <c r="WKR94" s="339"/>
      <c r="WKS94" s="339"/>
      <c r="WKT94" s="339"/>
      <c r="WKU94" s="339"/>
      <c r="WKV94" s="339"/>
      <c r="WKW94" s="339"/>
      <c r="WKX94" s="339"/>
      <c r="WKY94" s="339"/>
      <c r="WKZ94" s="339"/>
      <c r="WLA94" s="339"/>
      <c r="WLB94" s="339"/>
      <c r="WLC94" s="339"/>
      <c r="WLD94" s="339"/>
      <c r="WLE94" s="339"/>
      <c r="WLF94" s="339"/>
      <c r="WLG94" s="339"/>
      <c r="WLH94" s="339"/>
      <c r="WLI94" s="339"/>
      <c r="WLJ94" s="339"/>
      <c r="WLK94" s="339"/>
      <c r="WLL94" s="339"/>
      <c r="WLM94" s="339"/>
      <c r="WLN94" s="339"/>
      <c r="WLO94" s="339"/>
      <c r="WLP94" s="339"/>
      <c r="WLQ94" s="339"/>
      <c r="WLR94" s="339"/>
      <c r="WLS94" s="339"/>
      <c r="WLT94" s="339"/>
      <c r="WLU94" s="339"/>
      <c r="WLV94" s="339"/>
      <c r="WLW94" s="339"/>
      <c r="WLX94" s="339"/>
      <c r="WLY94" s="339"/>
      <c r="WLZ94" s="339"/>
      <c r="WMA94" s="339"/>
      <c r="WMB94" s="339"/>
      <c r="WMC94" s="339"/>
      <c r="WMD94" s="339"/>
      <c r="WME94" s="339"/>
      <c r="WMF94" s="339"/>
      <c r="WMG94" s="339"/>
      <c r="WMH94" s="339"/>
      <c r="WMI94" s="339"/>
      <c r="WMJ94" s="339"/>
      <c r="WMK94" s="339"/>
      <c r="WML94" s="339"/>
      <c r="WMM94" s="339"/>
      <c r="WMN94" s="339"/>
      <c r="WMO94" s="339"/>
      <c r="WMP94" s="339"/>
      <c r="WMQ94" s="339"/>
      <c r="WMR94" s="339"/>
      <c r="WMS94" s="339"/>
      <c r="WMT94" s="339"/>
      <c r="WMU94" s="339"/>
      <c r="WMV94" s="339"/>
      <c r="WMW94" s="339"/>
      <c r="WMX94" s="339"/>
      <c r="WMY94" s="339"/>
      <c r="WMZ94" s="339"/>
      <c r="WNA94" s="339"/>
      <c r="WNB94" s="339"/>
      <c r="WNC94" s="339"/>
      <c r="WND94" s="339"/>
      <c r="WNE94" s="339"/>
      <c r="WNF94" s="339"/>
      <c r="WNG94" s="339"/>
      <c r="WNH94" s="339"/>
      <c r="WNI94" s="339"/>
      <c r="WNJ94" s="339"/>
      <c r="WNK94" s="339"/>
      <c r="WNL94" s="339"/>
      <c r="WNM94" s="339"/>
      <c r="WNN94" s="339"/>
      <c r="WNO94" s="339"/>
      <c r="WNP94" s="339"/>
      <c r="WNQ94" s="339"/>
      <c r="WNR94" s="339"/>
      <c r="WNS94" s="339"/>
      <c r="WNT94" s="339"/>
      <c r="WNU94" s="339"/>
      <c r="WNV94" s="339"/>
      <c r="WNW94" s="339"/>
      <c r="WNX94" s="339"/>
      <c r="WNY94" s="339"/>
      <c r="WNZ94" s="339"/>
      <c r="WOA94" s="339"/>
      <c r="WOB94" s="339"/>
      <c r="WOC94" s="339"/>
      <c r="WOD94" s="339"/>
      <c r="WOE94" s="339"/>
      <c r="WOF94" s="339"/>
      <c r="WOG94" s="339"/>
      <c r="WOH94" s="339"/>
      <c r="WOI94" s="339"/>
      <c r="WOJ94" s="339"/>
      <c r="WOK94" s="339"/>
      <c r="WOL94" s="339"/>
      <c r="WOM94" s="339"/>
      <c r="WON94" s="339"/>
      <c r="WOO94" s="339"/>
      <c r="WOP94" s="339"/>
      <c r="WOQ94" s="339"/>
      <c r="WOR94" s="339"/>
      <c r="WOS94" s="339"/>
      <c r="WOT94" s="339"/>
      <c r="WOU94" s="339"/>
      <c r="WOV94" s="339"/>
      <c r="WOW94" s="339"/>
      <c r="WOX94" s="339"/>
      <c r="WOY94" s="339"/>
      <c r="WOZ94" s="339"/>
      <c r="WPA94" s="339"/>
      <c r="WPB94" s="339"/>
      <c r="WPC94" s="339"/>
      <c r="WPD94" s="339"/>
      <c r="WPE94" s="339"/>
      <c r="WPF94" s="339"/>
      <c r="WPG94" s="339"/>
      <c r="WPH94" s="339"/>
      <c r="WPI94" s="339"/>
      <c r="WPJ94" s="339"/>
      <c r="WPK94" s="339"/>
      <c r="WPL94" s="339"/>
      <c r="WPM94" s="339"/>
      <c r="WPN94" s="339"/>
      <c r="WPO94" s="339"/>
      <c r="WPP94" s="339"/>
      <c r="WPQ94" s="339"/>
      <c r="WPR94" s="339"/>
      <c r="WPS94" s="339"/>
      <c r="WPT94" s="339"/>
      <c r="WPU94" s="339"/>
      <c r="WPV94" s="339"/>
      <c r="WPW94" s="339"/>
      <c r="WPX94" s="339"/>
      <c r="WPY94" s="339"/>
      <c r="WPZ94" s="339"/>
      <c r="WQA94" s="339"/>
      <c r="WQB94" s="339"/>
      <c r="WQC94" s="339"/>
      <c r="WQD94" s="339"/>
      <c r="WQE94" s="339"/>
      <c r="WQF94" s="339"/>
      <c r="WQG94" s="339"/>
      <c r="WQH94" s="339"/>
      <c r="WQI94" s="339"/>
      <c r="WQJ94" s="339"/>
      <c r="WQK94" s="339"/>
      <c r="WQL94" s="339"/>
      <c r="WQM94" s="339"/>
      <c r="WQN94" s="339"/>
      <c r="WQO94" s="339"/>
      <c r="WQP94" s="339"/>
      <c r="WQQ94" s="339"/>
      <c r="WQR94" s="339"/>
      <c r="WQS94" s="339"/>
      <c r="WQT94" s="339"/>
      <c r="WQU94" s="339"/>
      <c r="WQV94" s="339"/>
      <c r="WQW94" s="339"/>
      <c r="WQX94" s="339"/>
      <c r="WQY94" s="339"/>
      <c r="WQZ94" s="339"/>
      <c r="WRA94" s="339"/>
      <c r="WRB94" s="339"/>
      <c r="WRC94" s="339"/>
      <c r="WRD94" s="339"/>
      <c r="WRE94" s="339"/>
      <c r="WRF94" s="339"/>
      <c r="WRG94" s="339"/>
      <c r="WRH94" s="339"/>
      <c r="WRI94" s="339"/>
      <c r="WRJ94" s="339"/>
      <c r="WRK94" s="339"/>
      <c r="WRL94" s="339"/>
      <c r="WRM94" s="339"/>
      <c r="WRN94" s="339"/>
      <c r="WRO94" s="339"/>
      <c r="WRP94" s="339"/>
      <c r="WRQ94" s="339"/>
      <c r="WRR94" s="339"/>
      <c r="WRS94" s="339"/>
      <c r="WRT94" s="339"/>
      <c r="WRU94" s="339"/>
      <c r="WRV94" s="339"/>
      <c r="WRW94" s="339"/>
      <c r="WRX94" s="339"/>
      <c r="WRY94" s="339"/>
      <c r="WRZ94" s="339"/>
      <c r="WSA94" s="339"/>
      <c r="WSB94" s="339"/>
      <c r="WSC94" s="339"/>
      <c r="WSD94" s="339"/>
      <c r="WSE94" s="339"/>
      <c r="WSF94" s="339"/>
      <c r="WSG94" s="339"/>
      <c r="WSH94" s="339"/>
      <c r="WSI94" s="339"/>
      <c r="WSJ94" s="339"/>
      <c r="WSK94" s="339"/>
      <c r="WSL94" s="339"/>
      <c r="WSM94" s="339"/>
      <c r="WSN94" s="339"/>
      <c r="WSO94" s="339"/>
      <c r="WSP94" s="339"/>
      <c r="WSQ94" s="339"/>
      <c r="WSR94" s="339"/>
      <c r="WSS94" s="339"/>
      <c r="WST94" s="339"/>
      <c r="WSU94" s="339"/>
      <c r="WSV94" s="339"/>
      <c r="WSW94" s="339"/>
      <c r="WSX94" s="339"/>
      <c r="WSY94" s="339"/>
      <c r="WSZ94" s="339"/>
      <c r="WTA94" s="339"/>
      <c r="WTB94" s="339"/>
      <c r="WTC94" s="339"/>
      <c r="WTD94" s="339"/>
      <c r="WTE94" s="339"/>
      <c r="WTF94" s="339"/>
      <c r="WTG94" s="339"/>
      <c r="WTH94" s="339"/>
      <c r="WTI94" s="339"/>
      <c r="WTJ94" s="339"/>
      <c r="WTK94" s="339"/>
      <c r="WTL94" s="339"/>
      <c r="WTM94" s="339"/>
      <c r="WTN94" s="339"/>
      <c r="WTO94" s="339"/>
      <c r="WTP94" s="339"/>
      <c r="WTQ94" s="339"/>
      <c r="WTR94" s="339"/>
      <c r="WTS94" s="339"/>
      <c r="WTT94" s="339"/>
      <c r="WTU94" s="339"/>
      <c r="WTV94" s="339"/>
      <c r="WTW94" s="339"/>
      <c r="WTX94" s="339"/>
      <c r="WTY94" s="339"/>
      <c r="WTZ94" s="339"/>
      <c r="WUA94" s="339"/>
      <c r="WUB94" s="339"/>
      <c r="WUC94" s="339"/>
      <c r="WUD94" s="339"/>
      <c r="WUE94" s="339"/>
      <c r="WUF94" s="339"/>
      <c r="WUG94" s="339"/>
      <c r="WUH94" s="339"/>
      <c r="WUI94" s="339"/>
      <c r="WUJ94" s="339"/>
      <c r="WUK94" s="339"/>
      <c r="WUL94" s="339"/>
      <c r="WUM94" s="339"/>
      <c r="WUN94" s="339"/>
      <c r="WUO94" s="339"/>
      <c r="WUP94" s="339"/>
      <c r="WUQ94" s="339"/>
      <c r="WUR94" s="339"/>
      <c r="WUS94" s="339"/>
      <c r="WUT94" s="339"/>
      <c r="WUU94" s="339"/>
      <c r="WUV94" s="339"/>
      <c r="WUW94" s="339"/>
      <c r="WUX94" s="339"/>
      <c r="WUY94" s="339"/>
      <c r="WUZ94" s="339"/>
      <c r="WVA94" s="339"/>
      <c r="WVB94" s="339"/>
      <c r="WVC94" s="339"/>
      <c r="WVD94" s="339"/>
      <c r="WVE94" s="339"/>
      <c r="WVF94" s="339"/>
      <c r="WVG94" s="339"/>
      <c r="WVH94" s="339"/>
      <c r="WVI94" s="339"/>
      <c r="WVJ94" s="339"/>
      <c r="WVK94" s="339"/>
      <c r="WVL94" s="339"/>
      <c r="WVM94" s="339"/>
      <c r="WVN94" s="339"/>
      <c r="WVO94" s="339"/>
      <c r="WVP94" s="339"/>
      <c r="WVQ94" s="339"/>
      <c r="WVR94" s="339"/>
      <c r="WVS94" s="339"/>
      <c r="WVT94" s="339"/>
      <c r="WVU94" s="339"/>
      <c r="WVV94" s="339"/>
      <c r="WVW94" s="339"/>
      <c r="WVX94" s="339"/>
      <c r="WVY94" s="339"/>
      <c r="WVZ94" s="339"/>
      <c r="WWA94" s="339"/>
      <c r="WWB94" s="339"/>
      <c r="WWC94" s="339"/>
      <c r="WWD94" s="339"/>
      <c r="WWE94" s="339"/>
      <c r="WWF94" s="339"/>
      <c r="WWG94" s="339"/>
      <c r="WWH94" s="339"/>
      <c r="WWI94" s="339"/>
      <c r="WWJ94" s="339"/>
      <c r="WWK94" s="339"/>
      <c r="WWL94" s="339"/>
      <c r="WWM94" s="339"/>
      <c r="WWN94" s="339"/>
      <c r="WWO94" s="339"/>
      <c r="WWP94" s="339"/>
      <c r="WWQ94" s="339"/>
      <c r="WWR94" s="339"/>
      <c r="WWS94" s="339"/>
      <c r="WWT94" s="339"/>
      <c r="WWU94" s="339"/>
      <c r="WWV94" s="339"/>
      <c r="WWW94" s="339"/>
      <c r="WWX94" s="339"/>
      <c r="WWY94" s="339"/>
      <c r="WWZ94" s="339"/>
      <c r="WXA94" s="339"/>
      <c r="WXB94" s="339"/>
      <c r="WXC94" s="339"/>
      <c r="WXD94" s="339"/>
      <c r="WXE94" s="339"/>
      <c r="WXF94" s="339"/>
      <c r="WXG94" s="339"/>
      <c r="WXH94" s="339"/>
      <c r="WXI94" s="339"/>
      <c r="WXJ94" s="339"/>
      <c r="WXK94" s="339"/>
      <c r="WXL94" s="339"/>
      <c r="WXM94" s="339"/>
      <c r="WXN94" s="339"/>
      <c r="WXO94" s="339"/>
      <c r="WXP94" s="339"/>
      <c r="WXQ94" s="339"/>
      <c r="WXR94" s="339"/>
      <c r="WXS94" s="339"/>
      <c r="WXT94" s="339"/>
      <c r="WXU94" s="339"/>
      <c r="WXV94" s="339"/>
      <c r="WXW94" s="339"/>
      <c r="WXX94" s="339"/>
      <c r="WXY94" s="339"/>
      <c r="WXZ94" s="339"/>
      <c r="WYA94" s="339"/>
      <c r="WYB94" s="339"/>
      <c r="WYC94" s="339"/>
      <c r="WYD94" s="339"/>
      <c r="WYE94" s="339"/>
      <c r="WYF94" s="339"/>
      <c r="WYG94" s="339"/>
      <c r="WYH94" s="339"/>
      <c r="WYI94" s="339"/>
      <c r="WYJ94" s="339"/>
      <c r="WYK94" s="339"/>
      <c r="WYL94" s="339"/>
      <c r="WYM94" s="339"/>
      <c r="WYN94" s="339"/>
      <c r="WYO94" s="339"/>
      <c r="WYP94" s="339"/>
      <c r="WYQ94" s="339"/>
      <c r="WYR94" s="339"/>
      <c r="WYS94" s="339"/>
      <c r="WYT94" s="339"/>
      <c r="WYU94" s="339"/>
      <c r="WYV94" s="339"/>
      <c r="WYW94" s="339"/>
      <c r="WYX94" s="339"/>
      <c r="WYY94" s="339"/>
      <c r="WYZ94" s="339"/>
      <c r="WZA94" s="339"/>
      <c r="WZB94" s="339"/>
      <c r="WZC94" s="339"/>
      <c r="WZD94" s="339"/>
      <c r="WZE94" s="339"/>
      <c r="WZF94" s="339"/>
      <c r="WZG94" s="339"/>
      <c r="WZH94" s="339"/>
      <c r="WZI94" s="339"/>
      <c r="WZJ94" s="339"/>
      <c r="WZK94" s="339"/>
      <c r="WZL94" s="339"/>
      <c r="WZM94" s="339"/>
      <c r="WZN94" s="339"/>
      <c r="WZO94" s="339"/>
      <c r="WZP94" s="339"/>
      <c r="WZQ94" s="339"/>
      <c r="WZR94" s="339"/>
      <c r="WZS94" s="339"/>
      <c r="WZT94" s="339"/>
      <c r="WZU94" s="339"/>
      <c r="WZV94" s="339"/>
      <c r="WZW94" s="339"/>
      <c r="WZX94" s="339"/>
      <c r="WZY94" s="339"/>
      <c r="WZZ94" s="339"/>
      <c r="XAA94" s="339"/>
      <c r="XAB94" s="339"/>
      <c r="XAC94" s="339"/>
      <c r="XAD94" s="339"/>
      <c r="XAE94" s="339"/>
      <c r="XAF94" s="339"/>
      <c r="XAG94" s="339"/>
      <c r="XAH94" s="339"/>
      <c r="XAI94" s="339"/>
      <c r="XAJ94" s="339"/>
      <c r="XAK94" s="339"/>
      <c r="XAL94" s="339"/>
      <c r="XAM94" s="339"/>
      <c r="XAN94" s="339"/>
      <c r="XAO94" s="339"/>
      <c r="XAP94" s="339"/>
      <c r="XAQ94" s="339"/>
      <c r="XAR94" s="339"/>
      <c r="XAS94" s="339"/>
      <c r="XAT94" s="339"/>
      <c r="XAU94" s="339"/>
      <c r="XAV94" s="339"/>
      <c r="XAW94" s="339"/>
      <c r="XAX94" s="339"/>
      <c r="XAY94" s="339"/>
      <c r="XAZ94" s="339"/>
      <c r="XBA94" s="339"/>
      <c r="XBB94" s="339"/>
      <c r="XBC94" s="339"/>
      <c r="XBD94" s="339"/>
      <c r="XBE94" s="339"/>
      <c r="XBF94" s="339"/>
      <c r="XBG94" s="339"/>
      <c r="XBH94" s="339"/>
      <c r="XBI94" s="339"/>
      <c r="XBJ94" s="339"/>
      <c r="XBK94" s="339"/>
      <c r="XBL94" s="339"/>
      <c r="XBM94" s="339"/>
      <c r="XBN94" s="339"/>
      <c r="XBO94" s="339"/>
      <c r="XBP94" s="339"/>
      <c r="XBQ94" s="339"/>
      <c r="XBR94" s="339"/>
      <c r="XBS94" s="339"/>
      <c r="XBT94" s="339"/>
      <c r="XBU94" s="339"/>
      <c r="XBV94" s="339"/>
      <c r="XBW94" s="339"/>
      <c r="XBX94" s="339"/>
      <c r="XBY94" s="339"/>
      <c r="XBZ94" s="339"/>
      <c r="XCA94" s="339"/>
      <c r="XCB94" s="339"/>
      <c r="XCC94" s="339"/>
      <c r="XCD94" s="339"/>
      <c r="XCE94" s="339"/>
      <c r="XCF94" s="339"/>
      <c r="XCG94" s="339"/>
      <c r="XCH94" s="339"/>
      <c r="XCI94" s="339"/>
      <c r="XCJ94" s="339"/>
      <c r="XCK94" s="339"/>
      <c r="XCL94" s="339"/>
      <c r="XCM94" s="339"/>
      <c r="XCN94" s="339"/>
      <c r="XCO94" s="339"/>
      <c r="XCP94" s="339"/>
      <c r="XCQ94" s="339"/>
      <c r="XCR94" s="339"/>
      <c r="XCS94" s="339"/>
      <c r="XCT94" s="339"/>
      <c r="XCU94" s="339"/>
      <c r="XCV94" s="339"/>
      <c r="XCW94" s="339"/>
      <c r="XCX94" s="339"/>
      <c r="XCY94" s="339"/>
      <c r="XCZ94" s="339"/>
      <c r="XDA94" s="339"/>
      <c r="XDB94" s="339"/>
      <c r="XDC94" s="339"/>
      <c r="XDD94" s="339"/>
      <c r="XDE94" s="339"/>
      <c r="XDF94" s="339"/>
      <c r="XDG94" s="339"/>
      <c r="XDH94" s="339"/>
      <c r="XDI94" s="339"/>
      <c r="XDJ94" s="339"/>
      <c r="XDK94" s="339"/>
      <c r="XDL94" s="339"/>
      <c r="XDM94" s="339"/>
      <c r="XDN94" s="339"/>
      <c r="XDO94" s="339"/>
      <c r="XDP94" s="339"/>
      <c r="XDQ94" s="339"/>
      <c r="XDR94" s="339"/>
      <c r="XDS94" s="339"/>
      <c r="XDT94" s="339"/>
      <c r="XDU94" s="339"/>
      <c r="XDV94" s="339"/>
      <c r="XDW94" s="339"/>
      <c r="XDX94" s="339"/>
      <c r="XDY94" s="339"/>
      <c r="XDZ94" s="339"/>
      <c r="XEA94" s="339"/>
      <c r="XEB94" s="339"/>
      <c r="XEC94" s="339"/>
      <c r="XED94" s="339"/>
      <c r="XEE94" s="339"/>
      <c r="XEF94" s="339"/>
      <c r="XEG94" s="339"/>
      <c r="XEH94" s="339"/>
      <c r="XEI94" s="339"/>
      <c r="XEJ94" s="339"/>
      <c r="XEK94" s="339"/>
      <c r="XEL94" s="339"/>
      <c r="XEM94" s="339"/>
      <c r="XEN94" s="339"/>
      <c r="XEO94" s="339"/>
      <c r="XEP94" s="339"/>
      <c r="XEQ94" s="339"/>
      <c r="XER94" s="339"/>
      <c r="XES94" s="339"/>
      <c r="XET94" s="339"/>
      <c r="XEU94" s="339"/>
      <c r="XEV94" s="339"/>
      <c r="XEW94" s="339"/>
      <c r="XEX94" s="339"/>
      <c r="XEY94" s="339"/>
      <c r="XEZ94" s="339"/>
      <c r="XFA94" s="339"/>
      <c r="XFB94" s="339"/>
      <c r="XFC94" s="339"/>
      <c r="XFD94" s="339"/>
    </row>
    <row r="95" spans="1:16384" s="127" customFormat="1" x14ac:dyDescent="0.2">
      <c r="A95" s="140" t="s">
        <v>486</v>
      </c>
    </row>
    <row r="96" spans="1:16384" s="127" customFormat="1" x14ac:dyDescent="0.2">
      <c r="A96" s="140"/>
    </row>
    <row r="97" spans="1:4" ht="12" customHeight="1" x14ac:dyDescent="0.2">
      <c r="A97" s="153"/>
      <c r="B97" s="343" t="s">
        <v>487</v>
      </c>
      <c r="C97" s="343"/>
      <c r="D97" s="343"/>
    </row>
    <row r="98" spans="1:4" ht="13.5" thickBot="1" x14ac:dyDescent="0.25">
      <c r="A98" s="161" t="s">
        <v>501</v>
      </c>
      <c r="B98" s="155" t="s">
        <v>548</v>
      </c>
      <c r="C98" s="155"/>
      <c r="D98" s="154">
        <v>45199</v>
      </c>
    </row>
    <row r="99" spans="1:4" x14ac:dyDescent="0.2">
      <c r="A99" s="156" t="s">
        <v>488</v>
      </c>
      <c r="B99" s="153"/>
      <c r="D99" s="153"/>
    </row>
    <row r="100" spans="1:4" x14ac:dyDescent="0.2">
      <c r="A100" s="157" t="s">
        <v>489</v>
      </c>
      <c r="B100" s="134">
        <v>8993</v>
      </c>
      <c r="D100" s="134">
        <v>7752</v>
      </c>
    </row>
    <row r="101" spans="1:4" x14ac:dyDescent="0.2">
      <c r="A101" s="157" t="s">
        <v>490</v>
      </c>
      <c r="B101" s="132">
        <v>1379</v>
      </c>
      <c r="C101" s="162"/>
      <c r="D101" s="132">
        <v>353</v>
      </c>
    </row>
    <row r="102" spans="1:4" x14ac:dyDescent="0.2">
      <c r="A102" s="153"/>
      <c r="B102" s="149"/>
      <c r="D102" s="149"/>
    </row>
    <row r="103" spans="1:4" x14ac:dyDescent="0.2">
      <c r="A103" s="156" t="s">
        <v>491</v>
      </c>
      <c r="B103" s="149"/>
      <c r="D103" s="149"/>
    </row>
    <row r="104" spans="1:4" x14ac:dyDescent="0.2">
      <c r="A104" s="157" t="s">
        <v>489</v>
      </c>
      <c r="B104" s="134">
        <v>21</v>
      </c>
      <c r="D104" s="134">
        <v>0</v>
      </c>
    </row>
    <row r="105" spans="1:4" x14ac:dyDescent="0.2">
      <c r="A105" s="157" t="s">
        <v>490</v>
      </c>
      <c r="B105" s="134">
        <v>0</v>
      </c>
      <c r="D105" s="134">
        <v>2742</v>
      </c>
    </row>
    <row r="106" spans="1:4" x14ac:dyDescent="0.2">
      <c r="A106" s="157"/>
      <c r="B106" s="134"/>
      <c r="D106" s="134"/>
    </row>
    <row r="107" spans="1:4" x14ac:dyDescent="0.2">
      <c r="A107" s="156" t="s">
        <v>492</v>
      </c>
      <c r="B107" s="149"/>
      <c r="D107" s="149"/>
    </row>
    <row r="108" spans="1:4" x14ac:dyDescent="0.2">
      <c r="A108" s="157" t="s">
        <v>489</v>
      </c>
      <c r="B108" s="134">
        <v>13385</v>
      </c>
      <c r="D108" s="134">
        <v>8685.4349999999995</v>
      </c>
    </row>
    <row r="109" spans="1:4" x14ac:dyDescent="0.2">
      <c r="A109" s="157" t="s">
        <v>490</v>
      </c>
      <c r="B109" s="134">
        <v>0</v>
      </c>
      <c r="D109" s="134">
        <v>0</v>
      </c>
    </row>
    <row r="110" spans="1:4" x14ac:dyDescent="0.2">
      <c r="A110" s="157"/>
      <c r="B110" s="132"/>
      <c r="D110" s="132"/>
    </row>
    <row r="111" spans="1:4" x14ac:dyDescent="0.2">
      <c r="A111" s="156" t="s">
        <v>493</v>
      </c>
      <c r="B111" s="149"/>
      <c r="D111" s="149"/>
    </row>
    <row r="112" spans="1:4" x14ac:dyDescent="0.2">
      <c r="A112" s="157" t="s">
        <v>489</v>
      </c>
      <c r="B112" s="134">
        <v>1173</v>
      </c>
      <c r="D112" s="132">
        <v>655</v>
      </c>
    </row>
    <row r="113" spans="1:8" x14ac:dyDescent="0.2">
      <c r="A113" s="157"/>
      <c r="B113" s="134"/>
      <c r="D113" s="132"/>
    </row>
    <row r="114" spans="1:8" x14ac:dyDescent="0.2">
      <c r="A114" s="156" t="s">
        <v>549</v>
      </c>
      <c r="B114" s="134"/>
      <c r="D114" s="132"/>
    </row>
    <row r="115" spans="1:8" x14ac:dyDescent="0.2">
      <c r="A115" s="157" t="s">
        <v>489</v>
      </c>
      <c r="B115" s="134">
        <v>62</v>
      </c>
      <c r="D115" s="132">
        <v>0</v>
      </c>
    </row>
    <row r="116" spans="1:8" x14ac:dyDescent="0.2">
      <c r="A116" s="157"/>
      <c r="B116" s="132"/>
      <c r="D116" s="132"/>
    </row>
    <row r="117" spans="1:8" x14ac:dyDescent="0.2">
      <c r="A117" s="156" t="s">
        <v>550</v>
      </c>
      <c r="B117" s="149"/>
      <c r="D117" s="149"/>
    </row>
    <row r="118" spans="1:8" x14ac:dyDescent="0.2">
      <c r="A118" s="157" t="s">
        <v>489</v>
      </c>
      <c r="B118" s="134">
        <v>7580</v>
      </c>
      <c r="D118" s="134">
        <v>2676</v>
      </c>
      <c r="E118" s="156"/>
      <c r="F118" s="156"/>
      <c r="G118" s="156"/>
      <c r="H118" s="163"/>
    </row>
    <row r="119" spans="1:8" x14ac:dyDescent="0.2">
      <c r="A119" s="153"/>
      <c r="B119" s="149"/>
      <c r="D119" s="149"/>
      <c r="F119" s="164"/>
      <c r="H119" s="164"/>
    </row>
    <row r="120" spans="1:8" x14ac:dyDescent="0.2">
      <c r="A120" s="153"/>
      <c r="B120" s="343"/>
      <c r="C120" s="343"/>
      <c r="D120" s="343"/>
      <c r="F120" s="153"/>
      <c r="H120" s="153"/>
    </row>
    <row r="121" spans="1:8" ht="13.5" thickBot="1" x14ac:dyDescent="0.25">
      <c r="A121" s="161" t="s">
        <v>501</v>
      </c>
      <c r="B121" s="155" t="s">
        <v>548</v>
      </c>
      <c r="C121" s="155"/>
      <c r="D121" s="155" t="s">
        <v>524</v>
      </c>
      <c r="F121" s="134"/>
      <c r="H121" s="134"/>
    </row>
    <row r="122" spans="1:8" x14ac:dyDescent="0.2">
      <c r="F122" s="132"/>
      <c r="H122" s="132"/>
    </row>
    <row r="123" spans="1:8" x14ac:dyDescent="0.2">
      <c r="A123" s="156" t="s">
        <v>494</v>
      </c>
      <c r="F123" s="149"/>
      <c r="H123" s="149"/>
    </row>
    <row r="124" spans="1:8" x14ac:dyDescent="0.2">
      <c r="A124" s="157" t="s">
        <v>489</v>
      </c>
      <c r="B124" s="134">
        <v>12804</v>
      </c>
      <c r="D124" s="134">
        <v>4583</v>
      </c>
      <c r="F124" s="149"/>
      <c r="H124" s="149"/>
    </row>
    <row r="125" spans="1:8" x14ac:dyDescent="0.2">
      <c r="A125" s="157" t="s">
        <v>490</v>
      </c>
      <c r="B125" s="134">
        <v>2235</v>
      </c>
      <c r="D125" s="134">
        <v>128</v>
      </c>
      <c r="F125" s="134"/>
      <c r="H125" s="134"/>
    </row>
    <row r="126" spans="1:8" x14ac:dyDescent="0.2">
      <c r="B126" s="134"/>
      <c r="D126" s="134"/>
      <c r="F126" s="149"/>
      <c r="H126" s="149"/>
    </row>
    <row r="127" spans="1:8" x14ac:dyDescent="0.2">
      <c r="A127" s="156" t="s">
        <v>495</v>
      </c>
      <c r="B127" s="134"/>
      <c r="D127" s="134"/>
      <c r="F127" s="149"/>
      <c r="H127" s="149"/>
    </row>
    <row r="128" spans="1:8" x14ac:dyDescent="0.2">
      <c r="A128" s="157" t="s">
        <v>489</v>
      </c>
      <c r="B128" s="134" t="s">
        <v>469</v>
      </c>
      <c r="D128" s="134" t="s">
        <v>469</v>
      </c>
      <c r="F128" s="134"/>
      <c r="H128" s="132"/>
    </row>
    <row r="129" spans="1:16384" s="127" customFormat="1" x14ac:dyDescent="0.2">
      <c r="A129" s="157" t="s">
        <v>490</v>
      </c>
      <c r="B129" s="134" t="s">
        <v>469</v>
      </c>
      <c r="D129" s="134">
        <v>8017</v>
      </c>
      <c r="F129" s="134"/>
      <c r="H129" s="132"/>
    </row>
    <row r="130" spans="1:16384" s="127" customFormat="1" x14ac:dyDescent="0.2">
      <c r="A130" s="157"/>
      <c r="B130" s="134"/>
      <c r="D130" s="134"/>
      <c r="F130" s="132"/>
      <c r="H130" s="134"/>
    </row>
    <row r="131" spans="1:16384" s="127" customFormat="1" x14ac:dyDescent="0.2">
      <c r="A131" s="156" t="s">
        <v>554</v>
      </c>
      <c r="B131" s="134"/>
      <c r="D131" s="134"/>
      <c r="F131" s="132"/>
      <c r="H131" s="134"/>
    </row>
    <row r="132" spans="1:16384" s="127" customFormat="1" x14ac:dyDescent="0.2">
      <c r="A132" s="157" t="s">
        <v>489</v>
      </c>
      <c r="B132" s="134">
        <v>2080</v>
      </c>
      <c r="D132" s="134">
        <v>980</v>
      </c>
      <c r="F132" s="132"/>
      <c r="H132" s="134"/>
    </row>
    <row r="133" spans="1:16384" s="127" customFormat="1" x14ac:dyDescent="0.2">
      <c r="A133" s="157"/>
      <c r="B133" s="134"/>
      <c r="D133" s="134"/>
      <c r="F133" s="132"/>
      <c r="H133" s="134"/>
    </row>
    <row r="134" spans="1:16384" s="127" customFormat="1" x14ac:dyDescent="0.2">
      <c r="A134" s="156" t="s">
        <v>496</v>
      </c>
      <c r="B134" s="134"/>
      <c r="D134" s="134"/>
      <c r="F134" s="149"/>
      <c r="H134" s="149"/>
    </row>
    <row r="135" spans="1:16384" s="127" customFormat="1" x14ac:dyDescent="0.2">
      <c r="A135" s="157" t="s">
        <v>489</v>
      </c>
      <c r="B135" s="134">
        <v>2858</v>
      </c>
      <c r="D135" s="134">
        <v>504</v>
      </c>
      <c r="F135" s="149"/>
      <c r="H135" s="149"/>
    </row>
    <row r="136" spans="1:16384" s="127" customFormat="1" x14ac:dyDescent="0.2">
      <c r="A136" s="157"/>
      <c r="B136" s="134"/>
      <c r="D136" s="134"/>
      <c r="F136" s="132"/>
      <c r="H136" s="132"/>
    </row>
    <row r="137" spans="1:16384" s="127" customFormat="1" x14ac:dyDescent="0.2">
      <c r="A137" s="156" t="s">
        <v>497</v>
      </c>
      <c r="B137" s="134"/>
      <c r="D137" s="134"/>
    </row>
    <row r="138" spans="1:16384" s="127" customFormat="1" x14ac:dyDescent="0.2">
      <c r="A138" s="157" t="s">
        <v>489</v>
      </c>
      <c r="B138" s="134">
        <v>63759</v>
      </c>
      <c r="D138" s="134">
        <v>26626</v>
      </c>
    </row>
    <row r="139" spans="1:16384" s="127" customFormat="1" x14ac:dyDescent="0.2">
      <c r="A139" s="157"/>
      <c r="B139" s="134"/>
      <c r="D139" s="134"/>
    </row>
    <row r="140" spans="1:16384" s="127" customFormat="1" x14ac:dyDescent="0.2">
      <c r="A140" s="156" t="s">
        <v>498</v>
      </c>
      <c r="B140" s="134"/>
      <c r="D140" s="134"/>
    </row>
    <row r="141" spans="1:16384" s="127" customFormat="1" x14ac:dyDescent="0.2">
      <c r="A141" s="157" t="s">
        <v>489</v>
      </c>
      <c r="B141" s="134">
        <v>8147</v>
      </c>
      <c r="D141" s="134">
        <v>2498</v>
      </c>
      <c r="E141" s="165"/>
      <c r="F141" s="165"/>
      <c r="G141" s="165"/>
      <c r="H141" s="165"/>
      <c r="I141" s="165"/>
      <c r="J141" s="339"/>
      <c r="K141" s="339"/>
      <c r="L141" s="339"/>
      <c r="M141" s="339"/>
      <c r="N141" s="339"/>
      <c r="O141" s="339"/>
      <c r="P141" s="339"/>
      <c r="Q141" s="339"/>
      <c r="R141" s="339"/>
      <c r="S141" s="339"/>
      <c r="T141" s="339"/>
      <c r="U141" s="339"/>
      <c r="V141" s="339"/>
      <c r="W141" s="339"/>
      <c r="X141" s="339"/>
      <c r="Y141" s="339"/>
      <c r="Z141" s="339"/>
      <c r="AA141" s="339"/>
      <c r="AB141" s="339"/>
      <c r="AC141" s="339"/>
      <c r="AD141" s="339"/>
      <c r="AE141" s="339"/>
      <c r="AF141" s="339"/>
      <c r="AG141" s="339"/>
      <c r="AH141" s="339"/>
      <c r="AI141" s="339"/>
      <c r="AJ141" s="339"/>
      <c r="AK141" s="339"/>
      <c r="AL141" s="339"/>
      <c r="AM141" s="339"/>
      <c r="AN141" s="339"/>
      <c r="AO141" s="339"/>
      <c r="AP141" s="339"/>
      <c r="AQ141" s="339"/>
      <c r="AR141" s="339"/>
      <c r="AS141" s="339"/>
      <c r="AT141" s="339"/>
      <c r="AU141" s="339"/>
      <c r="AV141" s="339"/>
      <c r="AW141" s="339"/>
      <c r="AX141" s="339"/>
      <c r="AY141" s="339"/>
      <c r="AZ141" s="339"/>
      <c r="BA141" s="339"/>
      <c r="BB141" s="339"/>
      <c r="BC141" s="339"/>
      <c r="BD141" s="339"/>
      <c r="BE141" s="339"/>
      <c r="BF141" s="339"/>
      <c r="BG141" s="339"/>
      <c r="BH141" s="339"/>
      <c r="BI141" s="339"/>
      <c r="BJ141" s="339"/>
      <c r="BK141" s="339"/>
      <c r="BL141" s="339"/>
      <c r="BM141" s="339"/>
      <c r="BN141" s="339"/>
      <c r="BO141" s="339"/>
      <c r="BP141" s="339"/>
      <c r="BQ141" s="339"/>
      <c r="BR141" s="339"/>
      <c r="BS141" s="339"/>
      <c r="BT141" s="339"/>
      <c r="BU141" s="339"/>
      <c r="BV141" s="339"/>
      <c r="BW141" s="339"/>
      <c r="BX141" s="339"/>
      <c r="BY141" s="339"/>
      <c r="BZ141" s="339"/>
      <c r="CA141" s="339"/>
      <c r="CB141" s="339"/>
      <c r="CC141" s="339"/>
      <c r="CD141" s="339"/>
      <c r="CE141" s="339"/>
      <c r="CF141" s="339"/>
      <c r="CG141" s="339"/>
      <c r="CH141" s="339"/>
      <c r="CI141" s="339"/>
      <c r="CJ141" s="339"/>
      <c r="CK141" s="339"/>
      <c r="CL141" s="339"/>
      <c r="CM141" s="339"/>
      <c r="CN141" s="339"/>
      <c r="CO141" s="339"/>
      <c r="CP141" s="339"/>
      <c r="CQ141" s="339"/>
      <c r="CR141" s="339"/>
      <c r="CS141" s="339"/>
      <c r="CT141" s="339"/>
      <c r="CU141" s="339"/>
      <c r="CV141" s="339"/>
      <c r="CW141" s="339"/>
      <c r="CX141" s="339"/>
      <c r="CY141" s="339"/>
      <c r="CZ141" s="339"/>
      <c r="DA141" s="339"/>
      <c r="DB141" s="339"/>
      <c r="DC141" s="339"/>
      <c r="DD141" s="339"/>
      <c r="DE141" s="339"/>
      <c r="DF141" s="339"/>
      <c r="DG141" s="339"/>
      <c r="DH141" s="339"/>
      <c r="DI141" s="339"/>
      <c r="DJ141" s="339"/>
      <c r="DK141" s="339"/>
      <c r="DL141" s="339"/>
      <c r="DM141" s="339"/>
      <c r="DN141" s="339"/>
      <c r="DO141" s="339"/>
      <c r="DP141" s="339"/>
      <c r="DQ141" s="339"/>
      <c r="DR141" s="339"/>
      <c r="DS141" s="339"/>
      <c r="DT141" s="339"/>
      <c r="DU141" s="339"/>
      <c r="DV141" s="339"/>
      <c r="DW141" s="339"/>
      <c r="DX141" s="339"/>
      <c r="DY141" s="339"/>
      <c r="DZ141" s="339"/>
      <c r="EA141" s="339"/>
      <c r="EB141" s="339"/>
      <c r="EC141" s="339"/>
      <c r="ED141" s="339"/>
      <c r="EE141" s="339"/>
      <c r="EF141" s="339"/>
      <c r="EG141" s="339"/>
      <c r="EH141" s="339"/>
      <c r="EI141" s="339"/>
      <c r="EJ141" s="339"/>
      <c r="EK141" s="339"/>
      <c r="EL141" s="339"/>
      <c r="EM141" s="339"/>
      <c r="EN141" s="339"/>
      <c r="EO141" s="339"/>
      <c r="EP141" s="339"/>
      <c r="EQ141" s="339"/>
      <c r="ER141" s="339"/>
      <c r="ES141" s="339"/>
      <c r="ET141" s="339"/>
      <c r="EU141" s="339"/>
      <c r="EV141" s="339"/>
      <c r="EW141" s="339"/>
      <c r="EX141" s="339"/>
      <c r="EY141" s="339"/>
      <c r="EZ141" s="339"/>
      <c r="FA141" s="339"/>
      <c r="FB141" s="339"/>
      <c r="FC141" s="339"/>
      <c r="FD141" s="339"/>
      <c r="FE141" s="339"/>
      <c r="FF141" s="339"/>
      <c r="FG141" s="339"/>
      <c r="FH141" s="339"/>
      <c r="FI141" s="339"/>
      <c r="FJ141" s="339"/>
      <c r="FK141" s="339"/>
      <c r="FL141" s="339"/>
      <c r="FM141" s="339"/>
      <c r="FN141" s="339"/>
      <c r="FO141" s="339"/>
      <c r="FP141" s="339"/>
      <c r="FQ141" s="339"/>
      <c r="FR141" s="339"/>
      <c r="FS141" s="339"/>
      <c r="FT141" s="339"/>
      <c r="FU141" s="339"/>
      <c r="FV141" s="339"/>
      <c r="FW141" s="339"/>
      <c r="FX141" s="339"/>
      <c r="FY141" s="339"/>
      <c r="FZ141" s="339"/>
      <c r="GA141" s="339"/>
      <c r="GB141" s="339"/>
      <c r="GC141" s="339"/>
      <c r="GD141" s="339"/>
      <c r="GE141" s="339"/>
      <c r="GF141" s="339"/>
      <c r="GG141" s="339"/>
      <c r="GH141" s="339"/>
      <c r="GI141" s="339"/>
      <c r="GJ141" s="339"/>
      <c r="GK141" s="339"/>
      <c r="GL141" s="339"/>
      <c r="GM141" s="339"/>
      <c r="GN141" s="339"/>
      <c r="GO141" s="339"/>
      <c r="GP141" s="339"/>
      <c r="GQ141" s="339"/>
      <c r="GR141" s="339"/>
      <c r="GS141" s="339"/>
      <c r="GT141" s="339"/>
      <c r="GU141" s="339"/>
      <c r="GV141" s="339"/>
      <c r="GW141" s="339"/>
      <c r="GX141" s="339"/>
      <c r="GY141" s="339"/>
      <c r="GZ141" s="339"/>
      <c r="HA141" s="339"/>
      <c r="HB141" s="339"/>
      <c r="HC141" s="339"/>
      <c r="HD141" s="339"/>
      <c r="HE141" s="339"/>
      <c r="HF141" s="339"/>
      <c r="HG141" s="339"/>
      <c r="HH141" s="339"/>
      <c r="HI141" s="339"/>
      <c r="HJ141" s="339"/>
      <c r="HK141" s="339"/>
      <c r="HL141" s="339"/>
      <c r="HM141" s="339"/>
      <c r="HN141" s="339"/>
      <c r="HO141" s="339"/>
      <c r="HP141" s="339"/>
      <c r="HQ141" s="339"/>
      <c r="HR141" s="339"/>
      <c r="HS141" s="339"/>
      <c r="HT141" s="339"/>
      <c r="HU141" s="339"/>
      <c r="HV141" s="339"/>
      <c r="HW141" s="339"/>
      <c r="HX141" s="339"/>
      <c r="HY141" s="339"/>
      <c r="HZ141" s="339"/>
      <c r="IA141" s="339"/>
      <c r="IB141" s="339"/>
      <c r="IC141" s="339"/>
      <c r="ID141" s="339"/>
      <c r="IE141" s="339"/>
      <c r="IF141" s="339"/>
      <c r="IG141" s="339"/>
      <c r="IH141" s="339"/>
      <c r="II141" s="339"/>
      <c r="IJ141" s="339"/>
      <c r="IK141" s="339"/>
      <c r="IL141" s="339"/>
      <c r="IM141" s="339"/>
      <c r="IN141" s="339"/>
      <c r="IO141" s="339"/>
      <c r="IP141" s="339"/>
      <c r="IQ141" s="339"/>
      <c r="IR141" s="339"/>
      <c r="IS141" s="339"/>
      <c r="IT141" s="339"/>
      <c r="IU141" s="339"/>
      <c r="IV141" s="339"/>
      <c r="IW141" s="339"/>
      <c r="IX141" s="339"/>
      <c r="IY141" s="339"/>
      <c r="IZ141" s="339"/>
      <c r="JA141" s="339"/>
      <c r="JB141" s="339"/>
      <c r="JC141" s="339"/>
      <c r="JD141" s="339"/>
      <c r="JE141" s="339"/>
      <c r="JF141" s="339"/>
      <c r="JG141" s="339"/>
      <c r="JH141" s="339"/>
      <c r="JI141" s="339"/>
      <c r="JJ141" s="339"/>
      <c r="JK141" s="339"/>
      <c r="JL141" s="339"/>
      <c r="JM141" s="339"/>
      <c r="JN141" s="339"/>
      <c r="JO141" s="339"/>
      <c r="JP141" s="339"/>
      <c r="JQ141" s="339"/>
      <c r="JR141" s="339"/>
      <c r="JS141" s="339"/>
      <c r="JT141" s="339"/>
      <c r="JU141" s="339"/>
      <c r="JV141" s="339"/>
      <c r="JW141" s="339"/>
      <c r="JX141" s="339"/>
      <c r="JY141" s="339"/>
      <c r="JZ141" s="339"/>
      <c r="KA141" s="339"/>
      <c r="KB141" s="339"/>
      <c r="KC141" s="339"/>
      <c r="KD141" s="339"/>
      <c r="KE141" s="339"/>
      <c r="KF141" s="339"/>
      <c r="KG141" s="339"/>
      <c r="KH141" s="339"/>
      <c r="KI141" s="339"/>
      <c r="KJ141" s="339"/>
      <c r="KK141" s="339"/>
      <c r="KL141" s="339"/>
      <c r="KM141" s="339"/>
      <c r="KN141" s="339"/>
      <c r="KO141" s="339"/>
      <c r="KP141" s="339"/>
      <c r="KQ141" s="339"/>
      <c r="KR141" s="339"/>
      <c r="KS141" s="339"/>
      <c r="KT141" s="339"/>
      <c r="KU141" s="339"/>
      <c r="KV141" s="339"/>
      <c r="KW141" s="339"/>
      <c r="KX141" s="339"/>
      <c r="KY141" s="339"/>
      <c r="KZ141" s="339"/>
      <c r="LA141" s="339"/>
      <c r="LB141" s="339"/>
      <c r="LC141" s="339"/>
      <c r="LD141" s="339"/>
      <c r="LE141" s="339"/>
      <c r="LF141" s="339"/>
      <c r="LG141" s="339"/>
      <c r="LH141" s="339"/>
      <c r="LI141" s="339"/>
      <c r="LJ141" s="339"/>
      <c r="LK141" s="339"/>
      <c r="LL141" s="339"/>
      <c r="LM141" s="339"/>
      <c r="LN141" s="339"/>
      <c r="LO141" s="339"/>
      <c r="LP141" s="339"/>
      <c r="LQ141" s="339"/>
      <c r="LR141" s="339"/>
      <c r="LS141" s="339"/>
      <c r="LT141" s="339"/>
      <c r="LU141" s="339"/>
      <c r="LV141" s="339"/>
      <c r="LW141" s="339"/>
      <c r="LX141" s="339"/>
      <c r="LY141" s="339"/>
      <c r="LZ141" s="339"/>
      <c r="MA141" s="339"/>
      <c r="MB141" s="339"/>
      <c r="MC141" s="339"/>
      <c r="MD141" s="339"/>
      <c r="ME141" s="339"/>
      <c r="MF141" s="339"/>
      <c r="MG141" s="339"/>
      <c r="MH141" s="339"/>
      <c r="MI141" s="339"/>
      <c r="MJ141" s="339"/>
      <c r="MK141" s="339"/>
      <c r="ML141" s="339"/>
      <c r="MM141" s="339"/>
      <c r="MN141" s="339"/>
      <c r="MO141" s="339"/>
      <c r="MP141" s="339"/>
      <c r="MQ141" s="339"/>
      <c r="MR141" s="339"/>
      <c r="MS141" s="339"/>
      <c r="MT141" s="339"/>
      <c r="MU141" s="339"/>
      <c r="MV141" s="339"/>
      <c r="MW141" s="339"/>
      <c r="MX141" s="339"/>
      <c r="MY141" s="339"/>
      <c r="MZ141" s="339"/>
      <c r="NA141" s="339"/>
      <c r="NB141" s="339"/>
      <c r="NC141" s="339"/>
      <c r="ND141" s="339"/>
      <c r="NE141" s="339"/>
      <c r="NF141" s="339"/>
      <c r="NG141" s="339"/>
      <c r="NH141" s="339"/>
      <c r="NI141" s="339"/>
      <c r="NJ141" s="339"/>
      <c r="NK141" s="339"/>
      <c r="NL141" s="339"/>
      <c r="NM141" s="339"/>
      <c r="NN141" s="339"/>
      <c r="NO141" s="339"/>
      <c r="NP141" s="339"/>
      <c r="NQ141" s="339"/>
      <c r="NR141" s="339"/>
      <c r="NS141" s="339"/>
      <c r="NT141" s="339"/>
      <c r="NU141" s="339"/>
      <c r="NV141" s="339"/>
      <c r="NW141" s="339"/>
      <c r="NX141" s="339"/>
      <c r="NY141" s="339"/>
      <c r="NZ141" s="339"/>
      <c r="OA141" s="339"/>
      <c r="OB141" s="339"/>
      <c r="OC141" s="339"/>
      <c r="OD141" s="339"/>
      <c r="OE141" s="339"/>
      <c r="OF141" s="339"/>
      <c r="OG141" s="339"/>
      <c r="OH141" s="339"/>
      <c r="OI141" s="339"/>
      <c r="OJ141" s="339"/>
      <c r="OK141" s="339"/>
      <c r="OL141" s="339"/>
      <c r="OM141" s="339"/>
      <c r="ON141" s="339"/>
      <c r="OO141" s="339"/>
      <c r="OP141" s="339"/>
      <c r="OQ141" s="339"/>
      <c r="OR141" s="339"/>
      <c r="OS141" s="339"/>
      <c r="OT141" s="339"/>
      <c r="OU141" s="339"/>
      <c r="OV141" s="339"/>
      <c r="OW141" s="339"/>
      <c r="OX141" s="339"/>
      <c r="OY141" s="339"/>
      <c r="OZ141" s="339"/>
      <c r="PA141" s="339"/>
      <c r="PB141" s="339"/>
      <c r="PC141" s="339"/>
      <c r="PD141" s="339"/>
      <c r="PE141" s="339"/>
      <c r="PF141" s="339"/>
      <c r="PG141" s="339"/>
      <c r="PH141" s="339"/>
      <c r="PI141" s="339"/>
      <c r="PJ141" s="339"/>
      <c r="PK141" s="339"/>
      <c r="PL141" s="339"/>
      <c r="PM141" s="339"/>
      <c r="PN141" s="339"/>
      <c r="PO141" s="339"/>
      <c r="PP141" s="339"/>
      <c r="PQ141" s="339"/>
      <c r="PR141" s="339"/>
      <c r="PS141" s="339"/>
      <c r="PT141" s="339"/>
      <c r="PU141" s="339"/>
      <c r="PV141" s="339"/>
      <c r="PW141" s="339"/>
      <c r="PX141" s="339"/>
      <c r="PY141" s="339"/>
      <c r="PZ141" s="339"/>
      <c r="QA141" s="339"/>
      <c r="QB141" s="339"/>
      <c r="QC141" s="339"/>
      <c r="QD141" s="339"/>
      <c r="QE141" s="339"/>
      <c r="QF141" s="339"/>
      <c r="QG141" s="339"/>
      <c r="QH141" s="339"/>
      <c r="QI141" s="339"/>
      <c r="QJ141" s="339"/>
      <c r="QK141" s="339"/>
      <c r="QL141" s="339"/>
      <c r="QM141" s="339"/>
      <c r="QN141" s="339"/>
      <c r="QO141" s="339"/>
      <c r="QP141" s="339"/>
      <c r="QQ141" s="339"/>
      <c r="QR141" s="339"/>
      <c r="QS141" s="339"/>
      <c r="QT141" s="339"/>
      <c r="QU141" s="339"/>
      <c r="QV141" s="339"/>
      <c r="QW141" s="339"/>
      <c r="QX141" s="339"/>
      <c r="QY141" s="339"/>
      <c r="QZ141" s="339"/>
      <c r="RA141" s="339"/>
      <c r="RB141" s="339"/>
      <c r="RC141" s="339"/>
      <c r="RD141" s="339"/>
      <c r="RE141" s="339"/>
      <c r="RF141" s="339"/>
      <c r="RG141" s="339"/>
      <c r="RH141" s="339"/>
      <c r="RI141" s="339"/>
      <c r="RJ141" s="339"/>
      <c r="RK141" s="339"/>
      <c r="RL141" s="339"/>
      <c r="RM141" s="339"/>
      <c r="RN141" s="339"/>
      <c r="RO141" s="339"/>
      <c r="RP141" s="339"/>
      <c r="RQ141" s="339"/>
      <c r="RR141" s="339"/>
      <c r="RS141" s="339"/>
      <c r="RT141" s="339"/>
      <c r="RU141" s="339"/>
      <c r="RV141" s="339"/>
      <c r="RW141" s="339"/>
      <c r="RX141" s="339"/>
      <c r="RY141" s="339"/>
      <c r="RZ141" s="339"/>
      <c r="SA141" s="339"/>
      <c r="SB141" s="339"/>
      <c r="SC141" s="339"/>
      <c r="SD141" s="339"/>
      <c r="SE141" s="339"/>
      <c r="SF141" s="339"/>
      <c r="SG141" s="339"/>
      <c r="SH141" s="339"/>
      <c r="SI141" s="339"/>
      <c r="SJ141" s="339"/>
      <c r="SK141" s="339"/>
      <c r="SL141" s="339"/>
      <c r="SM141" s="339"/>
      <c r="SN141" s="339"/>
      <c r="SO141" s="339"/>
      <c r="SP141" s="339"/>
      <c r="SQ141" s="339"/>
      <c r="SR141" s="339"/>
      <c r="SS141" s="339"/>
      <c r="ST141" s="339"/>
      <c r="SU141" s="339"/>
      <c r="SV141" s="339"/>
      <c r="SW141" s="339"/>
      <c r="SX141" s="339"/>
      <c r="SY141" s="339"/>
      <c r="SZ141" s="339"/>
      <c r="TA141" s="339"/>
      <c r="TB141" s="339"/>
      <c r="TC141" s="339"/>
      <c r="TD141" s="339"/>
      <c r="TE141" s="339"/>
      <c r="TF141" s="339"/>
      <c r="TG141" s="339"/>
      <c r="TH141" s="339"/>
      <c r="TI141" s="339"/>
      <c r="TJ141" s="339"/>
      <c r="TK141" s="339"/>
      <c r="TL141" s="339"/>
      <c r="TM141" s="339"/>
      <c r="TN141" s="339"/>
      <c r="TO141" s="339"/>
      <c r="TP141" s="339"/>
      <c r="TQ141" s="339"/>
      <c r="TR141" s="339"/>
      <c r="TS141" s="339"/>
      <c r="TT141" s="339"/>
      <c r="TU141" s="339"/>
      <c r="TV141" s="339"/>
      <c r="TW141" s="339"/>
      <c r="TX141" s="339"/>
      <c r="TY141" s="339"/>
      <c r="TZ141" s="339"/>
      <c r="UA141" s="339"/>
      <c r="UB141" s="339"/>
      <c r="UC141" s="339"/>
      <c r="UD141" s="339"/>
      <c r="UE141" s="339"/>
      <c r="UF141" s="339"/>
      <c r="UG141" s="339"/>
      <c r="UH141" s="339"/>
      <c r="UI141" s="339"/>
      <c r="UJ141" s="339"/>
      <c r="UK141" s="339"/>
      <c r="UL141" s="339"/>
      <c r="UM141" s="339"/>
      <c r="UN141" s="339"/>
      <c r="UO141" s="339"/>
      <c r="UP141" s="339"/>
      <c r="UQ141" s="339"/>
      <c r="UR141" s="339"/>
      <c r="US141" s="339"/>
      <c r="UT141" s="339"/>
      <c r="UU141" s="339"/>
      <c r="UV141" s="339"/>
      <c r="UW141" s="339"/>
      <c r="UX141" s="339"/>
      <c r="UY141" s="339"/>
      <c r="UZ141" s="339"/>
      <c r="VA141" s="339"/>
      <c r="VB141" s="339"/>
      <c r="VC141" s="339"/>
      <c r="VD141" s="339"/>
      <c r="VE141" s="339"/>
      <c r="VF141" s="339"/>
      <c r="VG141" s="339"/>
      <c r="VH141" s="339"/>
      <c r="VI141" s="339"/>
      <c r="VJ141" s="339"/>
      <c r="VK141" s="339"/>
      <c r="VL141" s="339"/>
      <c r="VM141" s="339"/>
      <c r="VN141" s="339"/>
      <c r="VO141" s="339"/>
      <c r="VP141" s="339"/>
      <c r="VQ141" s="339"/>
      <c r="VR141" s="339"/>
      <c r="VS141" s="339"/>
      <c r="VT141" s="339"/>
      <c r="VU141" s="339"/>
      <c r="VV141" s="339"/>
      <c r="VW141" s="339"/>
      <c r="VX141" s="339"/>
      <c r="VY141" s="339"/>
      <c r="VZ141" s="339"/>
      <c r="WA141" s="339"/>
      <c r="WB141" s="339"/>
      <c r="WC141" s="339"/>
      <c r="WD141" s="339"/>
      <c r="WE141" s="339"/>
      <c r="WF141" s="339"/>
      <c r="WG141" s="339"/>
      <c r="WH141" s="339"/>
      <c r="WI141" s="339"/>
      <c r="WJ141" s="339"/>
      <c r="WK141" s="339"/>
      <c r="WL141" s="339"/>
      <c r="WM141" s="339"/>
      <c r="WN141" s="339"/>
      <c r="WO141" s="339"/>
      <c r="WP141" s="339"/>
      <c r="WQ141" s="339"/>
      <c r="WR141" s="339"/>
      <c r="WS141" s="339"/>
      <c r="WT141" s="339"/>
      <c r="WU141" s="339"/>
      <c r="WV141" s="339"/>
      <c r="WW141" s="339"/>
      <c r="WX141" s="339"/>
      <c r="WY141" s="339"/>
      <c r="WZ141" s="339"/>
      <c r="XA141" s="339"/>
      <c r="XB141" s="339"/>
      <c r="XC141" s="339"/>
      <c r="XD141" s="339"/>
      <c r="XE141" s="339"/>
      <c r="XF141" s="339"/>
      <c r="XG141" s="339"/>
      <c r="XH141" s="339"/>
      <c r="XI141" s="339"/>
      <c r="XJ141" s="339"/>
      <c r="XK141" s="339"/>
      <c r="XL141" s="339"/>
      <c r="XM141" s="339"/>
      <c r="XN141" s="339"/>
      <c r="XO141" s="339"/>
      <c r="XP141" s="339"/>
      <c r="XQ141" s="339"/>
      <c r="XR141" s="339"/>
      <c r="XS141" s="339"/>
      <c r="XT141" s="339"/>
      <c r="XU141" s="339"/>
      <c r="XV141" s="339"/>
      <c r="XW141" s="339"/>
      <c r="XX141" s="339"/>
      <c r="XY141" s="339"/>
      <c r="XZ141" s="339"/>
      <c r="YA141" s="339"/>
      <c r="YB141" s="339"/>
      <c r="YC141" s="339"/>
      <c r="YD141" s="339"/>
      <c r="YE141" s="339"/>
      <c r="YF141" s="339"/>
      <c r="YG141" s="339"/>
      <c r="YH141" s="339"/>
      <c r="YI141" s="339"/>
      <c r="YJ141" s="339"/>
      <c r="YK141" s="339"/>
      <c r="YL141" s="339"/>
      <c r="YM141" s="339"/>
      <c r="YN141" s="339"/>
      <c r="YO141" s="339"/>
      <c r="YP141" s="339"/>
      <c r="YQ141" s="339"/>
      <c r="YR141" s="339"/>
      <c r="YS141" s="339"/>
      <c r="YT141" s="339"/>
      <c r="YU141" s="339"/>
      <c r="YV141" s="339"/>
      <c r="YW141" s="339"/>
      <c r="YX141" s="339"/>
      <c r="YY141" s="339"/>
      <c r="YZ141" s="339"/>
      <c r="ZA141" s="339"/>
      <c r="ZB141" s="339"/>
      <c r="ZC141" s="339"/>
      <c r="ZD141" s="339"/>
      <c r="ZE141" s="339"/>
      <c r="ZF141" s="339"/>
      <c r="ZG141" s="339"/>
      <c r="ZH141" s="339"/>
      <c r="ZI141" s="339"/>
      <c r="ZJ141" s="339"/>
      <c r="ZK141" s="339"/>
      <c r="ZL141" s="339"/>
      <c r="ZM141" s="339"/>
      <c r="ZN141" s="339"/>
      <c r="ZO141" s="339"/>
      <c r="ZP141" s="339"/>
      <c r="ZQ141" s="339"/>
      <c r="ZR141" s="339"/>
      <c r="ZS141" s="339"/>
      <c r="ZT141" s="339"/>
      <c r="ZU141" s="339"/>
      <c r="ZV141" s="339"/>
      <c r="ZW141" s="339"/>
      <c r="ZX141" s="339"/>
      <c r="ZY141" s="339"/>
      <c r="ZZ141" s="339"/>
      <c r="AAA141" s="339"/>
      <c r="AAB141" s="339"/>
      <c r="AAC141" s="339"/>
      <c r="AAD141" s="339"/>
      <c r="AAE141" s="339"/>
      <c r="AAF141" s="339"/>
      <c r="AAG141" s="339"/>
      <c r="AAH141" s="339"/>
      <c r="AAI141" s="339"/>
      <c r="AAJ141" s="339"/>
      <c r="AAK141" s="339"/>
      <c r="AAL141" s="339"/>
      <c r="AAM141" s="339"/>
      <c r="AAN141" s="339"/>
      <c r="AAO141" s="339"/>
      <c r="AAP141" s="339"/>
      <c r="AAQ141" s="339"/>
      <c r="AAR141" s="339"/>
      <c r="AAS141" s="339"/>
      <c r="AAT141" s="339"/>
      <c r="AAU141" s="339"/>
      <c r="AAV141" s="339"/>
      <c r="AAW141" s="339"/>
      <c r="AAX141" s="339"/>
      <c r="AAY141" s="339"/>
      <c r="AAZ141" s="339"/>
      <c r="ABA141" s="339"/>
      <c r="ABB141" s="339"/>
      <c r="ABC141" s="339"/>
      <c r="ABD141" s="339"/>
      <c r="ABE141" s="339"/>
      <c r="ABF141" s="339"/>
      <c r="ABG141" s="339"/>
      <c r="ABH141" s="339"/>
      <c r="ABI141" s="339"/>
      <c r="ABJ141" s="339"/>
      <c r="ABK141" s="339"/>
      <c r="ABL141" s="339"/>
      <c r="ABM141" s="339"/>
      <c r="ABN141" s="339"/>
      <c r="ABO141" s="339"/>
      <c r="ABP141" s="339"/>
      <c r="ABQ141" s="339"/>
      <c r="ABR141" s="339"/>
      <c r="ABS141" s="339"/>
      <c r="ABT141" s="339"/>
      <c r="ABU141" s="339"/>
      <c r="ABV141" s="339"/>
      <c r="ABW141" s="339"/>
      <c r="ABX141" s="339"/>
      <c r="ABY141" s="339"/>
      <c r="ABZ141" s="339"/>
      <c r="ACA141" s="339"/>
      <c r="ACB141" s="339"/>
      <c r="ACC141" s="339"/>
      <c r="ACD141" s="339"/>
      <c r="ACE141" s="339"/>
      <c r="ACF141" s="339"/>
      <c r="ACG141" s="339"/>
      <c r="ACH141" s="339"/>
      <c r="ACI141" s="339"/>
      <c r="ACJ141" s="339"/>
      <c r="ACK141" s="339"/>
      <c r="ACL141" s="339"/>
      <c r="ACM141" s="339"/>
      <c r="ACN141" s="339"/>
      <c r="ACO141" s="339"/>
      <c r="ACP141" s="339"/>
      <c r="ACQ141" s="339"/>
      <c r="ACR141" s="339"/>
      <c r="ACS141" s="339"/>
      <c r="ACT141" s="339"/>
      <c r="ACU141" s="339"/>
      <c r="ACV141" s="339"/>
      <c r="ACW141" s="339"/>
      <c r="ACX141" s="339"/>
      <c r="ACY141" s="339"/>
      <c r="ACZ141" s="339"/>
      <c r="ADA141" s="339"/>
      <c r="ADB141" s="339"/>
      <c r="ADC141" s="339"/>
      <c r="ADD141" s="339"/>
      <c r="ADE141" s="339"/>
      <c r="ADF141" s="339"/>
      <c r="ADG141" s="339"/>
      <c r="ADH141" s="339"/>
      <c r="ADI141" s="339"/>
      <c r="ADJ141" s="339"/>
      <c r="ADK141" s="339"/>
      <c r="ADL141" s="339"/>
      <c r="ADM141" s="339"/>
      <c r="ADN141" s="339"/>
      <c r="ADO141" s="339"/>
      <c r="ADP141" s="339"/>
      <c r="ADQ141" s="339"/>
      <c r="ADR141" s="339"/>
      <c r="ADS141" s="339"/>
      <c r="ADT141" s="339"/>
      <c r="ADU141" s="339"/>
      <c r="ADV141" s="339"/>
      <c r="ADW141" s="339"/>
      <c r="ADX141" s="339"/>
      <c r="ADY141" s="339"/>
      <c r="ADZ141" s="339"/>
      <c r="AEA141" s="339"/>
      <c r="AEB141" s="339"/>
      <c r="AEC141" s="339"/>
      <c r="AED141" s="339"/>
      <c r="AEE141" s="339"/>
      <c r="AEF141" s="339"/>
      <c r="AEG141" s="339"/>
      <c r="AEH141" s="339"/>
      <c r="AEI141" s="339"/>
      <c r="AEJ141" s="339"/>
      <c r="AEK141" s="339"/>
      <c r="AEL141" s="339"/>
      <c r="AEM141" s="339"/>
      <c r="AEN141" s="339"/>
      <c r="AEO141" s="339"/>
      <c r="AEP141" s="339"/>
      <c r="AEQ141" s="339"/>
      <c r="AER141" s="339"/>
      <c r="AES141" s="339"/>
      <c r="AET141" s="339"/>
      <c r="AEU141" s="339"/>
      <c r="AEV141" s="339"/>
      <c r="AEW141" s="339"/>
      <c r="AEX141" s="339"/>
      <c r="AEY141" s="339"/>
      <c r="AEZ141" s="339"/>
      <c r="AFA141" s="339"/>
      <c r="AFB141" s="339"/>
      <c r="AFC141" s="339"/>
      <c r="AFD141" s="339"/>
      <c r="AFE141" s="339"/>
      <c r="AFF141" s="339"/>
      <c r="AFG141" s="339"/>
      <c r="AFH141" s="339"/>
      <c r="AFI141" s="339"/>
      <c r="AFJ141" s="339"/>
      <c r="AFK141" s="339"/>
      <c r="AFL141" s="339"/>
      <c r="AFM141" s="339"/>
      <c r="AFN141" s="339"/>
      <c r="AFO141" s="339"/>
      <c r="AFP141" s="339"/>
      <c r="AFQ141" s="339"/>
      <c r="AFR141" s="339"/>
      <c r="AFS141" s="339"/>
      <c r="AFT141" s="339"/>
      <c r="AFU141" s="339"/>
      <c r="AFV141" s="339"/>
      <c r="AFW141" s="339"/>
      <c r="AFX141" s="339"/>
      <c r="AFY141" s="339"/>
      <c r="AFZ141" s="339"/>
      <c r="AGA141" s="339"/>
      <c r="AGB141" s="339"/>
      <c r="AGC141" s="339"/>
      <c r="AGD141" s="339"/>
      <c r="AGE141" s="339"/>
      <c r="AGF141" s="339"/>
      <c r="AGG141" s="339"/>
      <c r="AGH141" s="339"/>
      <c r="AGI141" s="339"/>
      <c r="AGJ141" s="339"/>
      <c r="AGK141" s="339"/>
      <c r="AGL141" s="339"/>
      <c r="AGM141" s="339"/>
      <c r="AGN141" s="339"/>
      <c r="AGO141" s="339"/>
      <c r="AGP141" s="339"/>
      <c r="AGQ141" s="339"/>
      <c r="AGR141" s="339"/>
      <c r="AGS141" s="339"/>
      <c r="AGT141" s="339"/>
      <c r="AGU141" s="339"/>
      <c r="AGV141" s="339"/>
      <c r="AGW141" s="339"/>
      <c r="AGX141" s="339"/>
      <c r="AGY141" s="339"/>
      <c r="AGZ141" s="339"/>
      <c r="AHA141" s="339"/>
      <c r="AHB141" s="339"/>
      <c r="AHC141" s="339"/>
      <c r="AHD141" s="339"/>
      <c r="AHE141" s="339"/>
      <c r="AHF141" s="339"/>
      <c r="AHG141" s="339"/>
      <c r="AHH141" s="339"/>
      <c r="AHI141" s="339"/>
      <c r="AHJ141" s="339"/>
      <c r="AHK141" s="339"/>
      <c r="AHL141" s="339"/>
      <c r="AHM141" s="339"/>
      <c r="AHN141" s="339"/>
      <c r="AHO141" s="339"/>
      <c r="AHP141" s="339"/>
      <c r="AHQ141" s="339"/>
      <c r="AHR141" s="339"/>
      <c r="AHS141" s="339"/>
      <c r="AHT141" s="339"/>
      <c r="AHU141" s="339"/>
      <c r="AHV141" s="339"/>
      <c r="AHW141" s="339"/>
      <c r="AHX141" s="339"/>
      <c r="AHY141" s="339"/>
      <c r="AHZ141" s="339"/>
      <c r="AIA141" s="339"/>
      <c r="AIB141" s="339"/>
      <c r="AIC141" s="339"/>
      <c r="AID141" s="339"/>
      <c r="AIE141" s="339"/>
      <c r="AIF141" s="339"/>
      <c r="AIG141" s="339"/>
      <c r="AIH141" s="339"/>
      <c r="AII141" s="339"/>
      <c r="AIJ141" s="339"/>
      <c r="AIK141" s="339"/>
      <c r="AIL141" s="339"/>
      <c r="AIM141" s="339"/>
      <c r="AIN141" s="339"/>
      <c r="AIO141" s="339"/>
      <c r="AIP141" s="339"/>
      <c r="AIQ141" s="339"/>
      <c r="AIR141" s="339"/>
      <c r="AIS141" s="339"/>
      <c r="AIT141" s="339"/>
      <c r="AIU141" s="339"/>
      <c r="AIV141" s="339"/>
      <c r="AIW141" s="339"/>
      <c r="AIX141" s="339"/>
      <c r="AIY141" s="339"/>
      <c r="AIZ141" s="339"/>
      <c r="AJA141" s="339"/>
      <c r="AJB141" s="339"/>
      <c r="AJC141" s="339"/>
      <c r="AJD141" s="339"/>
      <c r="AJE141" s="339"/>
      <c r="AJF141" s="339"/>
      <c r="AJG141" s="339"/>
      <c r="AJH141" s="339"/>
      <c r="AJI141" s="339"/>
      <c r="AJJ141" s="339"/>
      <c r="AJK141" s="339"/>
      <c r="AJL141" s="339"/>
      <c r="AJM141" s="339"/>
      <c r="AJN141" s="339"/>
      <c r="AJO141" s="339"/>
      <c r="AJP141" s="339"/>
      <c r="AJQ141" s="339"/>
      <c r="AJR141" s="339"/>
      <c r="AJS141" s="339"/>
      <c r="AJT141" s="339"/>
      <c r="AJU141" s="339"/>
      <c r="AJV141" s="339"/>
      <c r="AJW141" s="339"/>
      <c r="AJX141" s="339"/>
      <c r="AJY141" s="339"/>
      <c r="AJZ141" s="339"/>
      <c r="AKA141" s="339"/>
      <c r="AKB141" s="339"/>
      <c r="AKC141" s="339"/>
      <c r="AKD141" s="339"/>
      <c r="AKE141" s="339"/>
      <c r="AKF141" s="339"/>
      <c r="AKG141" s="339"/>
      <c r="AKH141" s="339"/>
      <c r="AKI141" s="339"/>
      <c r="AKJ141" s="339"/>
      <c r="AKK141" s="339"/>
      <c r="AKL141" s="339"/>
      <c r="AKM141" s="339"/>
      <c r="AKN141" s="339"/>
      <c r="AKO141" s="339"/>
      <c r="AKP141" s="339"/>
      <c r="AKQ141" s="339"/>
      <c r="AKR141" s="339"/>
      <c r="AKS141" s="339"/>
      <c r="AKT141" s="339"/>
      <c r="AKU141" s="339"/>
      <c r="AKV141" s="339"/>
      <c r="AKW141" s="339"/>
      <c r="AKX141" s="339"/>
      <c r="AKY141" s="339"/>
      <c r="AKZ141" s="339"/>
      <c r="ALA141" s="339"/>
      <c r="ALB141" s="339"/>
      <c r="ALC141" s="339"/>
      <c r="ALD141" s="339"/>
      <c r="ALE141" s="339"/>
      <c r="ALF141" s="339"/>
      <c r="ALG141" s="339"/>
      <c r="ALH141" s="339"/>
      <c r="ALI141" s="339"/>
      <c r="ALJ141" s="339"/>
      <c r="ALK141" s="339"/>
      <c r="ALL141" s="339"/>
      <c r="ALM141" s="339"/>
      <c r="ALN141" s="339"/>
      <c r="ALO141" s="339"/>
      <c r="ALP141" s="339"/>
      <c r="ALQ141" s="339"/>
      <c r="ALR141" s="339"/>
      <c r="ALS141" s="339"/>
      <c r="ALT141" s="339"/>
      <c r="ALU141" s="339"/>
      <c r="ALV141" s="339"/>
      <c r="ALW141" s="339"/>
      <c r="ALX141" s="339"/>
      <c r="ALY141" s="339"/>
      <c r="ALZ141" s="339"/>
      <c r="AMA141" s="339"/>
      <c r="AMB141" s="339"/>
      <c r="AMC141" s="339"/>
      <c r="AMD141" s="339"/>
      <c r="AME141" s="339"/>
      <c r="AMF141" s="339"/>
      <c r="AMG141" s="339"/>
      <c r="AMH141" s="339"/>
      <c r="AMI141" s="339"/>
      <c r="AMJ141" s="339"/>
      <c r="AMK141" s="339"/>
      <c r="AML141" s="339"/>
      <c r="AMM141" s="339"/>
      <c r="AMN141" s="339"/>
      <c r="AMO141" s="339"/>
      <c r="AMP141" s="339"/>
      <c r="AMQ141" s="339"/>
      <c r="AMR141" s="339"/>
      <c r="AMS141" s="339"/>
      <c r="AMT141" s="339"/>
      <c r="AMU141" s="339"/>
      <c r="AMV141" s="339"/>
      <c r="AMW141" s="339"/>
      <c r="AMX141" s="339"/>
      <c r="AMY141" s="339"/>
      <c r="AMZ141" s="339"/>
      <c r="ANA141" s="339"/>
      <c r="ANB141" s="339"/>
      <c r="ANC141" s="339"/>
      <c r="AND141" s="339"/>
      <c r="ANE141" s="339"/>
      <c r="ANF141" s="339"/>
      <c r="ANG141" s="339"/>
      <c r="ANH141" s="339"/>
      <c r="ANI141" s="339"/>
      <c r="ANJ141" s="339"/>
      <c r="ANK141" s="339"/>
      <c r="ANL141" s="339"/>
      <c r="ANM141" s="339"/>
      <c r="ANN141" s="339"/>
      <c r="ANO141" s="339"/>
      <c r="ANP141" s="339"/>
      <c r="ANQ141" s="339"/>
      <c r="ANR141" s="339"/>
      <c r="ANS141" s="339"/>
      <c r="ANT141" s="339"/>
      <c r="ANU141" s="339"/>
      <c r="ANV141" s="339"/>
      <c r="ANW141" s="339"/>
      <c r="ANX141" s="339"/>
      <c r="ANY141" s="339"/>
      <c r="ANZ141" s="339"/>
      <c r="AOA141" s="339"/>
      <c r="AOB141" s="339"/>
      <c r="AOC141" s="339"/>
      <c r="AOD141" s="339"/>
      <c r="AOE141" s="339"/>
      <c r="AOF141" s="339"/>
      <c r="AOG141" s="339"/>
      <c r="AOH141" s="339"/>
      <c r="AOI141" s="339"/>
      <c r="AOJ141" s="339"/>
      <c r="AOK141" s="339"/>
      <c r="AOL141" s="339"/>
      <c r="AOM141" s="339"/>
      <c r="AON141" s="339"/>
      <c r="AOO141" s="339"/>
      <c r="AOP141" s="339"/>
      <c r="AOQ141" s="339"/>
      <c r="AOR141" s="339"/>
      <c r="AOS141" s="339"/>
      <c r="AOT141" s="339"/>
      <c r="AOU141" s="339"/>
      <c r="AOV141" s="339"/>
      <c r="AOW141" s="339"/>
      <c r="AOX141" s="339"/>
      <c r="AOY141" s="339"/>
      <c r="AOZ141" s="339"/>
      <c r="APA141" s="339"/>
      <c r="APB141" s="339"/>
      <c r="APC141" s="339"/>
      <c r="APD141" s="339"/>
      <c r="APE141" s="339"/>
      <c r="APF141" s="339"/>
      <c r="APG141" s="339"/>
      <c r="APH141" s="339"/>
      <c r="API141" s="339"/>
      <c r="APJ141" s="339"/>
      <c r="APK141" s="339"/>
      <c r="APL141" s="339"/>
      <c r="APM141" s="339"/>
      <c r="APN141" s="339"/>
      <c r="APO141" s="339"/>
      <c r="APP141" s="339"/>
      <c r="APQ141" s="339"/>
      <c r="APR141" s="339"/>
      <c r="APS141" s="339"/>
      <c r="APT141" s="339"/>
      <c r="APU141" s="339"/>
      <c r="APV141" s="339"/>
      <c r="APW141" s="339"/>
      <c r="APX141" s="339"/>
      <c r="APY141" s="339"/>
      <c r="APZ141" s="339"/>
      <c r="AQA141" s="339"/>
      <c r="AQB141" s="339"/>
      <c r="AQC141" s="339"/>
      <c r="AQD141" s="339"/>
      <c r="AQE141" s="339"/>
      <c r="AQF141" s="339"/>
      <c r="AQG141" s="339"/>
      <c r="AQH141" s="339"/>
      <c r="AQI141" s="339"/>
      <c r="AQJ141" s="339"/>
      <c r="AQK141" s="339"/>
      <c r="AQL141" s="339"/>
      <c r="AQM141" s="339"/>
      <c r="AQN141" s="339"/>
      <c r="AQO141" s="339"/>
      <c r="AQP141" s="339"/>
      <c r="AQQ141" s="339"/>
      <c r="AQR141" s="339"/>
      <c r="AQS141" s="339"/>
      <c r="AQT141" s="339"/>
      <c r="AQU141" s="339"/>
      <c r="AQV141" s="339"/>
      <c r="AQW141" s="339"/>
      <c r="AQX141" s="339"/>
      <c r="AQY141" s="339"/>
      <c r="AQZ141" s="339"/>
      <c r="ARA141" s="339"/>
      <c r="ARB141" s="339"/>
      <c r="ARC141" s="339"/>
      <c r="ARD141" s="339"/>
      <c r="ARE141" s="339"/>
      <c r="ARF141" s="339"/>
      <c r="ARG141" s="339"/>
      <c r="ARH141" s="339"/>
      <c r="ARI141" s="339"/>
      <c r="ARJ141" s="339"/>
      <c r="ARK141" s="339"/>
      <c r="ARL141" s="339"/>
      <c r="ARM141" s="339"/>
      <c r="ARN141" s="339"/>
      <c r="ARO141" s="339"/>
      <c r="ARP141" s="339"/>
      <c r="ARQ141" s="339"/>
      <c r="ARR141" s="339"/>
      <c r="ARS141" s="339"/>
      <c r="ART141" s="339"/>
      <c r="ARU141" s="339"/>
      <c r="ARV141" s="339"/>
      <c r="ARW141" s="339"/>
      <c r="ARX141" s="339"/>
      <c r="ARY141" s="339"/>
      <c r="ARZ141" s="339"/>
      <c r="ASA141" s="339"/>
      <c r="ASB141" s="339"/>
      <c r="ASC141" s="339"/>
      <c r="ASD141" s="339"/>
      <c r="ASE141" s="339"/>
      <c r="ASF141" s="339"/>
      <c r="ASG141" s="339"/>
      <c r="ASH141" s="339"/>
      <c r="ASI141" s="339"/>
      <c r="ASJ141" s="339"/>
      <c r="ASK141" s="339"/>
      <c r="ASL141" s="339"/>
      <c r="ASM141" s="339"/>
      <c r="ASN141" s="339"/>
      <c r="ASO141" s="339"/>
      <c r="ASP141" s="339"/>
      <c r="ASQ141" s="339"/>
      <c r="ASR141" s="339"/>
      <c r="ASS141" s="339"/>
      <c r="AST141" s="339"/>
      <c r="ASU141" s="339"/>
      <c r="ASV141" s="339"/>
      <c r="ASW141" s="339"/>
      <c r="ASX141" s="339"/>
      <c r="ASY141" s="339"/>
      <c r="ASZ141" s="339"/>
      <c r="ATA141" s="339"/>
      <c r="ATB141" s="339"/>
      <c r="ATC141" s="339"/>
      <c r="ATD141" s="339"/>
      <c r="ATE141" s="339"/>
      <c r="ATF141" s="339"/>
      <c r="ATG141" s="339"/>
      <c r="ATH141" s="339"/>
      <c r="ATI141" s="339"/>
      <c r="ATJ141" s="339"/>
      <c r="ATK141" s="339"/>
      <c r="ATL141" s="339"/>
      <c r="ATM141" s="339"/>
      <c r="ATN141" s="339"/>
      <c r="ATO141" s="339"/>
      <c r="ATP141" s="339"/>
      <c r="ATQ141" s="339"/>
      <c r="ATR141" s="339"/>
      <c r="ATS141" s="339"/>
      <c r="ATT141" s="339"/>
      <c r="ATU141" s="339"/>
      <c r="ATV141" s="339"/>
      <c r="ATW141" s="339"/>
      <c r="ATX141" s="339"/>
      <c r="ATY141" s="339"/>
      <c r="ATZ141" s="339"/>
      <c r="AUA141" s="339"/>
      <c r="AUB141" s="339"/>
      <c r="AUC141" s="339"/>
      <c r="AUD141" s="339"/>
      <c r="AUE141" s="339"/>
      <c r="AUF141" s="339"/>
      <c r="AUG141" s="339"/>
      <c r="AUH141" s="339"/>
      <c r="AUI141" s="339"/>
      <c r="AUJ141" s="339"/>
      <c r="AUK141" s="339"/>
      <c r="AUL141" s="339"/>
      <c r="AUM141" s="339"/>
      <c r="AUN141" s="339"/>
      <c r="AUO141" s="339"/>
      <c r="AUP141" s="339"/>
      <c r="AUQ141" s="339"/>
      <c r="AUR141" s="339"/>
      <c r="AUS141" s="339"/>
      <c r="AUT141" s="339"/>
      <c r="AUU141" s="339"/>
      <c r="AUV141" s="339"/>
      <c r="AUW141" s="339"/>
      <c r="AUX141" s="339"/>
      <c r="AUY141" s="339"/>
      <c r="AUZ141" s="339"/>
      <c r="AVA141" s="339"/>
      <c r="AVB141" s="339"/>
      <c r="AVC141" s="339"/>
      <c r="AVD141" s="339"/>
      <c r="AVE141" s="339"/>
      <c r="AVF141" s="339"/>
      <c r="AVG141" s="339"/>
      <c r="AVH141" s="339"/>
      <c r="AVI141" s="339"/>
      <c r="AVJ141" s="339"/>
      <c r="AVK141" s="339"/>
      <c r="AVL141" s="339"/>
      <c r="AVM141" s="339"/>
      <c r="AVN141" s="339"/>
      <c r="AVO141" s="339"/>
      <c r="AVP141" s="339"/>
      <c r="AVQ141" s="339"/>
      <c r="AVR141" s="339"/>
      <c r="AVS141" s="339"/>
      <c r="AVT141" s="339"/>
      <c r="AVU141" s="339"/>
      <c r="AVV141" s="339"/>
      <c r="AVW141" s="339"/>
      <c r="AVX141" s="339"/>
      <c r="AVY141" s="339"/>
      <c r="AVZ141" s="339"/>
      <c r="AWA141" s="339"/>
      <c r="AWB141" s="339"/>
      <c r="AWC141" s="339"/>
      <c r="AWD141" s="339"/>
      <c r="AWE141" s="339"/>
      <c r="AWF141" s="339"/>
      <c r="AWG141" s="339"/>
      <c r="AWH141" s="339"/>
      <c r="AWI141" s="339"/>
      <c r="AWJ141" s="339"/>
      <c r="AWK141" s="339"/>
      <c r="AWL141" s="339"/>
      <c r="AWM141" s="339"/>
      <c r="AWN141" s="339"/>
      <c r="AWO141" s="339"/>
      <c r="AWP141" s="339"/>
      <c r="AWQ141" s="339"/>
      <c r="AWR141" s="339"/>
      <c r="AWS141" s="339"/>
      <c r="AWT141" s="339"/>
      <c r="AWU141" s="339"/>
      <c r="AWV141" s="339"/>
      <c r="AWW141" s="339"/>
      <c r="AWX141" s="339"/>
      <c r="AWY141" s="339"/>
      <c r="AWZ141" s="339"/>
      <c r="AXA141" s="339"/>
      <c r="AXB141" s="339"/>
      <c r="AXC141" s="339"/>
      <c r="AXD141" s="339"/>
      <c r="AXE141" s="339"/>
      <c r="AXF141" s="339"/>
      <c r="AXG141" s="339"/>
      <c r="AXH141" s="339"/>
      <c r="AXI141" s="339"/>
      <c r="AXJ141" s="339"/>
      <c r="AXK141" s="339"/>
      <c r="AXL141" s="339"/>
      <c r="AXM141" s="339"/>
      <c r="AXN141" s="339"/>
      <c r="AXO141" s="339"/>
      <c r="AXP141" s="339"/>
      <c r="AXQ141" s="339"/>
      <c r="AXR141" s="339"/>
      <c r="AXS141" s="339"/>
      <c r="AXT141" s="339"/>
      <c r="AXU141" s="339"/>
      <c r="AXV141" s="339"/>
      <c r="AXW141" s="339"/>
      <c r="AXX141" s="339"/>
      <c r="AXY141" s="339"/>
      <c r="AXZ141" s="339"/>
      <c r="AYA141" s="339"/>
      <c r="AYB141" s="339"/>
      <c r="AYC141" s="339"/>
      <c r="AYD141" s="339"/>
      <c r="AYE141" s="339"/>
      <c r="AYF141" s="339"/>
      <c r="AYG141" s="339"/>
      <c r="AYH141" s="339"/>
      <c r="AYI141" s="339"/>
      <c r="AYJ141" s="339"/>
      <c r="AYK141" s="339"/>
      <c r="AYL141" s="339"/>
      <c r="AYM141" s="339"/>
      <c r="AYN141" s="339"/>
      <c r="AYO141" s="339"/>
      <c r="AYP141" s="339"/>
      <c r="AYQ141" s="339"/>
      <c r="AYR141" s="339"/>
      <c r="AYS141" s="339"/>
      <c r="AYT141" s="339"/>
      <c r="AYU141" s="339"/>
      <c r="AYV141" s="339"/>
      <c r="AYW141" s="339"/>
      <c r="AYX141" s="339"/>
      <c r="AYY141" s="339"/>
      <c r="AYZ141" s="339"/>
      <c r="AZA141" s="339"/>
      <c r="AZB141" s="339"/>
      <c r="AZC141" s="339"/>
      <c r="AZD141" s="339"/>
      <c r="AZE141" s="339"/>
      <c r="AZF141" s="339"/>
      <c r="AZG141" s="339"/>
      <c r="AZH141" s="339"/>
      <c r="AZI141" s="339"/>
      <c r="AZJ141" s="339"/>
      <c r="AZK141" s="339"/>
      <c r="AZL141" s="339"/>
      <c r="AZM141" s="339"/>
      <c r="AZN141" s="339"/>
      <c r="AZO141" s="339"/>
      <c r="AZP141" s="339"/>
      <c r="AZQ141" s="339"/>
      <c r="AZR141" s="339"/>
      <c r="AZS141" s="339"/>
      <c r="AZT141" s="339"/>
      <c r="AZU141" s="339"/>
      <c r="AZV141" s="339"/>
      <c r="AZW141" s="339"/>
      <c r="AZX141" s="339"/>
      <c r="AZY141" s="339"/>
      <c r="AZZ141" s="339"/>
      <c r="BAA141" s="339"/>
      <c r="BAB141" s="339"/>
      <c r="BAC141" s="339"/>
      <c r="BAD141" s="339"/>
      <c r="BAE141" s="339"/>
      <c r="BAF141" s="339"/>
      <c r="BAG141" s="339"/>
      <c r="BAH141" s="339"/>
      <c r="BAI141" s="339"/>
      <c r="BAJ141" s="339"/>
      <c r="BAK141" s="339"/>
      <c r="BAL141" s="339"/>
      <c r="BAM141" s="339"/>
      <c r="BAN141" s="339"/>
      <c r="BAO141" s="339"/>
      <c r="BAP141" s="339"/>
      <c r="BAQ141" s="339"/>
      <c r="BAR141" s="339"/>
      <c r="BAS141" s="339"/>
      <c r="BAT141" s="339"/>
      <c r="BAU141" s="339"/>
      <c r="BAV141" s="339"/>
      <c r="BAW141" s="339"/>
      <c r="BAX141" s="339"/>
      <c r="BAY141" s="339"/>
      <c r="BAZ141" s="339"/>
      <c r="BBA141" s="339"/>
      <c r="BBB141" s="339"/>
      <c r="BBC141" s="339"/>
      <c r="BBD141" s="339"/>
      <c r="BBE141" s="339"/>
      <c r="BBF141" s="339"/>
      <c r="BBG141" s="339"/>
      <c r="BBH141" s="339"/>
      <c r="BBI141" s="339"/>
      <c r="BBJ141" s="339"/>
      <c r="BBK141" s="339"/>
      <c r="BBL141" s="339"/>
      <c r="BBM141" s="339"/>
      <c r="BBN141" s="339"/>
      <c r="BBO141" s="339"/>
      <c r="BBP141" s="339"/>
      <c r="BBQ141" s="339"/>
      <c r="BBR141" s="339"/>
      <c r="BBS141" s="339"/>
      <c r="BBT141" s="339"/>
      <c r="BBU141" s="339"/>
      <c r="BBV141" s="339"/>
      <c r="BBW141" s="339"/>
      <c r="BBX141" s="339"/>
      <c r="BBY141" s="339"/>
      <c r="BBZ141" s="339"/>
      <c r="BCA141" s="339"/>
      <c r="BCB141" s="339"/>
      <c r="BCC141" s="339"/>
      <c r="BCD141" s="339"/>
      <c r="BCE141" s="339"/>
      <c r="BCF141" s="339"/>
      <c r="BCG141" s="339"/>
      <c r="BCH141" s="339"/>
      <c r="BCI141" s="339"/>
      <c r="BCJ141" s="339"/>
      <c r="BCK141" s="339"/>
      <c r="BCL141" s="339"/>
      <c r="BCM141" s="339"/>
      <c r="BCN141" s="339"/>
      <c r="BCO141" s="339"/>
      <c r="BCP141" s="339"/>
      <c r="BCQ141" s="339"/>
      <c r="BCR141" s="339"/>
      <c r="BCS141" s="339"/>
      <c r="BCT141" s="339"/>
      <c r="BCU141" s="339"/>
      <c r="BCV141" s="339"/>
      <c r="BCW141" s="339"/>
      <c r="BCX141" s="339"/>
      <c r="BCY141" s="339"/>
      <c r="BCZ141" s="339"/>
      <c r="BDA141" s="339"/>
      <c r="BDB141" s="339"/>
      <c r="BDC141" s="339"/>
      <c r="BDD141" s="339"/>
      <c r="BDE141" s="339"/>
      <c r="BDF141" s="339"/>
      <c r="BDG141" s="339"/>
      <c r="BDH141" s="339"/>
      <c r="BDI141" s="339"/>
      <c r="BDJ141" s="339"/>
      <c r="BDK141" s="339"/>
      <c r="BDL141" s="339"/>
      <c r="BDM141" s="339"/>
      <c r="BDN141" s="339"/>
      <c r="BDO141" s="339"/>
      <c r="BDP141" s="339"/>
      <c r="BDQ141" s="339"/>
      <c r="BDR141" s="339"/>
      <c r="BDS141" s="339"/>
      <c r="BDT141" s="339"/>
      <c r="BDU141" s="339"/>
      <c r="BDV141" s="339"/>
      <c r="BDW141" s="339"/>
      <c r="BDX141" s="339"/>
      <c r="BDY141" s="339"/>
      <c r="BDZ141" s="339"/>
      <c r="BEA141" s="339"/>
      <c r="BEB141" s="339"/>
      <c r="BEC141" s="339"/>
      <c r="BED141" s="339"/>
      <c r="BEE141" s="339"/>
      <c r="BEF141" s="339"/>
      <c r="BEG141" s="339"/>
      <c r="BEH141" s="339"/>
      <c r="BEI141" s="339"/>
      <c r="BEJ141" s="339"/>
      <c r="BEK141" s="339"/>
      <c r="BEL141" s="339"/>
      <c r="BEM141" s="339"/>
      <c r="BEN141" s="339"/>
      <c r="BEO141" s="339"/>
      <c r="BEP141" s="339"/>
      <c r="BEQ141" s="339"/>
      <c r="BER141" s="339"/>
      <c r="BES141" s="339"/>
      <c r="BET141" s="339"/>
      <c r="BEU141" s="339"/>
      <c r="BEV141" s="339"/>
      <c r="BEW141" s="339"/>
      <c r="BEX141" s="339"/>
      <c r="BEY141" s="339"/>
      <c r="BEZ141" s="339"/>
      <c r="BFA141" s="339"/>
      <c r="BFB141" s="339"/>
      <c r="BFC141" s="339"/>
      <c r="BFD141" s="339"/>
      <c r="BFE141" s="339"/>
      <c r="BFF141" s="339"/>
      <c r="BFG141" s="339"/>
      <c r="BFH141" s="339"/>
      <c r="BFI141" s="339"/>
      <c r="BFJ141" s="339"/>
      <c r="BFK141" s="339"/>
      <c r="BFL141" s="339"/>
      <c r="BFM141" s="339"/>
      <c r="BFN141" s="339"/>
      <c r="BFO141" s="339"/>
      <c r="BFP141" s="339"/>
      <c r="BFQ141" s="339"/>
      <c r="BFR141" s="339"/>
      <c r="BFS141" s="339"/>
      <c r="BFT141" s="339"/>
      <c r="BFU141" s="339"/>
      <c r="BFV141" s="339"/>
      <c r="BFW141" s="339"/>
      <c r="BFX141" s="339"/>
      <c r="BFY141" s="339"/>
      <c r="BFZ141" s="339"/>
      <c r="BGA141" s="339"/>
      <c r="BGB141" s="339"/>
      <c r="BGC141" s="339"/>
      <c r="BGD141" s="339"/>
      <c r="BGE141" s="339"/>
      <c r="BGF141" s="339"/>
      <c r="BGG141" s="339"/>
      <c r="BGH141" s="339"/>
      <c r="BGI141" s="339"/>
      <c r="BGJ141" s="339"/>
      <c r="BGK141" s="339"/>
      <c r="BGL141" s="339"/>
      <c r="BGM141" s="339"/>
      <c r="BGN141" s="339"/>
      <c r="BGO141" s="339"/>
      <c r="BGP141" s="339"/>
      <c r="BGQ141" s="339"/>
      <c r="BGR141" s="339"/>
      <c r="BGS141" s="339"/>
      <c r="BGT141" s="339"/>
      <c r="BGU141" s="339"/>
      <c r="BGV141" s="339"/>
      <c r="BGW141" s="339"/>
      <c r="BGX141" s="339"/>
      <c r="BGY141" s="339"/>
      <c r="BGZ141" s="339"/>
      <c r="BHA141" s="339"/>
      <c r="BHB141" s="339"/>
      <c r="BHC141" s="339"/>
      <c r="BHD141" s="339"/>
      <c r="BHE141" s="339"/>
      <c r="BHF141" s="339"/>
      <c r="BHG141" s="339"/>
      <c r="BHH141" s="339"/>
      <c r="BHI141" s="339"/>
      <c r="BHJ141" s="339"/>
      <c r="BHK141" s="339"/>
      <c r="BHL141" s="339"/>
      <c r="BHM141" s="339"/>
      <c r="BHN141" s="339"/>
      <c r="BHO141" s="339"/>
      <c r="BHP141" s="339"/>
      <c r="BHQ141" s="339"/>
      <c r="BHR141" s="339"/>
      <c r="BHS141" s="339"/>
      <c r="BHT141" s="339"/>
      <c r="BHU141" s="339"/>
      <c r="BHV141" s="339"/>
      <c r="BHW141" s="339"/>
      <c r="BHX141" s="339"/>
      <c r="BHY141" s="339"/>
      <c r="BHZ141" s="339"/>
      <c r="BIA141" s="339"/>
      <c r="BIB141" s="339"/>
      <c r="BIC141" s="339"/>
      <c r="BID141" s="339"/>
      <c r="BIE141" s="339"/>
      <c r="BIF141" s="339"/>
      <c r="BIG141" s="339"/>
      <c r="BIH141" s="339"/>
      <c r="BII141" s="339"/>
      <c r="BIJ141" s="339"/>
      <c r="BIK141" s="339"/>
      <c r="BIL141" s="339"/>
      <c r="BIM141" s="339"/>
      <c r="BIN141" s="339"/>
      <c r="BIO141" s="339"/>
      <c r="BIP141" s="339"/>
      <c r="BIQ141" s="339"/>
      <c r="BIR141" s="339"/>
      <c r="BIS141" s="339"/>
      <c r="BIT141" s="339"/>
      <c r="BIU141" s="339"/>
      <c r="BIV141" s="339"/>
      <c r="BIW141" s="339"/>
      <c r="BIX141" s="339"/>
      <c r="BIY141" s="339"/>
      <c r="BIZ141" s="339"/>
      <c r="BJA141" s="339"/>
      <c r="BJB141" s="339"/>
      <c r="BJC141" s="339"/>
      <c r="BJD141" s="339"/>
      <c r="BJE141" s="339"/>
      <c r="BJF141" s="339"/>
      <c r="BJG141" s="339"/>
      <c r="BJH141" s="339"/>
      <c r="BJI141" s="339"/>
      <c r="BJJ141" s="339"/>
      <c r="BJK141" s="339"/>
      <c r="BJL141" s="339"/>
      <c r="BJM141" s="339"/>
      <c r="BJN141" s="339"/>
      <c r="BJO141" s="339"/>
      <c r="BJP141" s="339"/>
      <c r="BJQ141" s="339"/>
      <c r="BJR141" s="339"/>
      <c r="BJS141" s="339"/>
      <c r="BJT141" s="339"/>
      <c r="BJU141" s="339"/>
      <c r="BJV141" s="339"/>
      <c r="BJW141" s="339"/>
      <c r="BJX141" s="339"/>
      <c r="BJY141" s="339"/>
      <c r="BJZ141" s="339"/>
      <c r="BKA141" s="339"/>
      <c r="BKB141" s="339"/>
      <c r="BKC141" s="339"/>
      <c r="BKD141" s="339"/>
      <c r="BKE141" s="339"/>
      <c r="BKF141" s="339"/>
      <c r="BKG141" s="339"/>
      <c r="BKH141" s="339"/>
      <c r="BKI141" s="339"/>
      <c r="BKJ141" s="339"/>
      <c r="BKK141" s="339"/>
      <c r="BKL141" s="339"/>
      <c r="BKM141" s="339"/>
      <c r="BKN141" s="339"/>
      <c r="BKO141" s="339"/>
      <c r="BKP141" s="339"/>
      <c r="BKQ141" s="339"/>
      <c r="BKR141" s="339"/>
      <c r="BKS141" s="339"/>
      <c r="BKT141" s="339"/>
      <c r="BKU141" s="339"/>
      <c r="BKV141" s="339"/>
      <c r="BKW141" s="339"/>
      <c r="BKX141" s="339"/>
      <c r="BKY141" s="339"/>
      <c r="BKZ141" s="339"/>
      <c r="BLA141" s="339"/>
      <c r="BLB141" s="339"/>
      <c r="BLC141" s="339"/>
      <c r="BLD141" s="339"/>
      <c r="BLE141" s="339"/>
      <c r="BLF141" s="339"/>
      <c r="BLG141" s="339"/>
      <c r="BLH141" s="339"/>
      <c r="BLI141" s="339"/>
      <c r="BLJ141" s="339"/>
      <c r="BLK141" s="339"/>
      <c r="BLL141" s="339"/>
      <c r="BLM141" s="339"/>
      <c r="BLN141" s="339"/>
      <c r="BLO141" s="339"/>
      <c r="BLP141" s="339"/>
      <c r="BLQ141" s="339"/>
      <c r="BLR141" s="339"/>
      <c r="BLS141" s="339"/>
      <c r="BLT141" s="339"/>
      <c r="BLU141" s="339"/>
      <c r="BLV141" s="339"/>
      <c r="BLW141" s="339"/>
      <c r="BLX141" s="339"/>
      <c r="BLY141" s="339"/>
      <c r="BLZ141" s="339"/>
      <c r="BMA141" s="339"/>
      <c r="BMB141" s="339"/>
      <c r="BMC141" s="339"/>
      <c r="BMD141" s="339"/>
      <c r="BME141" s="339"/>
      <c r="BMF141" s="339"/>
      <c r="BMG141" s="339"/>
      <c r="BMH141" s="339"/>
      <c r="BMI141" s="339"/>
      <c r="BMJ141" s="339"/>
      <c r="BMK141" s="339"/>
      <c r="BML141" s="339"/>
      <c r="BMM141" s="339"/>
      <c r="BMN141" s="339"/>
      <c r="BMO141" s="339"/>
      <c r="BMP141" s="339"/>
      <c r="BMQ141" s="339"/>
      <c r="BMR141" s="339"/>
      <c r="BMS141" s="339"/>
      <c r="BMT141" s="339"/>
      <c r="BMU141" s="339"/>
      <c r="BMV141" s="339"/>
      <c r="BMW141" s="339"/>
      <c r="BMX141" s="339"/>
      <c r="BMY141" s="339"/>
      <c r="BMZ141" s="339"/>
      <c r="BNA141" s="339"/>
      <c r="BNB141" s="339"/>
      <c r="BNC141" s="339"/>
      <c r="BND141" s="339"/>
      <c r="BNE141" s="339"/>
      <c r="BNF141" s="339"/>
      <c r="BNG141" s="339"/>
      <c r="BNH141" s="339"/>
      <c r="BNI141" s="339"/>
      <c r="BNJ141" s="339"/>
      <c r="BNK141" s="339"/>
      <c r="BNL141" s="339"/>
      <c r="BNM141" s="339"/>
      <c r="BNN141" s="339"/>
      <c r="BNO141" s="339"/>
      <c r="BNP141" s="339"/>
      <c r="BNQ141" s="339"/>
      <c r="BNR141" s="339"/>
      <c r="BNS141" s="339"/>
      <c r="BNT141" s="339"/>
      <c r="BNU141" s="339"/>
      <c r="BNV141" s="339"/>
      <c r="BNW141" s="339"/>
      <c r="BNX141" s="339"/>
      <c r="BNY141" s="339"/>
      <c r="BNZ141" s="339"/>
      <c r="BOA141" s="339"/>
      <c r="BOB141" s="339"/>
      <c r="BOC141" s="339"/>
      <c r="BOD141" s="339"/>
      <c r="BOE141" s="339"/>
      <c r="BOF141" s="339"/>
      <c r="BOG141" s="339"/>
      <c r="BOH141" s="339"/>
      <c r="BOI141" s="339"/>
      <c r="BOJ141" s="339"/>
      <c r="BOK141" s="339"/>
      <c r="BOL141" s="339"/>
      <c r="BOM141" s="339"/>
      <c r="BON141" s="339"/>
      <c r="BOO141" s="339"/>
      <c r="BOP141" s="339"/>
      <c r="BOQ141" s="339"/>
      <c r="BOR141" s="339"/>
      <c r="BOS141" s="339"/>
      <c r="BOT141" s="339"/>
      <c r="BOU141" s="339"/>
      <c r="BOV141" s="339"/>
      <c r="BOW141" s="339"/>
      <c r="BOX141" s="339"/>
      <c r="BOY141" s="339"/>
      <c r="BOZ141" s="339"/>
      <c r="BPA141" s="339"/>
      <c r="BPB141" s="339"/>
      <c r="BPC141" s="339"/>
      <c r="BPD141" s="339"/>
      <c r="BPE141" s="339"/>
      <c r="BPF141" s="339"/>
      <c r="BPG141" s="339"/>
      <c r="BPH141" s="339"/>
      <c r="BPI141" s="339"/>
      <c r="BPJ141" s="339"/>
      <c r="BPK141" s="339"/>
      <c r="BPL141" s="339"/>
      <c r="BPM141" s="339"/>
      <c r="BPN141" s="339"/>
      <c r="BPO141" s="339"/>
      <c r="BPP141" s="339"/>
      <c r="BPQ141" s="339"/>
      <c r="BPR141" s="339"/>
      <c r="BPS141" s="339"/>
      <c r="BPT141" s="339"/>
      <c r="BPU141" s="339"/>
      <c r="BPV141" s="339"/>
      <c r="BPW141" s="339"/>
      <c r="BPX141" s="339"/>
      <c r="BPY141" s="339"/>
      <c r="BPZ141" s="339"/>
      <c r="BQA141" s="339"/>
      <c r="BQB141" s="339"/>
      <c r="BQC141" s="339"/>
      <c r="BQD141" s="339"/>
      <c r="BQE141" s="339"/>
      <c r="BQF141" s="339"/>
      <c r="BQG141" s="339"/>
      <c r="BQH141" s="339"/>
      <c r="BQI141" s="339"/>
      <c r="BQJ141" s="339"/>
      <c r="BQK141" s="339"/>
      <c r="BQL141" s="339"/>
      <c r="BQM141" s="339"/>
      <c r="BQN141" s="339"/>
      <c r="BQO141" s="339"/>
      <c r="BQP141" s="339"/>
      <c r="BQQ141" s="339"/>
      <c r="BQR141" s="339"/>
      <c r="BQS141" s="339"/>
      <c r="BQT141" s="339"/>
      <c r="BQU141" s="339"/>
      <c r="BQV141" s="339"/>
      <c r="BQW141" s="339"/>
      <c r="BQX141" s="339"/>
      <c r="BQY141" s="339"/>
      <c r="BQZ141" s="339"/>
      <c r="BRA141" s="339"/>
      <c r="BRB141" s="339"/>
      <c r="BRC141" s="339"/>
      <c r="BRD141" s="339"/>
      <c r="BRE141" s="339"/>
      <c r="BRF141" s="339"/>
      <c r="BRG141" s="339"/>
      <c r="BRH141" s="339"/>
      <c r="BRI141" s="339"/>
      <c r="BRJ141" s="339"/>
      <c r="BRK141" s="339"/>
      <c r="BRL141" s="339"/>
      <c r="BRM141" s="339"/>
      <c r="BRN141" s="339"/>
      <c r="BRO141" s="339"/>
      <c r="BRP141" s="339"/>
      <c r="BRQ141" s="339"/>
      <c r="BRR141" s="339"/>
      <c r="BRS141" s="339"/>
      <c r="BRT141" s="339"/>
      <c r="BRU141" s="339"/>
      <c r="BRV141" s="339"/>
      <c r="BRW141" s="339"/>
      <c r="BRX141" s="339"/>
      <c r="BRY141" s="339"/>
      <c r="BRZ141" s="339"/>
      <c r="BSA141" s="339"/>
      <c r="BSB141" s="339"/>
      <c r="BSC141" s="339"/>
      <c r="BSD141" s="339"/>
      <c r="BSE141" s="339"/>
      <c r="BSF141" s="339"/>
      <c r="BSG141" s="339"/>
      <c r="BSH141" s="339"/>
      <c r="BSI141" s="339"/>
      <c r="BSJ141" s="339"/>
      <c r="BSK141" s="339"/>
      <c r="BSL141" s="339"/>
      <c r="BSM141" s="339"/>
      <c r="BSN141" s="339"/>
      <c r="BSO141" s="339"/>
      <c r="BSP141" s="339"/>
      <c r="BSQ141" s="339"/>
      <c r="BSR141" s="339"/>
      <c r="BSS141" s="339"/>
      <c r="BST141" s="339"/>
      <c r="BSU141" s="339"/>
      <c r="BSV141" s="339"/>
      <c r="BSW141" s="339"/>
      <c r="BSX141" s="339"/>
      <c r="BSY141" s="339"/>
      <c r="BSZ141" s="339"/>
      <c r="BTA141" s="339"/>
      <c r="BTB141" s="339"/>
      <c r="BTC141" s="339"/>
      <c r="BTD141" s="339"/>
      <c r="BTE141" s="339"/>
      <c r="BTF141" s="339"/>
      <c r="BTG141" s="339"/>
      <c r="BTH141" s="339"/>
      <c r="BTI141" s="339"/>
      <c r="BTJ141" s="339"/>
      <c r="BTK141" s="339"/>
      <c r="BTL141" s="339"/>
      <c r="BTM141" s="339"/>
      <c r="BTN141" s="339"/>
      <c r="BTO141" s="339"/>
      <c r="BTP141" s="339"/>
      <c r="BTQ141" s="339"/>
      <c r="BTR141" s="339"/>
      <c r="BTS141" s="339"/>
      <c r="BTT141" s="339"/>
      <c r="BTU141" s="339"/>
      <c r="BTV141" s="339"/>
      <c r="BTW141" s="339"/>
      <c r="BTX141" s="339"/>
      <c r="BTY141" s="339"/>
      <c r="BTZ141" s="339"/>
      <c r="BUA141" s="339"/>
      <c r="BUB141" s="339"/>
      <c r="BUC141" s="339"/>
      <c r="BUD141" s="339"/>
      <c r="BUE141" s="339"/>
      <c r="BUF141" s="339"/>
      <c r="BUG141" s="339"/>
      <c r="BUH141" s="339"/>
      <c r="BUI141" s="339"/>
      <c r="BUJ141" s="339"/>
      <c r="BUK141" s="339"/>
      <c r="BUL141" s="339"/>
      <c r="BUM141" s="339"/>
      <c r="BUN141" s="339"/>
      <c r="BUO141" s="339"/>
      <c r="BUP141" s="339"/>
      <c r="BUQ141" s="339"/>
      <c r="BUR141" s="339"/>
      <c r="BUS141" s="339"/>
      <c r="BUT141" s="339"/>
      <c r="BUU141" s="339"/>
      <c r="BUV141" s="339"/>
      <c r="BUW141" s="339"/>
      <c r="BUX141" s="339"/>
      <c r="BUY141" s="339"/>
      <c r="BUZ141" s="339"/>
      <c r="BVA141" s="339"/>
      <c r="BVB141" s="339"/>
      <c r="BVC141" s="339"/>
      <c r="BVD141" s="339"/>
      <c r="BVE141" s="339"/>
      <c r="BVF141" s="339"/>
      <c r="BVG141" s="339"/>
      <c r="BVH141" s="339"/>
      <c r="BVI141" s="339"/>
      <c r="BVJ141" s="339"/>
      <c r="BVK141" s="339"/>
      <c r="BVL141" s="339"/>
      <c r="BVM141" s="339"/>
      <c r="BVN141" s="339"/>
      <c r="BVO141" s="339"/>
      <c r="BVP141" s="339"/>
      <c r="BVQ141" s="339"/>
      <c r="BVR141" s="339"/>
      <c r="BVS141" s="339"/>
      <c r="BVT141" s="339"/>
      <c r="BVU141" s="339"/>
      <c r="BVV141" s="339"/>
      <c r="BVW141" s="339"/>
      <c r="BVX141" s="339"/>
      <c r="BVY141" s="339"/>
      <c r="BVZ141" s="339"/>
      <c r="BWA141" s="339"/>
      <c r="BWB141" s="339"/>
      <c r="BWC141" s="339"/>
      <c r="BWD141" s="339"/>
      <c r="BWE141" s="339"/>
      <c r="BWF141" s="339"/>
      <c r="BWG141" s="339"/>
      <c r="BWH141" s="339"/>
      <c r="BWI141" s="339"/>
      <c r="BWJ141" s="339"/>
      <c r="BWK141" s="339"/>
      <c r="BWL141" s="339"/>
      <c r="BWM141" s="339"/>
      <c r="BWN141" s="339"/>
      <c r="BWO141" s="339"/>
      <c r="BWP141" s="339"/>
      <c r="BWQ141" s="339"/>
      <c r="BWR141" s="339"/>
      <c r="BWS141" s="339"/>
      <c r="BWT141" s="339"/>
      <c r="BWU141" s="339"/>
      <c r="BWV141" s="339"/>
      <c r="BWW141" s="339"/>
      <c r="BWX141" s="339"/>
      <c r="BWY141" s="339"/>
      <c r="BWZ141" s="339"/>
      <c r="BXA141" s="339"/>
      <c r="BXB141" s="339"/>
      <c r="BXC141" s="339"/>
      <c r="BXD141" s="339"/>
      <c r="BXE141" s="339"/>
      <c r="BXF141" s="339"/>
      <c r="BXG141" s="339"/>
      <c r="BXH141" s="339"/>
      <c r="BXI141" s="339"/>
      <c r="BXJ141" s="339"/>
      <c r="BXK141" s="339"/>
      <c r="BXL141" s="339"/>
      <c r="BXM141" s="339"/>
      <c r="BXN141" s="339"/>
      <c r="BXO141" s="339"/>
      <c r="BXP141" s="339"/>
      <c r="BXQ141" s="339"/>
      <c r="BXR141" s="339"/>
      <c r="BXS141" s="339"/>
      <c r="BXT141" s="339"/>
      <c r="BXU141" s="339"/>
      <c r="BXV141" s="339"/>
      <c r="BXW141" s="339"/>
      <c r="BXX141" s="339"/>
      <c r="BXY141" s="339"/>
      <c r="BXZ141" s="339"/>
      <c r="BYA141" s="339"/>
      <c r="BYB141" s="339"/>
      <c r="BYC141" s="339"/>
      <c r="BYD141" s="339"/>
      <c r="BYE141" s="339"/>
      <c r="BYF141" s="339"/>
      <c r="BYG141" s="339"/>
      <c r="BYH141" s="339"/>
      <c r="BYI141" s="339"/>
      <c r="BYJ141" s="339"/>
      <c r="BYK141" s="339"/>
      <c r="BYL141" s="339"/>
      <c r="BYM141" s="339"/>
      <c r="BYN141" s="339"/>
      <c r="BYO141" s="339"/>
      <c r="BYP141" s="339"/>
      <c r="BYQ141" s="339"/>
      <c r="BYR141" s="339"/>
      <c r="BYS141" s="339"/>
      <c r="BYT141" s="339"/>
      <c r="BYU141" s="339"/>
      <c r="BYV141" s="339"/>
      <c r="BYW141" s="339"/>
      <c r="BYX141" s="339"/>
      <c r="BYY141" s="339"/>
      <c r="BYZ141" s="339"/>
      <c r="BZA141" s="339"/>
      <c r="BZB141" s="339"/>
      <c r="BZC141" s="339"/>
      <c r="BZD141" s="339"/>
      <c r="BZE141" s="339"/>
      <c r="BZF141" s="339"/>
      <c r="BZG141" s="339"/>
      <c r="BZH141" s="339"/>
      <c r="BZI141" s="339"/>
      <c r="BZJ141" s="339"/>
      <c r="BZK141" s="339"/>
      <c r="BZL141" s="339"/>
      <c r="BZM141" s="339"/>
      <c r="BZN141" s="339"/>
      <c r="BZO141" s="339"/>
      <c r="BZP141" s="339"/>
      <c r="BZQ141" s="339"/>
      <c r="BZR141" s="339"/>
      <c r="BZS141" s="339"/>
      <c r="BZT141" s="339"/>
      <c r="BZU141" s="339"/>
      <c r="BZV141" s="339"/>
      <c r="BZW141" s="339"/>
      <c r="BZX141" s="339"/>
      <c r="BZY141" s="339"/>
      <c r="BZZ141" s="339"/>
      <c r="CAA141" s="339"/>
      <c r="CAB141" s="339"/>
      <c r="CAC141" s="339"/>
      <c r="CAD141" s="339"/>
      <c r="CAE141" s="339"/>
      <c r="CAF141" s="339"/>
      <c r="CAG141" s="339"/>
      <c r="CAH141" s="339"/>
      <c r="CAI141" s="339"/>
      <c r="CAJ141" s="339"/>
      <c r="CAK141" s="339"/>
      <c r="CAL141" s="339"/>
      <c r="CAM141" s="339"/>
      <c r="CAN141" s="339"/>
      <c r="CAO141" s="339"/>
      <c r="CAP141" s="339"/>
      <c r="CAQ141" s="339"/>
      <c r="CAR141" s="339"/>
      <c r="CAS141" s="339"/>
      <c r="CAT141" s="339"/>
      <c r="CAU141" s="339"/>
      <c r="CAV141" s="339"/>
      <c r="CAW141" s="339"/>
      <c r="CAX141" s="339"/>
      <c r="CAY141" s="339"/>
      <c r="CAZ141" s="339"/>
      <c r="CBA141" s="339"/>
      <c r="CBB141" s="339"/>
      <c r="CBC141" s="339"/>
      <c r="CBD141" s="339"/>
      <c r="CBE141" s="339"/>
      <c r="CBF141" s="339"/>
      <c r="CBG141" s="339"/>
      <c r="CBH141" s="339"/>
      <c r="CBI141" s="339"/>
      <c r="CBJ141" s="339"/>
      <c r="CBK141" s="339"/>
      <c r="CBL141" s="339"/>
      <c r="CBM141" s="339"/>
      <c r="CBN141" s="339"/>
      <c r="CBO141" s="339"/>
      <c r="CBP141" s="339"/>
      <c r="CBQ141" s="339"/>
      <c r="CBR141" s="339"/>
      <c r="CBS141" s="339"/>
      <c r="CBT141" s="339"/>
      <c r="CBU141" s="339"/>
      <c r="CBV141" s="339"/>
      <c r="CBW141" s="339"/>
      <c r="CBX141" s="339"/>
      <c r="CBY141" s="339"/>
      <c r="CBZ141" s="339"/>
      <c r="CCA141" s="339"/>
      <c r="CCB141" s="339"/>
      <c r="CCC141" s="339"/>
      <c r="CCD141" s="339"/>
      <c r="CCE141" s="339"/>
      <c r="CCF141" s="339"/>
      <c r="CCG141" s="339"/>
      <c r="CCH141" s="339"/>
      <c r="CCI141" s="339"/>
      <c r="CCJ141" s="339"/>
      <c r="CCK141" s="339"/>
      <c r="CCL141" s="339"/>
      <c r="CCM141" s="339"/>
      <c r="CCN141" s="339"/>
      <c r="CCO141" s="339"/>
      <c r="CCP141" s="339"/>
      <c r="CCQ141" s="339"/>
      <c r="CCR141" s="339"/>
      <c r="CCS141" s="339"/>
      <c r="CCT141" s="339"/>
      <c r="CCU141" s="339"/>
      <c r="CCV141" s="339"/>
      <c r="CCW141" s="339"/>
      <c r="CCX141" s="339"/>
      <c r="CCY141" s="339"/>
      <c r="CCZ141" s="339"/>
      <c r="CDA141" s="339"/>
      <c r="CDB141" s="339"/>
      <c r="CDC141" s="339"/>
      <c r="CDD141" s="339"/>
      <c r="CDE141" s="339"/>
      <c r="CDF141" s="339"/>
      <c r="CDG141" s="339"/>
      <c r="CDH141" s="339"/>
      <c r="CDI141" s="339"/>
      <c r="CDJ141" s="339"/>
      <c r="CDK141" s="339"/>
      <c r="CDL141" s="339"/>
      <c r="CDM141" s="339"/>
      <c r="CDN141" s="339"/>
      <c r="CDO141" s="339"/>
      <c r="CDP141" s="339"/>
      <c r="CDQ141" s="339"/>
      <c r="CDR141" s="339"/>
      <c r="CDS141" s="339"/>
      <c r="CDT141" s="339"/>
      <c r="CDU141" s="339"/>
      <c r="CDV141" s="339"/>
      <c r="CDW141" s="339"/>
      <c r="CDX141" s="339"/>
      <c r="CDY141" s="339"/>
      <c r="CDZ141" s="339"/>
      <c r="CEA141" s="339"/>
      <c r="CEB141" s="339"/>
      <c r="CEC141" s="339"/>
      <c r="CED141" s="339"/>
      <c r="CEE141" s="339"/>
      <c r="CEF141" s="339"/>
      <c r="CEG141" s="339"/>
      <c r="CEH141" s="339"/>
      <c r="CEI141" s="339"/>
      <c r="CEJ141" s="339"/>
      <c r="CEK141" s="339"/>
      <c r="CEL141" s="339"/>
      <c r="CEM141" s="339"/>
      <c r="CEN141" s="339"/>
      <c r="CEO141" s="339"/>
      <c r="CEP141" s="339"/>
      <c r="CEQ141" s="339"/>
      <c r="CER141" s="339"/>
      <c r="CES141" s="339"/>
      <c r="CET141" s="339"/>
      <c r="CEU141" s="339"/>
      <c r="CEV141" s="339"/>
      <c r="CEW141" s="339"/>
      <c r="CEX141" s="339"/>
      <c r="CEY141" s="339"/>
      <c r="CEZ141" s="339"/>
      <c r="CFA141" s="339"/>
      <c r="CFB141" s="339"/>
      <c r="CFC141" s="339"/>
      <c r="CFD141" s="339"/>
      <c r="CFE141" s="339"/>
      <c r="CFF141" s="339"/>
      <c r="CFG141" s="339"/>
      <c r="CFH141" s="339"/>
      <c r="CFI141" s="339"/>
      <c r="CFJ141" s="339"/>
      <c r="CFK141" s="339"/>
      <c r="CFL141" s="339"/>
      <c r="CFM141" s="339"/>
      <c r="CFN141" s="339"/>
      <c r="CFO141" s="339"/>
      <c r="CFP141" s="339"/>
      <c r="CFQ141" s="339"/>
      <c r="CFR141" s="339"/>
      <c r="CFS141" s="339"/>
      <c r="CFT141" s="339"/>
      <c r="CFU141" s="339"/>
      <c r="CFV141" s="339"/>
      <c r="CFW141" s="339"/>
      <c r="CFX141" s="339"/>
      <c r="CFY141" s="339"/>
      <c r="CFZ141" s="339"/>
      <c r="CGA141" s="339"/>
      <c r="CGB141" s="339"/>
      <c r="CGC141" s="339"/>
      <c r="CGD141" s="339"/>
      <c r="CGE141" s="339"/>
      <c r="CGF141" s="339"/>
      <c r="CGG141" s="339"/>
      <c r="CGH141" s="339"/>
      <c r="CGI141" s="339"/>
      <c r="CGJ141" s="339"/>
      <c r="CGK141" s="339"/>
      <c r="CGL141" s="339"/>
      <c r="CGM141" s="339"/>
      <c r="CGN141" s="339"/>
      <c r="CGO141" s="339"/>
      <c r="CGP141" s="339"/>
      <c r="CGQ141" s="339"/>
      <c r="CGR141" s="339"/>
      <c r="CGS141" s="339"/>
      <c r="CGT141" s="339"/>
      <c r="CGU141" s="339"/>
      <c r="CGV141" s="339"/>
      <c r="CGW141" s="339"/>
      <c r="CGX141" s="339"/>
      <c r="CGY141" s="339"/>
      <c r="CGZ141" s="339"/>
      <c r="CHA141" s="339"/>
      <c r="CHB141" s="339"/>
      <c r="CHC141" s="339"/>
      <c r="CHD141" s="339"/>
      <c r="CHE141" s="339"/>
      <c r="CHF141" s="339"/>
      <c r="CHG141" s="339"/>
      <c r="CHH141" s="339"/>
      <c r="CHI141" s="339"/>
      <c r="CHJ141" s="339"/>
      <c r="CHK141" s="339"/>
      <c r="CHL141" s="339"/>
      <c r="CHM141" s="339"/>
      <c r="CHN141" s="339"/>
      <c r="CHO141" s="339"/>
      <c r="CHP141" s="339"/>
      <c r="CHQ141" s="339"/>
      <c r="CHR141" s="339"/>
      <c r="CHS141" s="339"/>
      <c r="CHT141" s="339"/>
      <c r="CHU141" s="339"/>
      <c r="CHV141" s="339"/>
      <c r="CHW141" s="339"/>
      <c r="CHX141" s="339"/>
      <c r="CHY141" s="339"/>
      <c r="CHZ141" s="339"/>
      <c r="CIA141" s="339"/>
      <c r="CIB141" s="339"/>
      <c r="CIC141" s="339"/>
      <c r="CID141" s="339"/>
      <c r="CIE141" s="339"/>
      <c r="CIF141" s="339"/>
      <c r="CIG141" s="339"/>
      <c r="CIH141" s="339"/>
      <c r="CII141" s="339"/>
      <c r="CIJ141" s="339"/>
      <c r="CIK141" s="339"/>
      <c r="CIL141" s="339"/>
      <c r="CIM141" s="339"/>
      <c r="CIN141" s="339"/>
      <c r="CIO141" s="339"/>
      <c r="CIP141" s="339"/>
      <c r="CIQ141" s="339"/>
      <c r="CIR141" s="339"/>
      <c r="CIS141" s="339"/>
      <c r="CIT141" s="339"/>
      <c r="CIU141" s="339"/>
      <c r="CIV141" s="339"/>
      <c r="CIW141" s="339"/>
      <c r="CIX141" s="339"/>
      <c r="CIY141" s="339"/>
      <c r="CIZ141" s="339"/>
      <c r="CJA141" s="339"/>
      <c r="CJB141" s="339"/>
      <c r="CJC141" s="339"/>
      <c r="CJD141" s="339"/>
      <c r="CJE141" s="339"/>
      <c r="CJF141" s="339"/>
      <c r="CJG141" s="339"/>
      <c r="CJH141" s="339"/>
      <c r="CJI141" s="339"/>
      <c r="CJJ141" s="339"/>
      <c r="CJK141" s="339"/>
      <c r="CJL141" s="339"/>
      <c r="CJM141" s="339"/>
      <c r="CJN141" s="339"/>
      <c r="CJO141" s="339"/>
      <c r="CJP141" s="339"/>
      <c r="CJQ141" s="339"/>
      <c r="CJR141" s="339"/>
      <c r="CJS141" s="339"/>
      <c r="CJT141" s="339"/>
      <c r="CJU141" s="339"/>
      <c r="CJV141" s="339"/>
      <c r="CJW141" s="339"/>
      <c r="CJX141" s="339"/>
      <c r="CJY141" s="339"/>
      <c r="CJZ141" s="339"/>
      <c r="CKA141" s="339"/>
      <c r="CKB141" s="339"/>
      <c r="CKC141" s="339"/>
      <c r="CKD141" s="339"/>
      <c r="CKE141" s="339"/>
      <c r="CKF141" s="339"/>
      <c r="CKG141" s="339"/>
      <c r="CKH141" s="339"/>
      <c r="CKI141" s="339"/>
      <c r="CKJ141" s="339"/>
      <c r="CKK141" s="339"/>
      <c r="CKL141" s="339"/>
      <c r="CKM141" s="339"/>
      <c r="CKN141" s="339"/>
      <c r="CKO141" s="339"/>
      <c r="CKP141" s="339"/>
      <c r="CKQ141" s="339"/>
      <c r="CKR141" s="339"/>
      <c r="CKS141" s="339"/>
      <c r="CKT141" s="339"/>
      <c r="CKU141" s="339"/>
      <c r="CKV141" s="339"/>
      <c r="CKW141" s="339"/>
      <c r="CKX141" s="339"/>
      <c r="CKY141" s="339"/>
      <c r="CKZ141" s="339"/>
      <c r="CLA141" s="339"/>
      <c r="CLB141" s="339"/>
      <c r="CLC141" s="339"/>
      <c r="CLD141" s="339"/>
      <c r="CLE141" s="339"/>
      <c r="CLF141" s="339"/>
      <c r="CLG141" s="339"/>
      <c r="CLH141" s="339"/>
      <c r="CLI141" s="339"/>
      <c r="CLJ141" s="339"/>
      <c r="CLK141" s="339"/>
      <c r="CLL141" s="339"/>
      <c r="CLM141" s="339"/>
      <c r="CLN141" s="339"/>
      <c r="CLO141" s="339"/>
      <c r="CLP141" s="339"/>
      <c r="CLQ141" s="339"/>
      <c r="CLR141" s="339"/>
      <c r="CLS141" s="339"/>
      <c r="CLT141" s="339"/>
      <c r="CLU141" s="339"/>
      <c r="CLV141" s="339"/>
      <c r="CLW141" s="339"/>
      <c r="CLX141" s="339"/>
      <c r="CLY141" s="339"/>
      <c r="CLZ141" s="339"/>
      <c r="CMA141" s="339"/>
      <c r="CMB141" s="339"/>
      <c r="CMC141" s="339"/>
      <c r="CMD141" s="339"/>
      <c r="CME141" s="339"/>
      <c r="CMF141" s="339"/>
      <c r="CMG141" s="339"/>
      <c r="CMH141" s="339"/>
      <c r="CMI141" s="339"/>
      <c r="CMJ141" s="339"/>
      <c r="CMK141" s="339"/>
      <c r="CML141" s="339"/>
      <c r="CMM141" s="339"/>
      <c r="CMN141" s="339"/>
      <c r="CMO141" s="339"/>
      <c r="CMP141" s="339"/>
      <c r="CMQ141" s="339"/>
      <c r="CMR141" s="339"/>
      <c r="CMS141" s="339"/>
      <c r="CMT141" s="339"/>
      <c r="CMU141" s="339"/>
      <c r="CMV141" s="339"/>
      <c r="CMW141" s="339"/>
      <c r="CMX141" s="339"/>
      <c r="CMY141" s="339"/>
      <c r="CMZ141" s="339"/>
      <c r="CNA141" s="339"/>
      <c r="CNB141" s="339"/>
      <c r="CNC141" s="339"/>
      <c r="CND141" s="339"/>
      <c r="CNE141" s="339"/>
      <c r="CNF141" s="339"/>
      <c r="CNG141" s="339"/>
      <c r="CNH141" s="339"/>
      <c r="CNI141" s="339"/>
      <c r="CNJ141" s="339"/>
      <c r="CNK141" s="339"/>
      <c r="CNL141" s="339"/>
      <c r="CNM141" s="339"/>
      <c r="CNN141" s="339"/>
      <c r="CNO141" s="339"/>
      <c r="CNP141" s="339"/>
      <c r="CNQ141" s="339"/>
      <c r="CNR141" s="339"/>
      <c r="CNS141" s="339"/>
      <c r="CNT141" s="339"/>
      <c r="CNU141" s="339"/>
      <c r="CNV141" s="339"/>
      <c r="CNW141" s="339"/>
      <c r="CNX141" s="339"/>
      <c r="CNY141" s="339"/>
      <c r="CNZ141" s="339"/>
      <c r="COA141" s="339"/>
      <c r="COB141" s="339"/>
      <c r="COC141" s="339"/>
      <c r="COD141" s="339"/>
      <c r="COE141" s="339"/>
      <c r="COF141" s="339"/>
      <c r="COG141" s="339"/>
      <c r="COH141" s="339"/>
      <c r="COI141" s="339"/>
      <c r="COJ141" s="339"/>
      <c r="COK141" s="339"/>
      <c r="COL141" s="339"/>
      <c r="COM141" s="339"/>
      <c r="CON141" s="339"/>
      <c r="COO141" s="339"/>
      <c r="COP141" s="339"/>
      <c r="COQ141" s="339"/>
      <c r="COR141" s="339"/>
      <c r="COS141" s="339"/>
      <c r="COT141" s="339"/>
      <c r="COU141" s="339"/>
      <c r="COV141" s="339"/>
      <c r="COW141" s="339"/>
      <c r="COX141" s="339"/>
      <c r="COY141" s="339"/>
      <c r="COZ141" s="339"/>
      <c r="CPA141" s="339"/>
      <c r="CPB141" s="339"/>
      <c r="CPC141" s="339"/>
      <c r="CPD141" s="339"/>
      <c r="CPE141" s="339"/>
      <c r="CPF141" s="339"/>
      <c r="CPG141" s="339"/>
      <c r="CPH141" s="339"/>
      <c r="CPI141" s="339"/>
      <c r="CPJ141" s="339"/>
      <c r="CPK141" s="339"/>
      <c r="CPL141" s="339"/>
      <c r="CPM141" s="339"/>
      <c r="CPN141" s="339"/>
      <c r="CPO141" s="339"/>
      <c r="CPP141" s="339"/>
      <c r="CPQ141" s="339"/>
      <c r="CPR141" s="339"/>
      <c r="CPS141" s="339"/>
      <c r="CPT141" s="339"/>
      <c r="CPU141" s="339"/>
      <c r="CPV141" s="339"/>
      <c r="CPW141" s="339"/>
      <c r="CPX141" s="339"/>
      <c r="CPY141" s="339"/>
      <c r="CPZ141" s="339"/>
      <c r="CQA141" s="339"/>
      <c r="CQB141" s="339"/>
      <c r="CQC141" s="339"/>
      <c r="CQD141" s="339"/>
      <c r="CQE141" s="339"/>
      <c r="CQF141" s="339"/>
      <c r="CQG141" s="339"/>
      <c r="CQH141" s="339"/>
      <c r="CQI141" s="339"/>
      <c r="CQJ141" s="339"/>
      <c r="CQK141" s="339"/>
      <c r="CQL141" s="339"/>
      <c r="CQM141" s="339"/>
      <c r="CQN141" s="339"/>
      <c r="CQO141" s="339"/>
      <c r="CQP141" s="339"/>
      <c r="CQQ141" s="339"/>
      <c r="CQR141" s="339"/>
      <c r="CQS141" s="339"/>
      <c r="CQT141" s="339"/>
      <c r="CQU141" s="339"/>
      <c r="CQV141" s="339"/>
      <c r="CQW141" s="339"/>
      <c r="CQX141" s="339"/>
      <c r="CQY141" s="339"/>
      <c r="CQZ141" s="339"/>
      <c r="CRA141" s="339"/>
      <c r="CRB141" s="339"/>
      <c r="CRC141" s="339"/>
      <c r="CRD141" s="339"/>
      <c r="CRE141" s="339"/>
      <c r="CRF141" s="339"/>
      <c r="CRG141" s="339"/>
      <c r="CRH141" s="339"/>
      <c r="CRI141" s="339"/>
      <c r="CRJ141" s="339"/>
      <c r="CRK141" s="339"/>
      <c r="CRL141" s="339"/>
      <c r="CRM141" s="339"/>
      <c r="CRN141" s="339"/>
      <c r="CRO141" s="339"/>
      <c r="CRP141" s="339"/>
      <c r="CRQ141" s="339"/>
      <c r="CRR141" s="339"/>
      <c r="CRS141" s="339"/>
      <c r="CRT141" s="339"/>
      <c r="CRU141" s="339"/>
      <c r="CRV141" s="339"/>
      <c r="CRW141" s="339"/>
      <c r="CRX141" s="339"/>
      <c r="CRY141" s="339"/>
      <c r="CRZ141" s="339"/>
      <c r="CSA141" s="339"/>
      <c r="CSB141" s="339"/>
      <c r="CSC141" s="339"/>
      <c r="CSD141" s="339"/>
      <c r="CSE141" s="339"/>
      <c r="CSF141" s="339"/>
      <c r="CSG141" s="339"/>
      <c r="CSH141" s="339"/>
      <c r="CSI141" s="339"/>
      <c r="CSJ141" s="339"/>
      <c r="CSK141" s="339"/>
      <c r="CSL141" s="339"/>
      <c r="CSM141" s="339"/>
      <c r="CSN141" s="339"/>
      <c r="CSO141" s="339"/>
      <c r="CSP141" s="339"/>
      <c r="CSQ141" s="339"/>
      <c r="CSR141" s="339"/>
      <c r="CSS141" s="339"/>
      <c r="CST141" s="339"/>
      <c r="CSU141" s="339"/>
      <c r="CSV141" s="339"/>
      <c r="CSW141" s="339"/>
      <c r="CSX141" s="339"/>
      <c r="CSY141" s="339"/>
      <c r="CSZ141" s="339"/>
      <c r="CTA141" s="339"/>
      <c r="CTB141" s="339"/>
      <c r="CTC141" s="339"/>
      <c r="CTD141" s="339"/>
      <c r="CTE141" s="339"/>
      <c r="CTF141" s="339"/>
      <c r="CTG141" s="339"/>
      <c r="CTH141" s="339"/>
      <c r="CTI141" s="339"/>
      <c r="CTJ141" s="339"/>
      <c r="CTK141" s="339"/>
      <c r="CTL141" s="339"/>
      <c r="CTM141" s="339"/>
      <c r="CTN141" s="339"/>
      <c r="CTO141" s="339"/>
      <c r="CTP141" s="339"/>
      <c r="CTQ141" s="339"/>
      <c r="CTR141" s="339"/>
      <c r="CTS141" s="339"/>
      <c r="CTT141" s="339"/>
      <c r="CTU141" s="339"/>
      <c r="CTV141" s="339"/>
      <c r="CTW141" s="339"/>
      <c r="CTX141" s="339"/>
      <c r="CTY141" s="339"/>
      <c r="CTZ141" s="339"/>
      <c r="CUA141" s="339"/>
      <c r="CUB141" s="339"/>
      <c r="CUC141" s="339"/>
      <c r="CUD141" s="339"/>
      <c r="CUE141" s="339"/>
      <c r="CUF141" s="339"/>
      <c r="CUG141" s="339"/>
      <c r="CUH141" s="339"/>
      <c r="CUI141" s="339"/>
      <c r="CUJ141" s="339"/>
      <c r="CUK141" s="339"/>
      <c r="CUL141" s="339"/>
      <c r="CUM141" s="339"/>
      <c r="CUN141" s="339"/>
      <c r="CUO141" s="339"/>
      <c r="CUP141" s="339"/>
      <c r="CUQ141" s="339"/>
      <c r="CUR141" s="339"/>
      <c r="CUS141" s="339"/>
      <c r="CUT141" s="339"/>
      <c r="CUU141" s="339"/>
      <c r="CUV141" s="339"/>
      <c r="CUW141" s="339"/>
      <c r="CUX141" s="339"/>
      <c r="CUY141" s="339"/>
      <c r="CUZ141" s="339"/>
      <c r="CVA141" s="339"/>
      <c r="CVB141" s="339"/>
      <c r="CVC141" s="339"/>
      <c r="CVD141" s="339"/>
      <c r="CVE141" s="339"/>
      <c r="CVF141" s="339"/>
      <c r="CVG141" s="339"/>
      <c r="CVH141" s="339"/>
      <c r="CVI141" s="339"/>
      <c r="CVJ141" s="339"/>
      <c r="CVK141" s="339"/>
      <c r="CVL141" s="339"/>
      <c r="CVM141" s="339"/>
      <c r="CVN141" s="339"/>
      <c r="CVO141" s="339"/>
      <c r="CVP141" s="339"/>
      <c r="CVQ141" s="339"/>
      <c r="CVR141" s="339"/>
      <c r="CVS141" s="339"/>
      <c r="CVT141" s="339"/>
      <c r="CVU141" s="339"/>
      <c r="CVV141" s="339"/>
      <c r="CVW141" s="339"/>
      <c r="CVX141" s="339"/>
      <c r="CVY141" s="339"/>
      <c r="CVZ141" s="339"/>
      <c r="CWA141" s="339"/>
      <c r="CWB141" s="339"/>
      <c r="CWC141" s="339"/>
      <c r="CWD141" s="339"/>
      <c r="CWE141" s="339"/>
      <c r="CWF141" s="339"/>
      <c r="CWG141" s="339"/>
      <c r="CWH141" s="339"/>
      <c r="CWI141" s="339"/>
      <c r="CWJ141" s="339"/>
      <c r="CWK141" s="339"/>
      <c r="CWL141" s="339"/>
      <c r="CWM141" s="339"/>
      <c r="CWN141" s="339"/>
      <c r="CWO141" s="339"/>
      <c r="CWP141" s="339"/>
      <c r="CWQ141" s="339"/>
      <c r="CWR141" s="339"/>
      <c r="CWS141" s="339"/>
      <c r="CWT141" s="339"/>
      <c r="CWU141" s="339"/>
      <c r="CWV141" s="339"/>
      <c r="CWW141" s="339"/>
      <c r="CWX141" s="339"/>
      <c r="CWY141" s="339"/>
      <c r="CWZ141" s="339"/>
      <c r="CXA141" s="339"/>
      <c r="CXB141" s="339"/>
      <c r="CXC141" s="339"/>
      <c r="CXD141" s="339"/>
      <c r="CXE141" s="339"/>
      <c r="CXF141" s="339"/>
      <c r="CXG141" s="339"/>
      <c r="CXH141" s="339"/>
      <c r="CXI141" s="339"/>
      <c r="CXJ141" s="339"/>
      <c r="CXK141" s="339"/>
      <c r="CXL141" s="339"/>
      <c r="CXM141" s="339"/>
      <c r="CXN141" s="339"/>
      <c r="CXO141" s="339"/>
      <c r="CXP141" s="339"/>
      <c r="CXQ141" s="339"/>
      <c r="CXR141" s="339"/>
      <c r="CXS141" s="339"/>
      <c r="CXT141" s="339"/>
      <c r="CXU141" s="339"/>
      <c r="CXV141" s="339"/>
      <c r="CXW141" s="339"/>
      <c r="CXX141" s="339"/>
      <c r="CXY141" s="339"/>
      <c r="CXZ141" s="339"/>
      <c r="CYA141" s="339"/>
      <c r="CYB141" s="339"/>
      <c r="CYC141" s="339"/>
      <c r="CYD141" s="339"/>
      <c r="CYE141" s="339"/>
      <c r="CYF141" s="339"/>
      <c r="CYG141" s="339"/>
      <c r="CYH141" s="339"/>
      <c r="CYI141" s="339"/>
      <c r="CYJ141" s="339"/>
      <c r="CYK141" s="339"/>
      <c r="CYL141" s="339"/>
      <c r="CYM141" s="339"/>
      <c r="CYN141" s="339"/>
      <c r="CYO141" s="339"/>
      <c r="CYP141" s="339"/>
      <c r="CYQ141" s="339"/>
      <c r="CYR141" s="339"/>
      <c r="CYS141" s="339"/>
      <c r="CYT141" s="339"/>
      <c r="CYU141" s="339"/>
      <c r="CYV141" s="339"/>
      <c r="CYW141" s="339"/>
      <c r="CYX141" s="339"/>
      <c r="CYY141" s="339"/>
      <c r="CYZ141" s="339"/>
      <c r="CZA141" s="339"/>
      <c r="CZB141" s="339"/>
      <c r="CZC141" s="339"/>
      <c r="CZD141" s="339"/>
      <c r="CZE141" s="339"/>
      <c r="CZF141" s="339"/>
      <c r="CZG141" s="339"/>
      <c r="CZH141" s="339"/>
      <c r="CZI141" s="339"/>
      <c r="CZJ141" s="339"/>
      <c r="CZK141" s="339"/>
      <c r="CZL141" s="339"/>
      <c r="CZM141" s="339"/>
      <c r="CZN141" s="339"/>
      <c r="CZO141" s="339"/>
      <c r="CZP141" s="339"/>
      <c r="CZQ141" s="339"/>
      <c r="CZR141" s="339"/>
      <c r="CZS141" s="339"/>
      <c r="CZT141" s="339"/>
      <c r="CZU141" s="339"/>
      <c r="CZV141" s="339"/>
      <c r="CZW141" s="339"/>
      <c r="CZX141" s="339"/>
      <c r="CZY141" s="339"/>
      <c r="CZZ141" s="339"/>
      <c r="DAA141" s="339"/>
      <c r="DAB141" s="339"/>
      <c r="DAC141" s="339"/>
      <c r="DAD141" s="339"/>
      <c r="DAE141" s="339"/>
      <c r="DAF141" s="339"/>
      <c r="DAG141" s="339"/>
      <c r="DAH141" s="339"/>
      <c r="DAI141" s="339"/>
      <c r="DAJ141" s="339"/>
      <c r="DAK141" s="339"/>
      <c r="DAL141" s="339"/>
      <c r="DAM141" s="339"/>
      <c r="DAN141" s="339"/>
      <c r="DAO141" s="339"/>
      <c r="DAP141" s="339"/>
      <c r="DAQ141" s="339"/>
      <c r="DAR141" s="339"/>
      <c r="DAS141" s="339"/>
      <c r="DAT141" s="339"/>
      <c r="DAU141" s="339"/>
      <c r="DAV141" s="339"/>
      <c r="DAW141" s="339"/>
      <c r="DAX141" s="339"/>
      <c r="DAY141" s="339"/>
      <c r="DAZ141" s="339"/>
      <c r="DBA141" s="339"/>
      <c r="DBB141" s="339"/>
      <c r="DBC141" s="339"/>
      <c r="DBD141" s="339"/>
      <c r="DBE141" s="339"/>
      <c r="DBF141" s="339"/>
      <c r="DBG141" s="339"/>
      <c r="DBH141" s="339"/>
      <c r="DBI141" s="339"/>
      <c r="DBJ141" s="339"/>
      <c r="DBK141" s="339"/>
      <c r="DBL141" s="339"/>
      <c r="DBM141" s="339"/>
      <c r="DBN141" s="339"/>
      <c r="DBO141" s="339"/>
      <c r="DBP141" s="339"/>
      <c r="DBQ141" s="339"/>
      <c r="DBR141" s="339"/>
      <c r="DBS141" s="339"/>
      <c r="DBT141" s="339"/>
      <c r="DBU141" s="339"/>
      <c r="DBV141" s="339"/>
      <c r="DBW141" s="339"/>
      <c r="DBX141" s="339"/>
      <c r="DBY141" s="339"/>
      <c r="DBZ141" s="339"/>
      <c r="DCA141" s="339"/>
      <c r="DCB141" s="339"/>
      <c r="DCC141" s="339"/>
      <c r="DCD141" s="339"/>
      <c r="DCE141" s="339"/>
      <c r="DCF141" s="339"/>
      <c r="DCG141" s="339"/>
      <c r="DCH141" s="339"/>
      <c r="DCI141" s="339"/>
      <c r="DCJ141" s="339"/>
      <c r="DCK141" s="339"/>
      <c r="DCL141" s="339"/>
      <c r="DCM141" s="339"/>
      <c r="DCN141" s="339"/>
      <c r="DCO141" s="339"/>
      <c r="DCP141" s="339"/>
      <c r="DCQ141" s="339"/>
      <c r="DCR141" s="339"/>
      <c r="DCS141" s="339"/>
      <c r="DCT141" s="339"/>
      <c r="DCU141" s="339"/>
      <c r="DCV141" s="339"/>
      <c r="DCW141" s="339"/>
      <c r="DCX141" s="339"/>
      <c r="DCY141" s="339"/>
      <c r="DCZ141" s="339"/>
      <c r="DDA141" s="339"/>
      <c r="DDB141" s="339"/>
      <c r="DDC141" s="339"/>
      <c r="DDD141" s="339"/>
      <c r="DDE141" s="339"/>
      <c r="DDF141" s="339"/>
      <c r="DDG141" s="339"/>
      <c r="DDH141" s="339"/>
      <c r="DDI141" s="339"/>
      <c r="DDJ141" s="339"/>
      <c r="DDK141" s="339"/>
      <c r="DDL141" s="339"/>
      <c r="DDM141" s="339"/>
      <c r="DDN141" s="339"/>
      <c r="DDO141" s="339"/>
      <c r="DDP141" s="339"/>
      <c r="DDQ141" s="339"/>
      <c r="DDR141" s="339"/>
      <c r="DDS141" s="339"/>
      <c r="DDT141" s="339"/>
      <c r="DDU141" s="339"/>
      <c r="DDV141" s="339"/>
      <c r="DDW141" s="339"/>
      <c r="DDX141" s="339"/>
      <c r="DDY141" s="339"/>
      <c r="DDZ141" s="339"/>
      <c r="DEA141" s="339"/>
      <c r="DEB141" s="339"/>
      <c r="DEC141" s="339"/>
      <c r="DED141" s="339"/>
      <c r="DEE141" s="339"/>
      <c r="DEF141" s="339"/>
      <c r="DEG141" s="339"/>
      <c r="DEH141" s="339"/>
      <c r="DEI141" s="339"/>
      <c r="DEJ141" s="339"/>
      <c r="DEK141" s="339"/>
      <c r="DEL141" s="339"/>
      <c r="DEM141" s="339"/>
      <c r="DEN141" s="339"/>
      <c r="DEO141" s="339"/>
      <c r="DEP141" s="339"/>
      <c r="DEQ141" s="339"/>
      <c r="DER141" s="339"/>
      <c r="DES141" s="339"/>
      <c r="DET141" s="339"/>
      <c r="DEU141" s="339"/>
      <c r="DEV141" s="339"/>
      <c r="DEW141" s="339"/>
      <c r="DEX141" s="339"/>
      <c r="DEY141" s="339"/>
      <c r="DEZ141" s="339"/>
      <c r="DFA141" s="339"/>
      <c r="DFB141" s="339"/>
      <c r="DFC141" s="339"/>
      <c r="DFD141" s="339"/>
      <c r="DFE141" s="339"/>
      <c r="DFF141" s="339"/>
      <c r="DFG141" s="339"/>
      <c r="DFH141" s="339"/>
      <c r="DFI141" s="339"/>
      <c r="DFJ141" s="339"/>
      <c r="DFK141" s="339"/>
      <c r="DFL141" s="339"/>
      <c r="DFM141" s="339"/>
      <c r="DFN141" s="339"/>
      <c r="DFO141" s="339"/>
      <c r="DFP141" s="339"/>
      <c r="DFQ141" s="339"/>
      <c r="DFR141" s="339"/>
      <c r="DFS141" s="339"/>
      <c r="DFT141" s="339"/>
      <c r="DFU141" s="339"/>
      <c r="DFV141" s="339"/>
      <c r="DFW141" s="339"/>
      <c r="DFX141" s="339"/>
      <c r="DFY141" s="339"/>
      <c r="DFZ141" s="339"/>
      <c r="DGA141" s="339"/>
      <c r="DGB141" s="339"/>
      <c r="DGC141" s="339"/>
      <c r="DGD141" s="339"/>
      <c r="DGE141" s="339"/>
      <c r="DGF141" s="339"/>
      <c r="DGG141" s="339"/>
      <c r="DGH141" s="339"/>
      <c r="DGI141" s="339"/>
      <c r="DGJ141" s="339"/>
      <c r="DGK141" s="339"/>
      <c r="DGL141" s="339"/>
      <c r="DGM141" s="339"/>
      <c r="DGN141" s="339"/>
      <c r="DGO141" s="339"/>
      <c r="DGP141" s="339"/>
      <c r="DGQ141" s="339"/>
      <c r="DGR141" s="339"/>
      <c r="DGS141" s="339"/>
      <c r="DGT141" s="339"/>
      <c r="DGU141" s="339"/>
      <c r="DGV141" s="339"/>
      <c r="DGW141" s="339"/>
      <c r="DGX141" s="339"/>
      <c r="DGY141" s="339"/>
      <c r="DGZ141" s="339"/>
      <c r="DHA141" s="339"/>
      <c r="DHB141" s="339"/>
      <c r="DHC141" s="339"/>
      <c r="DHD141" s="339"/>
      <c r="DHE141" s="339"/>
      <c r="DHF141" s="339"/>
      <c r="DHG141" s="339"/>
      <c r="DHH141" s="339"/>
      <c r="DHI141" s="339"/>
      <c r="DHJ141" s="339"/>
      <c r="DHK141" s="339"/>
      <c r="DHL141" s="339"/>
      <c r="DHM141" s="339"/>
      <c r="DHN141" s="339"/>
      <c r="DHO141" s="339"/>
      <c r="DHP141" s="339"/>
      <c r="DHQ141" s="339"/>
      <c r="DHR141" s="339"/>
      <c r="DHS141" s="339"/>
      <c r="DHT141" s="339"/>
      <c r="DHU141" s="339"/>
      <c r="DHV141" s="339"/>
      <c r="DHW141" s="339"/>
      <c r="DHX141" s="339"/>
      <c r="DHY141" s="339"/>
      <c r="DHZ141" s="339"/>
      <c r="DIA141" s="339"/>
      <c r="DIB141" s="339"/>
      <c r="DIC141" s="339"/>
      <c r="DID141" s="339"/>
      <c r="DIE141" s="339"/>
      <c r="DIF141" s="339"/>
      <c r="DIG141" s="339"/>
      <c r="DIH141" s="339"/>
      <c r="DII141" s="339"/>
      <c r="DIJ141" s="339"/>
      <c r="DIK141" s="339"/>
      <c r="DIL141" s="339"/>
      <c r="DIM141" s="339"/>
      <c r="DIN141" s="339"/>
      <c r="DIO141" s="339"/>
      <c r="DIP141" s="339"/>
      <c r="DIQ141" s="339"/>
      <c r="DIR141" s="339"/>
      <c r="DIS141" s="339"/>
      <c r="DIT141" s="339"/>
      <c r="DIU141" s="339"/>
      <c r="DIV141" s="339"/>
      <c r="DIW141" s="339"/>
      <c r="DIX141" s="339"/>
      <c r="DIY141" s="339"/>
      <c r="DIZ141" s="339"/>
      <c r="DJA141" s="339"/>
      <c r="DJB141" s="339"/>
      <c r="DJC141" s="339"/>
      <c r="DJD141" s="339"/>
      <c r="DJE141" s="339"/>
      <c r="DJF141" s="339"/>
      <c r="DJG141" s="339"/>
      <c r="DJH141" s="339"/>
      <c r="DJI141" s="339"/>
      <c r="DJJ141" s="339"/>
      <c r="DJK141" s="339"/>
      <c r="DJL141" s="339"/>
      <c r="DJM141" s="339"/>
      <c r="DJN141" s="339"/>
      <c r="DJO141" s="339"/>
      <c r="DJP141" s="339"/>
      <c r="DJQ141" s="339"/>
      <c r="DJR141" s="339"/>
      <c r="DJS141" s="339"/>
      <c r="DJT141" s="339"/>
      <c r="DJU141" s="339"/>
      <c r="DJV141" s="339"/>
      <c r="DJW141" s="339"/>
      <c r="DJX141" s="339"/>
      <c r="DJY141" s="339"/>
      <c r="DJZ141" s="339"/>
      <c r="DKA141" s="339"/>
      <c r="DKB141" s="339"/>
      <c r="DKC141" s="339"/>
      <c r="DKD141" s="339"/>
      <c r="DKE141" s="339"/>
      <c r="DKF141" s="339"/>
      <c r="DKG141" s="339"/>
      <c r="DKH141" s="339"/>
      <c r="DKI141" s="339"/>
      <c r="DKJ141" s="339"/>
      <c r="DKK141" s="339"/>
      <c r="DKL141" s="339"/>
      <c r="DKM141" s="339"/>
      <c r="DKN141" s="339"/>
      <c r="DKO141" s="339"/>
      <c r="DKP141" s="339"/>
      <c r="DKQ141" s="339"/>
      <c r="DKR141" s="339"/>
      <c r="DKS141" s="339"/>
      <c r="DKT141" s="339"/>
      <c r="DKU141" s="339"/>
      <c r="DKV141" s="339"/>
      <c r="DKW141" s="339"/>
      <c r="DKX141" s="339"/>
      <c r="DKY141" s="339"/>
      <c r="DKZ141" s="339"/>
      <c r="DLA141" s="339"/>
      <c r="DLB141" s="339"/>
      <c r="DLC141" s="339"/>
      <c r="DLD141" s="339"/>
      <c r="DLE141" s="339"/>
      <c r="DLF141" s="339"/>
      <c r="DLG141" s="339"/>
      <c r="DLH141" s="339"/>
      <c r="DLI141" s="339"/>
      <c r="DLJ141" s="339"/>
      <c r="DLK141" s="339"/>
      <c r="DLL141" s="339"/>
      <c r="DLM141" s="339"/>
      <c r="DLN141" s="339"/>
      <c r="DLO141" s="339"/>
      <c r="DLP141" s="339"/>
      <c r="DLQ141" s="339"/>
      <c r="DLR141" s="339"/>
      <c r="DLS141" s="339"/>
      <c r="DLT141" s="339"/>
      <c r="DLU141" s="339"/>
      <c r="DLV141" s="339"/>
      <c r="DLW141" s="339"/>
      <c r="DLX141" s="339"/>
      <c r="DLY141" s="339"/>
      <c r="DLZ141" s="339"/>
      <c r="DMA141" s="339"/>
      <c r="DMB141" s="339"/>
      <c r="DMC141" s="339"/>
      <c r="DMD141" s="339"/>
      <c r="DME141" s="339"/>
      <c r="DMF141" s="339"/>
      <c r="DMG141" s="339"/>
      <c r="DMH141" s="339"/>
      <c r="DMI141" s="339"/>
      <c r="DMJ141" s="339"/>
      <c r="DMK141" s="339"/>
      <c r="DML141" s="339"/>
      <c r="DMM141" s="339"/>
      <c r="DMN141" s="339"/>
      <c r="DMO141" s="339"/>
      <c r="DMP141" s="339"/>
      <c r="DMQ141" s="339"/>
      <c r="DMR141" s="339"/>
      <c r="DMS141" s="339"/>
      <c r="DMT141" s="339"/>
      <c r="DMU141" s="339"/>
      <c r="DMV141" s="339"/>
      <c r="DMW141" s="339"/>
      <c r="DMX141" s="339"/>
      <c r="DMY141" s="339"/>
      <c r="DMZ141" s="339"/>
      <c r="DNA141" s="339"/>
      <c r="DNB141" s="339"/>
      <c r="DNC141" s="339"/>
      <c r="DND141" s="339"/>
      <c r="DNE141" s="339"/>
      <c r="DNF141" s="339"/>
      <c r="DNG141" s="339"/>
      <c r="DNH141" s="339"/>
      <c r="DNI141" s="339"/>
      <c r="DNJ141" s="339"/>
      <c r="DNK141" s="339"/>
      <c r="DNL141" s="339"/>
      <c r="DNM141" s="339"/>
      <c r="DNN141" s="339"/>
      <c r="DNO141" s="339"/>
      <c r="DNP141" s="339"/>
      <c r="DNQ141" s="339"/>
      <c r="DNR141" s="339"/>
      <c r="DNS141" s="339"/>
      <c r="DNT141" s="339"/>
      <c r="DNU141" s="339"/>
      <c r="DNV141" s="339"/>
      <c r="DNW141" s="339"/>
      <c r="DNX141" s="339"/>
      <c r="DNY141" s="339"/>
      <c r="DNZ141" s="339"/>
      <c r="DOA141" s="339"/>
      <c r="DOB141" s="339"/>
      <c r="DOC141" s="339"/>
      <c r="DOD141" s="339"/>
      <c r="DOE141" s="339"/>
      <c r="DOF141" s="339"/>
      <c r="DOG141" s="339"/>
      <c r="DOH141" s="339"/>
      <c r="DOI141" s="339"/>
      <c r="DOJ141" s="339"/>
      <c r="DOK141" s="339"/>
      <c r="DOL141" s="339"/>
      <c r="DOM141" s="339"/>
      <c r="DON141" s="339"/>
      <c r="DOO141" s="339"/>
      <c r="DOP141" s="339"/>
      <c r="DOQ141" s="339"/>
      <c r="DOR141" s="339"/>
      <c r="DOS141" s="339"/>
      <c r="DOT141" s="339"/>
      <c r="DOU141" s="339"/>
      <c r="DOV141" s="339"/>
      <c r="DOW141" s="339"/>
      <c r="DOX141" s="339"/>
      <c r="DOY141" s="339"/>
      <c r="DOZ141" s="339"/>
      <c r="DPA141" s="339"/>
      <c r="DPB141" s="339"/>
      <c r="DPC141" s="339"/>
      <c r="DPD141" s="339"/>
      <c r="DPE141" s="339"/>
      <c r="DPF141" s="339"/>
      <c r="DPG141" s="339"/>
      <c r="DPH141" s="339"/>
      <c r="DPI141" s="339"/>
      <c r="DPJ141" s="339"/>
      <c r="DPK141" s="339"/>
      <c r="DPL141" s="339"/>
      <c r="DPM141" s="339"/>
      <c r="DPN141" s="339"/>
      <c r="DPO141" s="339"/>
      <c r="DPP141" s="339"/>
      <c r="DPQ141" s="339"/>
      <c r="DPR141" s="339"/>
      <c r="DPS141" s="339"/>
      <c r="DPT141" s="339"/>
      <c r="DPU141" s="339"/>
      <c r="DPV141" s="339"/>
      <c r="DPW141" s="339"/>
      <c r="DPX141" s="339"/>
      <c r="DPY141" s="339"/>
      <c r="DPZ141" s="339"/>
      <c r="DQA141" s="339"/>
      <c r="DQB141" s="339"/>
      <c r="DQC141" s="339"/>
      <c r="DQD141" s="339"/>
      <c r="DQE141" s="339"/>
      <c r="DQF141" s="339"/>
      <c r="DQG141" s="339"/>
      <c r="DQH141" s="339"/>
      <c r="DQI141" s="339"/>
      <c r="DQJ141" s="339"/>
      <c r="DQK141" s="339"/>
      <c r="DQL141" s="339"/>
      <c r="DQM141" s="339"/>
      <c r="DQN141" s="339"/>
      <c r="DQO141" s="339"/>
      <c r="DQP141" s="339"/>
      <c r="DQQ141" s="339"/>
      <c r="DQR141" s="339"/>
      <c r="DQS141" s="339"/>
      <c r="DQT141" s="339"/>
      <c r="DQU141" s="339"/>
      <c r="DQV141" s="339"/>
      <c r="DQW141" s="339"/>
      <c r="DQX141" s="339"/>
      <c r="DQY141" s="339"/>
      <c r="DQZ141" s="339"/>
      <c r="DRA141" s="339"/>
      <c r="DRB141" s="339"/>
      <c r="DRC141" s="339"/>
      <c r="DRD141" s="339"/>
      <c r="DRE141" s="339"/>
      <c r="DRF141" s="339"/>
      <c r="DRG141" s="339"/>
      <c r="DRH141" s="339"/>
      <c r="DRI141" s="339"/>
      <c r="DRJ141" s="339"/>
      <c r="DRK141" s="339"/>
      <c r="DRL141" s="339"/>
      <c r="DRM141" s="339"/>
      <c r="DRN141" s="339"/>
      <c r="DRO141" s="339"/>
      <c r="DRP141" s="339"/>
      <c r="DRQ141" s="339"/>
      <c r="DRR141" s="339"/>
      <c r="DRS141" s="339"/>
      <c r="DRT141" s="339"/>
      <c r="DRU141" s="339"/>
      <c r="DRV141" s="339"/>
      <c r="DRW141" s="339"/>
      <c r="DRX141" s="339"/>
      <c r="DRY141" s="339"/>
      <c r="DRZ141" s="339"/>
      <c r="DSA141" s="339"/>
      <c r="DSB141" s="339"/>
      <c r="DSC141" s="339"/>
      <c r="DSD141" s="339"/>
      <c r="DSE141" s="339"/>
      <c r="DSF141" s="339"/>
      <c r="DSG141" s="339"/>
      <c r="DSH141" s="339"/>
      <c r="DSI141" s="339"/>
      <c r="DSJ141" s="339"/>
      <c r="DSK141" s="339"/>
      <c r="DSL141" s="339"/>
      <c r="DSM141" s="339"/>
      <c r="DSN141" s="339"/>
      <c r="DSO141" s="339"/>
      <c r="DSP141" s="339"/>
      <c r="DSQ141" s="339"/>
      <c r="DSR141" s="339"/>
      <c r="DSS141" s="339"/>
      <c r="DST141" s="339"/>
      <c r="DSU141" s="339"/>
      <c r="DSV141" s="339"/>
      <c r="DSW141" s="339"/>
      <c r="DSX141" s="339"/>
      <c r="DSY141" s="339"/>
      <c r="DSZ141" s="339"/>
      <c r="DTA141" s="339"/>
      <c r="DTB141" s="339"/>
      <c r="DTC141" s="339"/>
      <c r="DTD141" s="339"/>
      <c r="DTE141" s="339"/>
      <c r="DTF141" s="339"/>
      <c r="DTG141" s="339"/>
      <c r="DTH141" s="339"/>
      <c r="DTI141" s="339"/>
      <c r="DTJ141" s="339"/>
      <c r="DTK141" s="339"/>
      <c r="DTL141" s="339"/>
      <c r="DTM141" s="339"/>
      <c r="DTN141" s="339"/>
      <c r="DTO141" s="339"/>
      <c r="DTP141" s="339"/>
      <c r="DTQ141" s="339"/>
      <c r="DTR141" s="339"/>
      <c r="DTS141" s="339"/>
      <c r="DTT141" s="339"/>
      <c r="DTU141" s="339"/>
      <c r="DTV141" s="339"/>
      <c r="DTW141" s="339"/>
      <c r="DTX141" s="339"/>
      <c r="DTY141" s="339"/>
      <c r="DTZ141" s="339"/>
      <c r="DUA141" s="339"/>
      <c r="DUB141" s="339"/>
      <c r="DUC141" s="339"/>
      <c r="DUD141" s="339"/>
      <c r="DUE141" s="339"/>
      <c r="DUF141" s="339"/>
      <c r="DUG141" s="339"/>
      <c r="DUH141" s="339"/>
      <c r="DUI141" s="339"/>
      <c r="DUJ141" s="339"/>
      <c r="DUK141" s="339"/>
      <c r="DUL141" s="339"/>
      <c r="DUM141" s="339"/>
      <c r="DUN141" s="339"/>
      <c r="DUO141" s="339"/>
      <c r="DUP141" s="339"/>
      <c r="DUQ141" s="339"/>
      <c r="DUR141" s="339"/>
      <c r="DUS141" s="339"/>
      <c r="DUT141" s="339"/>
      <c r="DUU141" s="339"/>
      <c r="DUV141" s="339"/>
      <c r="DUW141" s="339"/>
      <c r="DUX141" s="339"/>
      <c r="DUY141" s="339"/>
      <c r="DUZ141" s="339"/>
      <c r="DVA141" s="339"/>
      <c r="DVB141" s="339"/>
      <c r="DVC141" s="339"/>
      <c r="DVD141" s="339"/>
      <c r="DVE141" s="339"/>
      <c r="DVF141" s="339"/>
      <c r="DVG141" s="339"/>
      <c r="DVH141" s="339"/>
      <c r="DVI141" s="339"/>
      <c r="DVJ141" s="339"/>
      <c r="DVK141" s="339"/>
      <c r="DVL141" s="339"/>
      <c r="DVM141" s="339"/>
      <c r="DVN141" s="339"/>
      <c r="DVO141" s="339"/>
      <c r="DVP141" s="339"/>
      <c r="DVQ141" s="339"/>
      <c r="DVR141" s="339"/>
      <c r="DVS141" s="339"/>
      <c r="DVT141" s="339"/>
      <c r="DVU141" s="339"/>
      <c r="DVV141" s="339"/>
      <c r="DVW141" s="339"/>
      <c r="DVX141" s="339"/>
      <c r="DVY141" s="339"/>
      <c r="DVZ141" s="339"/>
      <c r="DWA141" s="339"/>
      <c r="DWB141" s="339"/>
      <c r="DWC141" s="339"/>
      <c r="DWD141" s="339"/>
      <c r="DWE141" s="339"/>
      <c r="DWF141" s="339"/>
      <c r="DWG141" s="339"/>
      <c r="DWH141" s="339"/>
      <c r="DWI141" s="339"/>
      <c r="DWJ141" s="339"/>
      <c r="DWK141" s="339"/>
      <c r="DWL141" s="339"/>
      <c r="DWM141" s="339"/>
      <c r="DWN141" s="339"/>
      <c r="DWO141" s="339"/>
      <c r="DWP141" s="339"/>
      <c r="DWQ141" s="339"/>
      <c r="DWR141" s="339"/>
      <c r="DWS141" s="339"/>
      <c r="DWT141" s="339"/>
      <c r="DWU141" s="339"/>
      <c r="DWV141" s="339"/>
      <c r="DWW141" s="339"/>
      <c r="DWX141" s="339"/>
      <c r="DWY141" s="339"/>
      <c r="DWZ141" s="339"/>
      <c r="DXA141" s="339"/>
      <c r="DXB141" s="339"/>
      <c r="DXC141" s="339"/>
      <c r="DXD141" s="339"/>
      <c r="DXE141" s="339"/>
      <c r="DXF141" s="339"/>
      <c r="DXG141" s="339"/>
      <c r="DXH141" s="339"/>
      <c r="DXI141" s="339"/>
      <c r="DXJ141" s="339"/>
      <c r="DXK141" s="339"/>
      <c r="DXL141" s="339"/>
      <c r="DXM141" s="339"/>
      <c r="DXN141" s="339"/>
      <c r="DXO141" s="339"/>
      <c r="DXP141" s="339"/>
      <c r="DXQ141" s="339"/>
      <c r="DXR141" s="339"/>
      <c r="DXS141" s="339"/>
      <c r="DXT141" s="339"/>
      <c r="DXU141" s="339"/>
      <c r="DXV141" s="339"/>
      <c r="DXW141" s="339"/>
      <c r="DXX141" s="339"/>
      <c r="DXY141" s="339"/>
      <c r="DXZ141" s="339"/>
      <c r="DYA141" s="339"/>
      <c r="DYB141" s="339"/>
      <c r="DYC141" s="339"/>
      <c r="DYD141" s="339"/>
      <c r="DYE141" s="339"/>
      <c r="DYF141" s="339"/>
      <c r="DYG141" s="339"/>
      <c r="DYH141" s="339"/>
      <c r="DYI141" s="339"/>
      <c r="DYJ141" s="339"/>
      <c r="DYK141" s="339"/>
      <c r="DYL141" s="339"/>
      <c r="DYM141" s="339"/>
      <c r="DYN141" s="339"/>
      <c r="DYO141" s="339"/>
      <c r="DYP141" s="339"/>
      <c r="DYQ141" s="339"/>
      <c r="DYR141" s="339"/>
      <c r="DYS141" s="339"/>
      <c r="DYT141" s="339"/>
      <c r="DYU141" s="339"/>
      <c r="DYV141" s="339"/>
      <c r="DYW141" s="339"/>
      <c r="DYX141" s="339"/>
      <c r="DYY141" s="339"/>
      <c r="DYZ141" s="339"/>
      <c r="DZA141" s="339"/>
      <c r="DZB141" s="339"/>
      <c r="DZC141" s="339"/>
      <c r="DZD141" s="339"/>
      <c r="DZE141" s="339"/>
      <c r="DZF141" s="339"/>
      <c r="DZG141" s="339"/>
      <c r="DZH141" s="339"/>
      <c r="DZI141" s="339"/>
      <c r="DZJ141" s="339"/>
      <c r="DZK141" s="339"/>
      <c r="DZL141" s="339"/>
      <c r="DZM141" s="339"/>
      <c r="DZN141" s="339"/>
      <c r="DZO141" s="339"/>
      <c r="DZP141" s="339"/>
      <c r="DZQ141" s="339"/>
      <c r="DZR141" s="339"/>
      <c r="DZS141" s="339"/>
      <c r="DZT141" s="339"/>
      <c r="DZU141" s="339"/>
      <c r="DZV141" s="339"/>
      <c r="DZW141" s="339"/>
      <c r="DZX141" s="339"/>
      <c r="DZY141" s="339"/>
      <c r="DZZ141" s="339"/>
      <c r="EAA141" s="339"/>
      <c r="EAB141" s="339"/>
      <c r="EAC141" s="339"/>
      <c r="EAD141" s="339"/>
      <c r="EAE141" s="339"/>
      <c r="EAF141" s="339"/>
      <c r="EAG141" s="339"/>
      <c r="EAH141" s="339"/>
      <c r="EAI141" s="339"/>
      <c r="EAJ141" s="339"/>
      <c r="EAK141" s="339"/>
      <c r="EAL141" s="339"/>
      <c r="EAM141" s="339"/>
      <c r="EAN141" s="339"/>
      <c r="EAO141" s="339"/>
      <c r="EAP141" s="339"/>
      <c r="EAQ141" s="339"/>
      <c r="EAR141" s="339"/>
      <c r="EAS141" s="339"/>
      <c r="EAT141" s="339"/>
      <c r="EAU141" s="339"/>
      <c r="EAV141" s="339"/>
      <c r="EAW141" s="339"/>
      <c r="EAX141" s="339"/>
      <c r="EAY141" s="339"/>
      <c r="EAZ141" s="339"/>
      <c r="EBA141" s="339"/>
      <c r="EBB141" s="339"/>
      <c r="EBC141" s="339"/>
      <c r="EBD141" s="339"/>
      <c r="EBE141" s="339"/>
      <c r="EBF141" s="339"/>
      <c r="EBG141" s="339"/>
      <c r="EBH141" s="339"/>
      <c r="EBI141" s="339"/>
      <c r="EBJ141" s="339"/>
      <c r="EBK141" s="339"/>
      <c r="EBL141" s="339"/>
      <c r="EBM141" s="339"/>
      <c r="EBN141" s="339"/>
      <c r="EBO141" s="339"/>
      <c r="EBP141" s="339"/>
      <c r="EBQ141" s="339"/>
      <c r="EBR141" s="339"/>
      <c r="EBS141" s="339"/>
      <c r="EBT141" s="339"/>
      <c r="EBU141" s="339"/>
      <c r="EBV141" s="339"/>
      <c r="EBW141" s="339"/>
      <c r="EBX141" s="339"/>
      <c r="EBY141" s="339"/>
      <c r="EBZ141" s="339"/>
      <c r="ECA141" s="339"/>
      <c r="ECB141" s="339"/>
      <c r="ECC141" s="339"/>
      <c r="ECD141" s="339"/>
      <c r="ECE141" s="339"/>
      <c r="ECF141" s="339"/>
      <c r="ECG141" s="339"/>
      <c r="ECH141" s="339"/>
      <c r="ECI141" s="339"/>
      <c r="ECJ141" s="339"/>
      <c r="ECK141" s="339"/>
      <c r="ECL141" s="339"/>
      <c r="ECM141" s="339"/>
      <c r="ECN141" s="339"/>
      <c r="ECO141" s="339"/>
      <c r="ECP141" s="339"/>
      <c r="ECQ141" s="339"/>
      <c r="ECR141" s="339"/>
      <c r="ECS141" s="339"/>
      <c r="ECT141" s="339"/>
      <c r="ECU141" s="339"/>
      <c r="ECV141" s="339"/>
      <c r="ECW141" s="339"/>
      <c r="ECX141" s="339"/>
      <c r="ECY141" s="339"/>
      <c r="ECZ141" s="339"/>
      <c r="EDA141" s="339"/>
      <c r="EDB141" s="339"/>
      <c r="EDC141" s="339"/>
      <c r="EDD141" s="339"/>
      <c r="EDE141" s="339"/>
      <c r="EDF141" s="339"/>
      <c r="EDG141" s="339"/>
      <c r="EDH141" s="339"/>
      <c r="EDI141" s="339"/>
      <c r="EDJ141" s="339"/>
      <c r="EDK141" s="339"/>
      <c r="EDL141" s="339"/>
      <c r="EDM141" s="339"/>
      <c r="EDN141" s="339"/>
      <c r="EDO141" s="339"/>
      <c r="EDP141" s="339"/>
      <c r="EDQ141" s="339"/>
      <c r="EDR141" s="339"/>
      <c r="EDS141" s="339"/>
      <c r="EDT141" s="339"/>
      <c r="EDU141" s="339"/>
      <c r="EDV141" s="339"/>
      <c r="EDW141" s="339"/>
      <c r="EDX141" s="339"/>
      <c r="EDY141" s="339"/>
      <c r="EDZ141" s="339"/>
      <c r="EEA141" s="339"/>
      <c r="EEB141" s="339"/>
      <c r="EEC141" s="339"/>
      <c r="EED141" s="339"/>
      <c r="EEE141" s="339"/>
      <c r="EEF141" s="339"/>
      <c r="EEG141" s="339"/>
      <c r="EEH141" s="339"/>
      <c r="EEI141" s="339"/>
      <c r="EEJ141" s="339"/>
      <c r="EEK141" s="339"/>
      <c r="EEL141" s="339"/>
      <c r="EEM141" s="339"/>
      <c r="EEN141" s="339"/>
      <c r="EEO141" s="339"/>
      <c r="EEP141" s="339"/>
      <c r="EEQ141" s="339"/>
      <c r="EER141" s="339"/>
      <c r="EES141" s="339"/>
      <c r="EET141" s="339"/>
      <c r="EEU141" s="339"/>
      <c r="EEV141" s="339"/>
      <c r="EEW141" s="339"/>
      <c r="EEX141" s="339"/>
      <c r="EEY141" s="339"/>
      <c r="EEZ141" s="339"/>
      <c r="EFA141" s="339"/>
      <c r="EFB141" s="339"/>
      <c r="EFC141" s="339"/>
      <c r="EFD141" s="339"/>
      <c r="EFE141" s="339"/>
      <c r="EFF141" s="339"/>
      <c r="EFG141" s="339"/>
      <c r="EFH141" s="339"/>
      <c r="EFI141" s="339"/>
      <c r="EFJ141" s="339"/>
      <c r="EFK141" s="339"/>
      <c r="EFL141" s="339"/>
      <c r="EFM141" s="339"/>
      <c r="EFN141" s="339"/>
      <c r="EFO141" s="339"/>
      <c r="EFP141" s="339"/>
      <c r="EFQ141" s="339"/>
      <c r="EFR141" s="339"/>
      <c r="EFS141" s="339"/>
      <c r="EFT141" s="339"/>
      <c r="EFU141" s="339"/>
      <c r="EFV141" s="339"/>
      <c r="EFW141" s="339"/>
      <c r="EFX141" s="339"/>
      <c r="EFY141" s="339"/>
      <c r="EFZ141" s="339"/>
      <c r="EGA141" s="339"/>
      <c r="EGB141" s="339"/>
      <c r="EGC141" s="339"/>
      <c r="EGD141" s="339"/>
      <c r="EGE141" s="339"/>
      <c r="EGF141" s="339"/>
      <c r="EGG141" s="339"/>
      <c r="EGH141" s="339"/>
      <c r="EGI141" s="339"/>
      <c r="EGJ141" s="339"/>
      <c r="EGK141" s="339"/>
      <c r="EGL141" s="339"/>
      <c r="EGM141" s="339"/>
      <c r="EGN141" s="339"/>
      <c r="EGO141" s="339"/>
      <c r="EGP141" s="339"/>
      <c r="EGQ141" s="339"/>
      <c r="EGR141" s="339"/>
      <c r="EGS141" s="339"/>
      <c r="EGT141" s="339"/>
      <c r="EGU141" s="339"/>
      <c r="EGV141" s="339"/>
      <c r="EGW141" s="339"/>
      <c r="EGX141" s="339"/>
      <c r="EGY141" s="339"/>
      <c r="EGZ141" s="339"/>
      <c r="EHA141" s="339"/>
      <c r="EHB141" s="339"/>
      <c r="EHC141" s="339"/>
      <c r="EHD141" s="339"/>
      <c r="EHE141" s="339"/>
      <c r="EHF141" s="339"/>
      <c r="EHG141" s="339"/>
      <c r="EHH141" s="339"/>
      <c r="EHI141" s="339"/>
      <c r="EHJ141" s="339"/>
      <c r="EHK141" s="339"/>
      <c r="EHL141" s="339"/>
      <c r="EHM141" s="339"/>
      <c r="EHN141" s="339"/>
      <c r="EHO141" s="339"/>
      <c r="EHP141" s="339"/>
      <c r="EHQ141" s="339"/>
      <c r="EHR141" s="339"/>
      <c r="EHS141" s="339"/>
      <c r="EHT141" s="339"/>
      <c r="EHU141" s="339"/>
      <c r="EHV141" s="339"/>
      <c r="EHW141" s="339"/>
      <c r="EHX141" s="339"/>
      <c r="EHY141" s="339"/>
      <c r="EHZ141" s="339"/>
      <c r="EIA141" s="339"/>
      <c r="EIB141" s="339"/>
      <c r="EIC141" s="339"/>
      <c r="EID141" s="339"/>
      <c r="EIE141" s="339"/>
      <c r="EIF141" s="339"/>
      <c r="EIG141" s="339"/>
      <c r="EIH141" s="339"/>
      <c r="EII141" s="339"/>
      <c r="EIJ141" s="339"/>
      <c r="EIK141" s="339"/>
      <c r="EIL141" s="339"/>
      <c r="EIM141" s="339"/>
      <c r="EIN141" s="339"/>
      <c r="EIO141" s="339"/>
      <c r="EIP141" s="339"/>
      <c r="EIQ141" s="339"/>
      <c r="EIR141" s="339"/>
      <c r="EIS141" s="339"/>
      <c r="EIT141" s="339"/>
      <c r="EIU141" s="339"/>
      <c r="EIV141" s="339"/>
      <c r="EIW141" s="339"/>
      <c r="EIX141" s="339"/>
      <c r="EIY141" s="339"/>
      <c r="EIZ141" s="339"/>
      <c r="EJA141" s="339"/>
      <c r="EJB141" s="339"/>
      <c r="EJC141" s="339"/>
      <c r="EJD141" s="339"/>
      <c r="EJE141" s="339"/>
      <c r="EJF141" s="339"/>
      <c r="EJG141" s="339"/>
      <c r="EJH141" s="339"/>
      <c r="EJI141" s="339"/>
      <c r="EJJ141" s="339"/>
      <c r="EJK141" s="339"/>
      <c r="EJL141" s="339"/>
      <c r="EJM141" s="339"/>
      <c r="EJN141" s="339"/>
      <c r="EJO141" s="339"/>
      <c r="EJP141" s="339"/>
      <c r="EJQ141" s="339"/>
      <c r="EJR141" s="339"/>
      <c r="EJS141" s="339"/>
      <c r="EJT141" s="339"/>
      <c r="EJU141" s="339"/>
      <c r="EJV141" s="339"/>
      <c r="EJW141" s="339"/>
      <c r="EJX141" s="339"/>
      <c r="EJY141" s="339"/>
      <c r="EJZ141" s="339"/>
      <c r="EKA141" s="339"/>
      <c r="EKB141" s="339"/>
      <c r="EKC141" s="339"/>
      <c r="EKD141" s="339"/>
      <c r="EKE141" s="339"/>
      <c r="EKF141" s="339"/>
      <c r="EKG141" s="339"/>
      <c r="EKH141" s="339"/>
      <c r="EKI141" s="339"/>
      <c r="EKJ141" s="339"/>
      <c r="EKK141" s="339"/>
      <c r="EKL141" s="339"/>
      <c r="EKM141" s="339"/>
      <c r="EKN141" s="339"/>
      <c r="EKO141" s="339"/>
      <c r="EKP141" s="339"/>
      <c r="EKQ141" s="339"/>
      <c r="EKR141" s="339"/>
      <c r="EKS141" s="339"/>
      <c r="EKT141" s="339"/>
      <c r="EKU141" s="339"/>
      <c r="EKV141" s="339"/>
      <c r="EKW141" s="339"/>
      <c r="EKX141" s="339"/>
      <c r="EKY141" s="339"/>
      <c r="EKZ141" s="339"/>
      <c r="ELA141" s="339"/>
      <c r="ELB141" s="339"/>
      <c r="ELC141" s="339"/>
      <c r="ELD141" s="339"/>
      <c r="ELE141" s="339"/>
      <c r="ELF141" s="339"/>
      <c r="ELG141" s="339"/>
      <c r="ELH141" s="339"/>
      <c r="ELI141" s="339"/>
      <c r="ELJ141" s="339"/>
      <c r="ELK141" s="339"/>
      <c r="ELL141" s="339"/>
      <c r="ELM141" s="339"/>
      <c r="ELN141" s="339"/>
      <c r="ELO141" s="339"/>
      <c r="ELP141" s="339"/>
      <c r="ELQ141" s="339"/>
      <c r="ELR141" s="339"/>
      <c r="ELS141" s="339"/>
      <c r="ELT141" s="339"/>
      <c r="ELU141" s="339"/>
      <c r="ELV141" s="339"/>
      <c r="ELW141" s="339"/>
      <c r="ELX141" s="339"/>
      <c r="ELY141" s="339"/>
      <c r="ELZ141" s="339"/>
      <c r="EMA141" s="339"/>
      <c r="EMB141" s="339"/>
      <c r="EMC141" s="339"/>
      <c r="EMD141" s="339"/>
      <c r="EME141" s="339"/>
      <c r="EMF141" s="339"/>
      <c r="EMG141" s="339"/>
      <c r="EMH141" s="339"/>
      <c r="EMI141" s="339"/>
      <c r="EMJ141" s="339"/>
      <c r="EMK141" s="339"/>
      <c r="EML141" s="339"/>
      <c r="EMM141" s="339"/>
      <c r="EMN141" s="339"/>
      <c r="EMO141" s="339"/>
      <c r="EMP141" s="339"/>
      <c r="EMQ141" s="339"/>
      <c r="EMR141" s="339"/>
      <c r="EMS141" s="339"/>
      <c r="EMT141" s="339"/>
      <c r="EMU141" s="339"/>
      <c r="EMV141" s="339"/>
      <c r="EMW141" s="339"/>
      <c r="EMX141" s="339"/>
      <c r="EMY141" s="339"/>
      <c r="EMZ141" s="339"/>
      <c r="ENA141" s="339"/>
      <c r="ENB141" s="339"/>
      <c r="ENC141" s="339"/>
      <c r="END141" s="339"/>
      <c r="ENE141" s="339"/>
      <c r="ENF141" s="339"/>
      <c r="ENG141" s="339"/>
      <c r="ENH141" s="339"/>
      <c r="ENI141" s="339"/>
      <c r="ENJ141" s="339"/>
      <c r="ENK141" s="339"/>
      <c r="ENL141" s="339"/>
      <c r="ENM141" s="339"/>
      <c r="ENN141" s="339"/>
      <c r="ENO141" s="339"/>
      <c r="ENP141" s="339"/>
      <c r="ENQ141" s="339"/>
      <c r="ENR141" s="339"/>
      <c r="ENS141" s="339"/>
      <c r="ENT141" s="339"/>
      <c r="ENU141" s="339"/>
      <c r="ENV141" s="339"/>
      <c r="ENW141" s="339"/>
      <c r="ENX141" s="339"/>
      <c r="ENY141" s="339"/>
      <c r="ENZ141" s="339"/>
      <c r="EOA141" s="339"/>
      <c r="EOB141" s="339"/>
      <c r="EOC141" s="339"/>
      <c r="EOD141" s="339"/>
      <c r="EOE141" s="339"/>
      <c r="EOF141" s="339"/>
      <c r="EOG141" s="339"/>
      <c r="EOH141" s="339"/>
      <c r="EOI141" s="339"/>
      <c r="EOJ141" s="339"/>
      <c r="EOK141" s="339"/>
      <c r="EOL141" s="339"/>
      <c r="EOM141" s="339"/>
      <c r="EON141" s="339"/>
      <c r="EOO141" s="339"/>
      <c r="EOP141" s="339"/>
      <c r="EOQ141" s="339"/>
      <c r="EOR141" s="339"/>
      <c r="EOS141" s="339"/>
      <c r="EOT141" s="339"/>
      <c r="EOU141" s="339"/>
      <c r="EOV141" s="339"/>
      <c r="EOW141" s="339"/>
      <c r="EOX141" s="339"/>
      <c r="EOY141" s="339"/>
      <c r="EOZ141" s="339"/>
      <c r="EPA141" s="339"/>
      <c r="EPB141" s="339"/>
      <c r="EPC141" s="339"/>
      <c r="EPD141" s="339"/>
      <c r="EPE141" s="339"/>
      <c r="EPF141" s="339"/>
      <c r="EPG141" s="339"/>
      <c r="EPH141" s="339"/>
      <c r="EPI141" s="339"/>
      <c r="EPJ141" s="339"/>
      <c r="EPK141" s="339"/>
      <c r="EPL141" s="339"/>
      <c r="EPM141" s="339"/>
      <c r="EPN141" s="339"/>
      <c r="EPO141" s="339"/>
      <c r="EPP141" s="339"/>
      <c r="EPQ141" s="339"/>
      <c r="EPR141" s="339"/>
      <c r="EPS141" s="339"/>
      <c r="EPT141" s="339"/>
      <c r="EPU141" s="339"/>
      <c r="EPV141" s="339"/>
      <c r="EPW141" s="339"/>
      <c r="EPX141" s="339"/>
      <c r="EPY141" s="339"/>
      <c r="EPZ141" s="339"/>
      <c r="EQA141" s="339"/>
      <c r="EQB141" s="339"/>
      <c r="EQC141" s="339"/>
      <c r="EQD141" s="339"/>
      <c r="EQE141" s="339"/>
      <c r="EQF141" s="339"/>
      <c r="EQG141" s="339"/>
      <c r="EQH141" s="339"/>
      <c r="EQI141" s="339"/>
      <c r="EQJ141" s="339"/>
      <c r="EQK141" s="339"/>
      <c r="EQL141" s="339"/>
      <c r="EQM141" s="339"/>
      <c r="EQN141" s="339"/>
      <c r="EQO141" s="339"/>
      <c r="EQP141" s="339"/>
      <c r="EQQ141" s="339"/>
      <c r="EQR141" s="339"/>
      <c r="EQS141" s="339"/>
      <c r="EQT141" s="339"/>
      <c r="EQU141" s="339"/>
      <c r="EQV141" s="339"/>
      <c r="EQW141" s="339"/>
      <c r="EQX141" s="339"/>
      <c r="EQY141" s="339"/>
      <c r="EQZ141" s="339"/>
      <c r="ERA141" s="339"/>
      <c r="ERB141" s="339"/>
      <c r="ERC141" s="339"/>
      <c r="ERD141" s="339"/>
      <c r="ERE141" s="339"/>
      <c r="ERF141" s="339"/>
      <c r="ERG141" s="339"/>
      <c r="ERH141" s="339"/>
      <c r="ERI141" s="339"/>
      <c r="ERJ141" s="339"/>
      <c r="ERK141" s="339"/>
      <c r="ERL141" s="339"/>
      <c r="ERM141" s="339"/>
      <c r="ERN141" s="339"/>
      <c r="ERO141" s="339"/>
      <c r="ERP141" s="339"/>
      <c r="ERQ141" s="339"/>
      <c r="ERR141" s="339"/>
      <c r="ERS141" s="339"/>
      <c r="ERT141" s="339"/>
      <c r="ERU141" s="339"/>
      <c r="ERV141" s="339"/>
      <c r="ERW141" s="339"/>
      <c r="ERX141" s="339"/>
      <c r="ERY141" s="339"/>
      <c r="ERZ141" s="339"/>
      <c r="ESA141" s="339"/>
      <c r="ESB141" s="339"/>
      <c r="ESC141" s="339"/>
      <c r="ESD141" s="339"/>
      <c r="ESE141" s="339"/>
      <c r="ESF141" s="339"/>
      <c r="ESG141" s="339"/>
      <c r="ESH141" s="339"/>
      <c r="ESI141" s="339"/>
      <c r="ESJ141" s="339"/>
      <c r="ESK141" s="339"/>
      <c r="ESL141" s="339"/>
      <c r="ESM141" s="339"/>
      <c r="ESN141" s="339"/>
      <c r="ESO141" s="339"/>
      <c r="ESP141" s="339"/>
      <c r="ESQ141" s="339"/>
      <c r="ESR141" s="339"/>
      <c r="ESS141" s="339"/>
      <c r="EST141" s="339"/>
      <c r="ESU141" s="339"/>
      <c r="ESV141" s="339"/>
      <c r="ESW141" s="339"/>
      <c r="ESX141" s="339"/>
      <c r="ESY141" s="339"/>
      <c r="ESZ141" s="339"/>
      <c r="ETA141" s="339"/>
      <c r="ETB141" s="339"/>
      <c r="ETC141" s="339"/>
      <c r="ETD141" s="339"/>
      <c r="ETE141" s="339"/>
      <c r="ETF141" s="339"/>
      <c r="ETG141" s="339"/>
      <c r="ETH141" s="339"/>
      <c r="ETI141" s="339"/>
      <c r="ETJ141" s="339"/>
      <c r="ETK141" s="339"/>
      <c r="ETL141" s="339"/>
      <c r="ETM141" s="339"/>
      <c r="ETN141" s="339"/>
      <c r="ETO141" s="339"/>
      <c r="ETP141" s="339"/>
      <c r="ETQ141" s="339"/>
      <c r="ETR141" s="339"/>
      <c r="ETS141" s="339"/>
      <c r="ETT141" s="339"/>
      <c r="ETU141" s="339"/>
      <c r="ETV141" s="339"/>
      <c r="ETW141" s="339"/>
      <c r="ETX141" s="339"/>
      <c r="ETY141" s="339"/>
      <c r="ETZ141" s="339"/>
      <c r="EUA141" s="339"/>
      <c r="EUB141" s="339"/>
      <c r="EUC141" s="339"/>
      <c r="EUD141" s="339"/>
      <c r="EUE141" s="339"/>
      <c r="EUF141" s="339"/>
      <c r="EUG141" s="339"/>
      <c r="EUH141" s="339"/>
      <c r="EUI141" s="339"/>
      <c r="EUJ141" s="339"/>
      <c r="EUK141" s="339"/>
      <c r="EUL141" s="339"/>
      <c r="EUM141" s="339"/>
      <c r="EUN141" s="339"/>
      <c r="EUO141" s="339"/>
      <c r="EUP141" s="339"/>
      <c r="EUQ141" s="339"/>
      <c r="EUR141" s="339"/>
      <c r="EUS141" s="339"/>
      <c r="EUT141" s="339"/>
      <c r="EUU141" s="339"/>
      <c r="EUV141" s="339"/>
      <c r="EUW141" s="339"/>
      <c r="EUX141" s="339"/>
      <c r="EUY141" s="339"/>
      <c r="EUZ141" s="339"/>
      <c r="EVA141" s="339"/>
      <c r="EVB141" s="339"/>
      <c r="EVC141" s="339"/>
      <c r="EVD141" s="339"/>
      <c r="EVE141" s="339"/>
      <c r="EVF141" s="339"/>
      <c r="EVG141" s="339"/>
      <c r="EVH141" s="339"/>
      <c r="EVI141" s="339"/>
      <c r="EVJ141" s="339"/>
      <c r="EVK141" s="339"/>
      <c r="EVL141" s="339"/>
      <c r="EVM141" s="339"/>
      <c r="EVN141" s="339"/>
      <c r="EVO141" s="339"/>
      <c r="EVP141" s="339"/>
      <c r="EVQ141" s="339"/>
      <c r="EVR141" s="339"/>
      <c r="EVS141" s="339"/>
      <c r="EVT141" s="339"/>
      <c r="EVU141" s="339"/>
      <c r="EVV141" s="339"/>
      <c r="EVW141" s="339"/>
      <c r="EVX141" s="339"/>
      <c r="EVY141" s="339"/>
      <c r="EVZ141" s="339"/>
      <c r="EWA141" s="339"/>
      <c r="EWB141" s="339"/>
      <c r="EWC141" s="339"/>
      <c r="EWD141" s="339"/>
      <c r="EWE141" s="339"/>
      <c r="EWF141" s="339"/>
      <c r="EWG141" s="339"/>
      <c r="EWH141" s="339"/>
      <c r="EWI141" s="339"/>
      <c r="EWJ141" s="339"/>
      <c r="EWK141" s="339"/>
      <c r="EWL141" s="339"/>
      <c r="EWM141" s="339"/>
      <c r="EWN141" s="339"/>
      <c r="EWO141" s="339"/>
      <c r="EWP141" s="339"/>
      <c r="EWQ141" s="339"/>
      <c r="EWR141" s="339"/>
      <c r="EWS141" s="339"/>
      <c r="EWT141" s="339"/>
      <c r="EWU141" s="339"/>
      <c r="EWV141" s="339"/>
      <c r="EWW141" s="339"/>
      <c r="EWX141" s="339"/>
      <c r="EWY141" s="339"/>
      <c r="EWZ141" s="339"/>
      <c r="EXA141" s="339"/>
      <c r="EXB141" s="339"/>
      <c r="EXC141" s="339"/>
      <c r="EXD141" s="339"/>
      <c r="EXE141" s="339"/>
      <c r="EXF141" s="339"/>
      <c r="EXG141" s="339"/>
      <c r="EXH141" s="339"/>
      <c r="EXI141" s="339"/>
      <c r="EXJ141" s="339"/>
      <c r="EXK141" s="339"/>
      <c r="EXL141" s="339"/>
      <c r="EXM141" s="339"/>
      <c r="EXN141" s="339"/>
      <c r="EXO141" s="339"/>
      <c r="EXP141" s="339"/>
      <c r="EXQ141" s="339"/>
      <c r="EXR141" s="339"/>
      <c r="EXS141" s="339"/>
      <c r="EXT141" s="339"/>
      <c r="EXU141" s="339"/>
      <c r="EXV141" s="339"/>
      <c r="EXW141" s="339"/>
      <c r="EXX141" s="339"/>
      <c r="EXY141" s="339"/>
      <c r="EXZ141" s="339"/>
      <c r="EYA141" s="339"/>
      <c r="EYB141" s="339"/>
      <c r="EYC141" s="339"/>
      <c r="EYD141" s="339"/>
      <c r="EYE141" s="339"/>
      <c r="EYF141" s="339"/>
      <c r="EYG141" s="339"/>
      <c r="EYH141" s="339"/>
      <c r="EYI141" s="339"/>
      <c r="EYJ141" s="339"/>
      <c r="EYK141" s="339"/>
      <c r="EYL141" s="339"/>
      <c r="EYM141" s="339"/>
      <c r="EYN141" s="339"/>
      <c r="EYO141" s="339"/>
      <c r="EYP141" s="339"/>
      <c r="EYQ141" s="339"/>
      <c r="EYR141" s="339"/>
      <c r="EYS141" s="339"/>
      <c r="EYT141" s="339"/>
      <c r="EYU141" s="339"/>
      <c r="EYV141" s="339"/>
      <c r="EYW141" s="339"/>
      <c r="EYX141" s="339"/>
      <c r="EYY141" s="339"/>
      <c r="EYZ141" s="339"/>
      <c r="EZA141" s="339"/>
      <c r="EZB141" s="339"/>
      <c r="EZC141" s="339"/>
      <c r="EZD141" s="339"/>
      <c r="EZE141" s="339"/>
      <c r="EZF141" s="339"/>
      <c r="EZG141" s="339"/>
      <c r="EZH141" s="339"/>
      <c r="EZI141" s="339"/>
      <c r="EZJ141" s="339"/>
      <c r="EZK141" s="339"/>
      <c r="EZL141" s="339"/>
      <c r="EZM141" s="339"/>
      <c r="EZN141" s="339"/>
      <c r="EZO141" s="339"/>
      <c r="EZP141" s="339"/>
      <c r="EZQ141" s="339"/>
      <c r="EZR141" s="339"/>
      <c r="EZS141" s="339"/>
      <c r="EZT141" s="339"/>
      <c r="EZU141" s="339"/>
      <c r="EZV141" s="339"/>
      <c r="EZW141" s="339"/>
      <c r="EZX141" s="339"/>
      <c r="EZY141" s="339"/>
      <c r="EZZ141" s="339"/>
      <c r="FAA141" s="339"/>
      <c r="FAB141" s="339"/>
      <c r="FAC141" s="339"/>
      <c r="FAD141" s="339"/>
      <c r="FAE141" s="339"/>
      <c r="FAF141" s="339"/>
      <c r="FAG141" s="339"/>
      <c r="FAH141" s="339"/>
      <c r="FAI141" s="339"/>
      <c r="FAJ141" s="339"/>
      <c r="FAK141" s="339"/>
      <c r="FAL141" s="339"/>
      <c r="FAM141" s="339"/>
      <c r="FAN141" s="339"/>
      <c r="FAO141" s="339"/>
      <c r="FAP141" s="339"/>
      <c r="FAQ141" s="339"/>
      <c r="FAR141" s="339"/>
      <c r="FAS141" s="339"/>
      <c r="FAT141" s="339"/>
      <c r="FAU141" s="339"/>
      <c r="FAV141" s="339"/>
      <c r="FAW141" s="339"/>
      <c r="FAX141" s="339"/>
      <c r="FAY141" s="339"/>
      <c r="FAZ141" s="339"/>
      <c r="FBA141" s="339"/>
      <c r="FBB141" s="339"/>
      <c r="FBC141" s="339"/>
      <c r="FBD141" s="339"/>
      <c r="FBE141" s="339"/>
      <c r="FBF141" s="339"/>
      <c r="FBG141" s="339"/>
      <c r="FBH141" s="339"/>
      <c r="FBI141" s="339"/>
      <c r="FBJ141" s="339"/>
      <c r="FBK141" s="339"/>
      <c r="FBL141" s="339"/>
      <c r="FBM141" s="339"/>
      <c r="FBN141" s="339"/>
      <c r="FBO141" s="339"/>
      <c r="FBP141" s="339"/>
      <c r="FBQ141" s="339"/>
      <c r="FBR141" s="339"/>
      <c r="FBS141" s="339"/>
      <c r="FBT141" s="339"/>
      <c r="FBU141" s="339"/>
      <c r="FBV141" s="339"/>
      <c r="FBW141" s="339"/>
      <c r="FBX141" s="339"/>
      <c r="FBY141" s="339"/>
      <c r="FBZ141" s="339"/>
      <c r="FCA141" s="339"/>
      <c r="FCB141" s="339"/>
      <c r="FCC141" s="339"/>
      <c r="FCD141" s="339"/>
      <c r="FCE141" s="339"/>
      <c r="FCF141" s="339"/>
      <c r="FCG141" s="339"/>
      <c r="FCH141" s="339"/>
      <c r="FCI141" s="339"/>
      <c r="FCJ141" s="339"/>
      <c r="FCK141" s="339"/>
      <c r="FCL141" s="339"/>
      <c r="FCM141" s="339"/>
      <c r="FCN141" s="339"/>
      <c r="FCO141" s="339"/>
      <c r="FCP141" s="339"/>
      <c r="FCQ141" s="339"/>
      <c r="FCR141" s="339"/>
      <c r="FCS141" s="339"/>
      <c r="FCT141" s="339"/>
      <c r="FCU141" s="339"/>
      <c r="FCV141" s="339"/>
      <c r="FCW141" s="339"/>
      <c r="FCX141" s="339"/>
      <c r="FCY141" s="339"/>
      <c r="FCZ141" s="339"/>
      <c r="FDA141" s="339"/>
      <c r="FDB141" s="339"/>
      <c r="FDC141" s="339"/>
      <c r="FDD141" s="339"/>
      <c r="FDE141" s="339"/>
      <c r="FDF141" s="339"/>
      <c r="FDG141" s="339"/>
      <c r="FDH141" s="339"/>
      <c r="FDI141" s="339"/>
      <c r="FDJ141" s="339"/>
      <c r="FDK141" s="339"/>
      <c r="FDL141" s="339"/>
      <c r="FDM141" s="339"/>
      <c r="FDN141" s="339"/>
      <c r="FDO141" s="339"/>
      <c r="FDP141" s="339"/>
      <c r="FDQ141" s="339"/>
      <c r="FDR141" s="339"/>
      <c r="FDS141" s="339"/>
      <c r="FDT141" s="339"/>
      <c r="FDU141" s="339"/>
      <c r="FDV141" s="339"/>
      <c r="FDW141" s="339"/>
      <c r="FDX141" s="339"/>
      <c r="FDY141" s="339"/>
      <c r="FDZ141" s="339"/>
      <c r="FEA141" s="339"/>
      <c r="FEB141" s="339"/>
      <c r="FEC141" s="339"/>
      <c r="FED141" s="339"/>
      <c r="FEE141" s="339"/>
      <c r="FEF141" s="339"/>
      <c r="FEG141" s="339"/>
      <c r="FEH141" s="339"/>
      <c r="FEI141" s="339"/>
      <c r="FEJ141" s="339"/>
      <c r="FEK141" s="339"/>
      <c r="FEL141" s="339"/>
      <c r="FEM141" s="339"/>
      <c r="FEN141" s="339"/>
      <c r="FEO141" s="339"/>
      <c r="FEP141" s="339"/>
      <c r="FEQ141" s="339"/>
      <c r="FER141" s="339"/>
      <c r="FES141" s="339"/>
      <c r="FET141" s="339"/>
      <c r="FEU141" s="339"/>
      <c r="FEV141" s="339"/>
      <c r="FEW141" s="339"/>
      <c r="FEX141" s="339"/>
      <c r="FEY141" s="339"/>
      <c r="FEZ141" s="339"/>
      <c r="FFA141" s="339"/>
      <c r="FFB141" s="339"/>
      <c r="FFC141" s="339"/>
      <c r="FFD141" s="339"/>
      <c r="FFE141" s="339"/>
      <c r="FFF141" s="339"/>
      <c r="FFG141" s="339"/>
      <c r="FFH141" s="339"/>
      <c r="FFI141" s="339"/>
      <c r="FFJ141" s="339"/>
      <c r="FFK141" s="339"/>
      <c r="FFL141" s="339"/>
      <c r="FFM141" s="339"/>
      <c r="FFN141" s="339"/>
      <c r="FFO141" s="339"/>
      <c r="FFP141" s="339"/>
      <c r="FFQ141" s="339"/>
      <c r="FFR141" s="339"/>
      <c r="FFS141" s="339"/>
      <c r="FFT141" s="339"/>
      <c r="FFU141" s="339"/>
      <c r="FFV141" s="339"/>
      <c r="FFW141" s="339"/>
      <c r="FFX141" s="339"/>
      <c r="FFY141" s="339"/>
      <c r="FFZ141" s="339"/>
      <c r="FGA141" s="339"/>
      <c r="FGB141" s="339"/>
      <c r="FGC141" s="339"/>
      <c r="FGD141" s="339"/>
      <c r="FGE141" s="339"/>
      <c r="FGF141" s="339"/>
      <c r="FGG141" s="339"/>
      <c r="FGH141" s="339"/>
      <c r="FGI141" s="339"/>
      <c r="FGJ141" s="339"/>
      <c r="FGK141" s="339"/>
      <c r="FGL141" s="339"/>
      <c r="FGM141" s="339"/>
      <c r="FGN141" s="339"/>
      <c r="FGO141" s="339"/>
      <c r="FGP141" s="339"/>
      <c r="FGQ141" s="339"/>
      <c r="FGR141" s="339"/>
      <c r="FGS141" s="339"/>
      <c r="FGT141" s="339"/>
      <c r="FGU141" s="339"/>
      <c r="FGV141" s="339"/>
      <c r="FGW141" s="339"/>
      <c r="FGX141" s="339"/>
      <c r="FGY141" s="339"/>
      <c r="FGZ141" s="339"/>
      <c r="FHA141" s="339"/>
      <c r="FHB141" s="339"/>
      <c r="FHC141" s="339"/>
      <c r="FHD141" s="339"/>
      <c r="FHE141" s="339"/>
      <c r="FHF141" s="339"/>
      <c r="FHG141" s="339"/>
      <c r="FHH141" s="339"/>
      <c r="FHI141" s="339"/>
      <c r="FHJ141" s="339"/>
      <c r="FHK141" s="339"/>
      <c r="FHL141" s="339"/>
      <c r="FHM141" s="339"/>
      <c r="FHN141" s="339"/>
      <c r="FHO141" s="339"/>
      <c r="FHP141" s="339"/>
      <c r="FHQ141" s="339"/>
      <c r="FHR141" s="339"/>
      <c r="FHS141" s="339"/>
      <c r="FHT141" s="339"/>
      <c r="FHU141" s="339"/>
      <c r="FHV141" s="339"/>
      <c r="FHW141" s="339"/>
      <c r="FHX141" s="339"/>
      <c r="FHY141" s="339"/>
      <c r="FHZ141" s="339"/>
      <c r="FIA141" s="339"/>
      <c r="FIB141" s="339"/>
      <c r="FIC141" s="339"/>
      <c r="FID141" s="339"/>
      <c r="FIE141" s="339"/>
      <c r="FIF141" s="339"/>
      <c r="FIG141" s="339"/>
      <c r="FIH141" s="339"/>
      <c r="FII141" s="339"/>
      <c r="FIJ141" s="339"/>
      <c r="FIK141" s="339"/>
      <c r="FIL141" s="339"/>
      <c r="FIM141" s="339"/>
      <c r="FIN141" s="339"/>
      <c r="FIO141" s="339"/>
      <c r="FIP141" s="339"/>
      <c r="FIQ141" s="339"/>
      <c r="FIR141" s="339"/>
      <c r="FIS141" s="339"/>
      <c r="FIT141" s="339"/>
      <c r="FIU141" s="339"/>
      <c r="FIV141" s="339"/>
      <c r="FIW141" s="339"/>
      <c r="FIX141" s="339"/>
      <c r="FIY141" s="339"/>
      <c r="FIZ141" s="339"/>
      <c r="FJA141" s="339"/>
      <c r="FJB141" s="339"/>
      <c r="FJC141" s="339"/>
      <c r="FJD141" s="339"/>
      <c r="FJE141" s="339"/>
      <c r="FJF141" s="339"/>
      <c r="FJG141" s="339"/>
      <c r="FJH141" s="339"/>
      <c r="FJI141" s="339"/>
      <c r="FJJ141" s="339"/>
      <c r="FJK141" s="339"/>
      <c r="FJL141" s="339"/>
      <c r="FJM141" s="339"/>
      <c r="FJN141" s="339"/>
      <c r="FJO141" s="339"/>
      <c r="FJP141" s="339"/>
      <c r="FJQ141" s="339"/>
      <c r="FJR141" s="339"/>
      <c r="FJS141" s="339"/>
      <c r="FJT141" s="339"/>
      <c r="FJU141" s="339"/>
      <c r="FJV141" s="339"/>
      <c r="FJW141" s="339"/>
      <c r="FJX141" s="339"/>
      <c r="FJY141" s="339"/>
      <c r="FJZ141" s="339"/>
      <c r="FKA141" s="339"/>
      <c r="FKB141" s="339"/>
      <c r="FKC141" s="339"/>
      <c r="FKD141" s="339"/>
      <c r="FKE141" s="339"/>
      <c r="FKF141" s="339"/>
      <c r="FKG141" s="339"/>
      <c r="FKH141" s="339"/>
      <c r="FKI141" s="339"/>
      <c r="FKJ141" s="339"/>
      <c r="FKK141" s="339"/>
      <c r="FKL141" s="339"/>
      <c r="FKM141" s="339"/>
      <c r="FKN141" s="339"/>
      <c r="FKO141" s="339"/>
      <c r="FKP141" s="339"/>
      <c r="FKQ141" s="339"/>
      <c r="FKR141" s="339"/>
      <c r="FKS141" s="339"/>
      <c r="FKT141" s="339"/>
      <c r="FKU141" s="339"/>
      <c r="FKV141" s="339"/>
      <c r="FKW141" s="339"/>
      <c r="FKX141" s="339"/>
      <c r="FKY141" s="339"/>
      <c r="FKZ141" s="339"/>
      <c r="FLA141" s="339"/>
      <c r="FLB141" s="339"/>
      <c r="FLC141" s="339"/>
      <c r="FLD141" s="339"/>
      <c r="FLE141" s="339"/>
      <c r="FLF141" s="339"/>
      <c r="FLG141" s="339"/>
      <c r="FLH141" s="339"/>
      <c r="FLI141" s="339"/>
      <c r="FLJ141" s="339"/>
      <c r="FLK141" s="339"/>
      <c r="FLL141" s="339"/>
      <c r="FLM141" s="339"/>
      <c r="FLN141" s="339"/>
      <c r="FLO141" s="339"/>
      <c r="FLP141" s="339"/>
      <c r="FLQ141" s="339"/>
      <c r="FLR141" s="339"/>
      <c r="FLS141" s="339"/>
      <c r="FLT141" s="339"/>
      <c r="FLU141" s="339"/>
      <c r="FLV141" s="339"/>
      <c r="FLW141" s="339"/>
      <c r="FLX141" s="339"/>
      <c r="FLY141" s="339"/>
      <c r="FLZ141" s="339"/>
      <c r="FMA141" s="339"/>
      <c r="FMB141" s="339"/>
      <c r="FMC141" s="339"/>
      <c r="FMD141" s="339"/>
      <c r="FME141" s="339"/>
      <c r="FMF141" s="339"/>
      <c r="FMG141" s="339"/>
      <c r="FMH141" s="339"/>
      <c r="FMI141" s="339"/>
      <c r="FMJ141" s="339"/>
      <c r="FMK141" s="339"/>
      <c r="FML141" s="339"/>
      <c r="FMM141" s="339"/>
      <c r="FMN141" s="339"/>
      <c r="FMO141" s="339"/>
      <c r="FMP141" s="339"/>
      <c r="FMQ141" s="339"/>
      <c r="FMR141" s="339"/>
      <c r="FMS141" s="339"/>
      <c r="FMT141" s="339"/>
      <c r="FMU141" s="339"/>
      <c r="FMV141" s="339"/>
      <c r="FMW141" s="339"/>
      <c r="FMX141" s="339"/>
      <c r="FMY141" s="339"/>
      <c r="FMZ141" s="339"/>
      <c r="FNA141" s="339"/>
      <c r="FNB141" s="339"/>
      <c r="FNC141" s="339"/>
      <c r="FND141" s="339"/>
      <c r="FNE141" s="339"/>
      <c r="FNF141" s="339"/>
      <c r="FNG141" s="339"/>
      <c r="FNH141" s="339"/>
      <c r="FNI141" s="339"/>
      <c r="FNJ141" s="339"/>
      <c r="FNK141" s="339"/>
      <c r="FNL141" s="339"/>
      <c r="FNM141" s="339"/>
      <c r="FNN141" s="339"/>
      <c r="FNO141" s="339"/>
      <c r="FNP141" s="339"/>
      <c r="FNQ141" s="339"/>
      <c r="FNR141" s="339"/>
      <c r="FNS141" s="339"/>
      <c r="FNT141" s="339"/>
      <c r="FNU141" s="339"/>
      <c r="FNV141" s="339"/>
      <c r="FNW141" s="339"/>
      <c r="FNX141" s="339"/>
      <c r="FNY141" s="339"/>
      <c r="FNZ141" s="339"/>
      <c r="FOA141" s="339"/>
      <c r="FOB141" s="339"/>
      <c r="FOC141" s="339"/>
      <c r="FOD141" s="339"/>
      <c r="FOE141" s="339"/>
      <c r="FOF141" s="339"/>
      <c r="FOG141" s="339"/>
      <c r="FOH141" s="339"/>
      <c r="FOI141" s="339"/>
      <c r="FOJ141" s="339"/>
      <c r="FOK141" s="339"/>
      <c r="FOL141" s="339"/>
      <c r="FOM141" s="339"/>
      <c r="FON141" s="339"/>
      <c r="FOO141" s="339"/>
      <c r="FOP141" s="339"/>
      <c r="FOQ141" s="339"/>
      <c r="FOR141" s="339"/>
      <c r="FOS141" s="339"/>
      <c r="FOT141" s="339"/>
      <c r="FOU141" s="339"/>
      <c r="FOV141" s="339"/>
      <c r="FOW141" s="339"/>
      <c r="FOX141" s="339"/>
      <c r="FOY141" s="339"/>
      <c r="FOZ141" s="339"/>
      <c r="FPA141" s="339"/>
      <c r="FPB141" s="339"/>
      <c r="FPC141" s="339"/>
      <c r="FPD141" s="339"/>
      <c r="FPE141" s="339"/>
      <c r="FPF141" s="339"/>
      <c r="FPG141" s="339"/>
      <c r="FPH141" s="339"/>
      <c r="FPI141" s="339"/>
      <c r="FPJ141" s="339"/>
      <c r="FPK141" s="339"/>
      <c r="FPL141" s="339"/>
      <c r="FPM141" s="339"/>
      <c r="FPN141" s="339"/>
      <c r="FPO141" s="339"/>
      <c r="FPP141" s="339"/>
      <c r="FPQ141" s="339"/>
      <c r="FPR141" s="339"/>
      <c r="FPS141" s="339"/>
      <c r="FPT141" s="339"/>
      <c r="FPU141" s="339"/>
      <c r="FPV141" s="339"/>
      <c r="FPW141" s="339"/>
      <c r="FPX141" s="339"/>
      <c r="FPY141" s="339"/>
      <c r="FPZ141" s="339"/>
      <c r="FQA141" s="339"/>
      <c r="FQB141" s="339"/>
      <c r="FQC141" s="339"/>
      <c r="FQD141" s="339"/>
      <c r="FQE141" s="339"/>
      <c r="FQF141" s="339"/>
      <c r="FQG141" s="339"/>
      <c r="FQH141" s="339"/>
      <c r="FQI141" s="339"/>
      <c r="FQJ141" s="339"/>
      <c r="FQK141" s="339"/>
      <c r="FQL141" s="339"/>
      <c r="FQM141" s="339"/>
      <c r="FQN141" s="339"/>
      <c r="FQO141" s="339"/>
      <c r="FQP141" s="339"/>
      <c r="FQQ141" s="339"/>
      <c r="FQR141" s="339"/>
      <c r="FQS141" s="339"/>
      <c r="FQT141" s="339"/>
      <c r="FQU141" s="339"/>
      <c r="FQV141" s="339"/>
      <c r="FQW141" s="339"/>
      <c r="FQX141" s="339"/>
      <c r="FQY141" s="339"/>
      <c r="FQZ141" s="339"/>
      <c r="FRA141" s="339"/>
      <c r="FRB141" s="339"/>
      <c r="FRC141" s="339"/>
      <c r="FRD141" s="339"/>
      <c r="FRE141" s="339"/>
      <c r="FRF141" s="339"/>
      <c r="FRG141" s="339"/>
      <c r="FRH141" s="339"/>
      <c r="FRI141" s="339"/>
      <c r="FRJ141" s="339"/>
      <c r="FRK141" s="339"/>
      <c r="FRL141" s="339"/>
      <c r="FRM141" s="339"/>
      <c r="FRN141" s="339"/>
      <c r="FRO141" s="339"/>
      <c r="FRP141" s="339"/>
      <c r="FRQ141" s="339"/>
      <c r="FRR141" s="339"/>
      <c r="FRS141" s="339"/>
      <c r="FRT141" s="339"/>
      <c r="FRU141" s="339"/>
      <c r="FRV141" s="339"/>
      <c r="FRW141" s="339"/>
      <c r="FRX141" s="339"/>
      <c r="FRY141" s="339"/>
      <c r="FRZ141" s="339"/>
      <c r="FSA141" s="339"/>
      <c r="FSB141" s="339"/>
      <c r="FSC141" s="339"/>
      <c r="FSD141" s="339"/>
      <c r="FSE141" s="339"/>
      <c r="FSF141" s="339"/>
      <c r="FSG141" s="339"/>
      <c r="FSH141" s="339"/>
      <c r="FSI141" s="339"/>
      <c r="FSJ141" s="339"/>
      <c r="FSK141" s="339"/>
      <c r="FSL141" s="339"/>
      <c r="FSM141" s="339"/>
      <c r="FSN141" s="339"/>
      <c r="FSO141" s="339"/>
      <c r="FSP141" s="339"/>
      <c r="FSQ141" s="339"/>
      <c r="FSR141" s="339"/>
      <c r="FSS141" s="339"/>
      <c r="FST141" s="339"/>
      <c r="FSU141" s="339"/>
      <c r="FSV141" s="339"/>
      <c r="FSW141" s="339"/>
      <c r="FSX141" s="339"/>
      <c r="FSY141" s="339"/>
      <c r="FSZ141" s="339"/>
      <c r="FTA141" s="339"/>
      <c r="FTB141" s="339"/>
      <c r="FTC141" s="339"/>
      <c r="FTD141" s="339"/>
      <c r="FTE141" s="339"/>
      <c r="FTF141" s="339"/>
      <c r="FTG141" s="339"/>
      <c r="FTH141" s="339"/>
      <c r="FTI141" s="339"/>
      <c r="FTJ141" s="339"/>
      <c r="FTK141" s="339"/>
      <c r="FTL141" s="339"/>
      <c r="FTM141" s="339"/>
      <c r="FTN141" s="339"/>
      <c r="FTO141" s="339"/>
      <c r="FTP141" s="339"/>
      <c r="FTQ141" s="339"/>
      <c r="FTR141" s="339"/>
      <c r="FTS141" s="339"/>
      <c r="FTT141" s="339"/>
      <c r="FTU141" s="339"/>
      <c r="FTV141" s="339"/>
      <c r="FTW141" s="339"/>
      <c r="FTX141" s="339"/>
      <c r="FTY141" s="339"/>
      <c r="FTZ141" s="339"/>
      <c r="FUA141" s="339"/>
      <c r="FUB141" s="339"/>
      <c r="FUC141" s="339"/>
      <c r="FUD141" s="339"/>
      <c r="FUE141" s="339"/>
      <c r="FUF141" s="339"/>
      <c r="FUG141" s="339"/>
      <c r="FUH141" s="339"/>
      <c r="FUI141" s="339"/>
      <c r="FUJ141" s="339"/>
      <c r="FUK141" s="339"/>
      <c r="FUL141" s="339"/>
      <c r="FUM141" s="339"/>
      <c r="FUN141" s="339"/>
      <c r="FUO141" s="339"/>
      <c r="FUP141" s="339"/>
      <c r="FUQ141" s="339"/>
      <c r="FUR141" s="339"/>
      <c r="FUS141" s="339"/>
      <c r="FUT141" s="339"/>
      <c r="FUU141" s="339"/>
      <c r="FUV141" s="339"/>
      <c r="FUW141" s="339"/>
      <c r="FUX141" s="339"/>
      <c r="FUY141" s="339"/>
      <c r="FUZ141" s="339"/>
      <c r="FVA141" s="339"/>
      <c r="FVB141" s="339"/>
      <c r="FVC141" s="339"/>
      <c r="FVD141" s="339"/>
      <c r="FVE141" s="339"/>
      <c r="FVF141" s="339"/>
      <c r="FVG141" s="339"/>
      <c r="FVH141" s="339"/>
      <c r="FVI141" s="339"/>
      <c r="FVJ141" s="339"/>
      <c r="FVK141" s="339"/>
      <c r="FVL141" s="339"/>
      <c r="FVM141" s="339"/>
      <c r="FVN141" s="339"/>
      <c r="FVO141" s="339"/>
      <c r="FVP141" s="339"/>
      <c r="FVQ141" s="339"/>
      <c r="FVR141" s="339"/>
      <c r="FVS141" s="339"/>
      <c r="FVT141" s="339"/>
      <c r="FVU141" s="339"/>
      <c r="FVV141" s="339"/>
      <c r="FVW141" s="339"/>
      <c r="FVX141" s="339"/>
      <c r="FVY141" s="339"/>
      <c r="FVZ141" s="339"/>
      <c r="FWA141" s="339"/>
      <c r="FWB141" s="339"/>
      <c r="FWC141" s="339"/>
      <c r="FWD141" s="339"/>
      <c r="FWE141" s="339"/>
      <c r="FWF141" s="339"/>
      <c r="FWG141" s="339"/>
      <c r="FWH141" s="339"/>
      <c r="FWI141" s="339"/>
      <c r="FWJ141" s="339"/>
      <c r="FWK141" s="339"/>
      <c r="FWL141" s="339"/>
      <c r="FWM141" s="339"/>
      <c r="FWN141" s="339"/>
      <c r="FWO141" s="339"/>
      <c r="FWP141" s="339"/>
      <c r="FWQ141" s="339"/>
      <c r="FWR141" s="339"/>
      <c r="FWS141" s="339"/>
      <c r="FWT141" s="339"/>
      <c r="FWU141" s="339"/>
      <c r="FWV141" s="339"/>
      <c r="FWW141" s="339"/>
      <c r="FWX141" s="339"/>
      <c r="FWY141" s="339"/>
      <c r="FWZ141" s="339"/>
      <c r="FXA141" s="339"/>
      <c r="FXB141" s="339"/>
      <c r="FXC141" s="339"/>
      <c r="FXD141" s="339"/>
      <c r="FXE141" s="339"/>
      <c r="FXF141" s="339"/>
      <c r="FXG141" s="339"/>
      <c r="FXH141" s="339"/>
      <c r="FXI141" s="339"/>
      <c r="FXJ141" s="339"/>
      <c r="FXK141" s="339"/>
      <c r="FXL141" s="339"/>
      <c r="FXM141" s="339"/>
      <c r="FXN141" s="339"/>
      <c r="FXO141" s="339"/>
      <c r="FXP141" s="339"/>
      <c r="FXQ141" s="339"/>
      <c r="FXR141" s="339"/>
      <c r="FXS141" s="339"/>
      <c r="FXT141" s="339"/>
      <c r="FXU141" s="339"/>
      <c r="FXV141" s="339"/>
      <c r="FXW141" s="339"/>
      <c r="FXX141" s="339"/>
      <c r="FXY141" s="339"/>
      <c r="FXZ141" s="339"/>
      <c r="FYA141" s="339"/>
      <c r="FYB141" s="339"/>
      <c r="FYC141" s="339"/>
      <c r="FYD141" s="339"/>
      <c r="FYE141" s="339"/>
      <c r="FYF141" s="339"/>
      <c r="FYG141" s="339"/>
      <c r="FYH141" s="339"/>
      <c r="FYI141" s="339"/>
      <c r="FYJ141" s="339"/>
      <c r="FYK141" s="339"/>
      <c r="FYL141" s="339"/>
      <c r="FYM141" s="339"/>
      <c r="FYN141" s="339"/>
      <c r="FYO141" s="339"/>
      <c r="FYP141" s="339"/>
      <c r="FYQ141" s="339"/>
      <c r="FYR141" s="339"/>
      <c r="FYS141" s="339"/>
      <c r="FYT141" s="339"/>
      <c r="FYU141" s="339"/>
      <c r="FYV141" s="339"/>
      <c r="FYW141" s="339"/>
      <c r="FYX141" s="339"/>
      <c r="FYY141" s="339"/>
      <c r="FYZ141" s="339"/>
      <c r="FZA141" s="339"/>
      <c r="FZB141" s="339"/>
      <c r="FZC141" s="339"/>
      <c r="FZD141" s="339"/>
      <c r="FZE141" s="339"/>
      <c r="FZF141" s="339"/>
      <c r="FZG141" s="339"/>
      <c r="FZH141" s="339"/>
      <c r="FZI141" s="339"/>
      <c r="FZJ141" s="339"/>
      <c r="FZK141" s="339"/>
      <c r="FZL141" s="339"/>
      <c r="FZM141" s="339"/>
      <c r="FZN141" s="339"/>
      <c r="FZO141" s="339"/>
      <c r="FZP141" s="339"/>
      <c r="FZQ141" s="339"/>
      <c r="FZR141" s="339"/>
      <c r="FZS141" s="339"/>
      <c r="FZT141" s="339"/>
      <c r="FZU141" s="339"/>
      <c r="FZV141" s="339"/>
      <c r="FZW141" s="339"/>
      <c r="FZX141" s="339"/>
      <c r="FZY141" s="339"/>
      <c r="FZZ141" s="339"/>
      <c r="GAA141" s="339"/>
      <c r="GAB141" s="339"/>
      <c r="GAC141" s="339"/>
      <c r="GAD141" s="339"/>
      <c r="GAE141" s="339"/>
      <c r="GAF141" s="339"/>
      <c r="GAG141" s="339"/>
      <c r="GAH141" s="339"/>
      <c r="GAI141" s="339"/>
      <c r="GAJ141" s="339"/>
      <c r="GAK141" s="339"/>
      <c r="GAL141" s="339"/>
      <c r="GAM141" s="339"/>
      <c r="GAN141" s="339"/>
      <c r="GAO141" s="339"/>
      <c r="GAP141" s="339"/>
      <c r="GAQ141" s="339"/>
      <c r="GAR141" s="339"/>
      <c r="GAS141" s="339"/>
      <c r="GAT141" s="339"/>
      <c r="GAU141" s="339"/>
      <c r="GAV141" s="339"/>
      <c r="GAW141" s="339"/>
      <c r="GAX141" s="339"/>
      <c r="GAY141" s="339"/>
      <c r="GAZ141" s="339"/>
      <c r="GBA141" s="339"/>
      <c r="GBB141" s="339"/>
      <c r="GBC141" s="339"/>
      <c r="GBD141" s="339"/>
      <c r="GBE141" s="339"/>
      <c r="GBF141" s="339"/>
      <c r="GBG141" s="339"/>
      <c r="GBH141" s="339"/>
      <c r="GBI141" s="339"/>
      <c r="GBJ141" s="339"/>
      <c r="GBK141" s="339"/>
      <c r="GBL141" s="339"/>
      <c r="GBM141" s="339"/>
      <c r="GBN141" s="339"/>
      <c r="GBO141" s="339"/>
      <c r="GBP141" s="339"/>
      <c r="GBQ141" s="339"/>
      <c r="GBR141" s="339"/>
      <c r="GBS141" s="339"/>
      <c r="GBT141" s="339"/>
      <c r="GBU141" s="339"/>
      <c r="GBV141" s="339"/>
      <c r="GBW141" s="339"/>
      <c r="GBX141" s="339"/>
      <c r="GBY141" s="339"/>
      <c r="GBZ141" s="339"/>
      <c r="GCA141" s="339"/>
      <c r="GCB141" s="339"/>
      <c r="GCC141" s="339"/>
      <c r="GCD141" s="339"/>
      <c r="GCE141" s="339"/>
      <c r="GCF141" s="339"/>
      <c r="GCG141" s="339"/>
      <c r="GCH141" s="339"/>
      <c r="GCI141" s="339"/>
      <c r="GCJ141" s="339"/>
      <c r="GCK141" s="339"/>
      <c r="GCL141" s="339"/>
      <c r="GCM141" s="339"/>
      <c r="GCN141" s="339"/>
      <c r="GCO141" s="339"/>
      <c r="GCP141" s="339"/>
      <c r="GCQ141" s="339"/>
      <c r="GCR141" s="339"/>
      <c r="GCS141" s="339"/>
      <c r="GCT141" s="339"/>
      <c r="GCU141" s="339"/>
      <c r="GCV141" s="339"/>
      <c r="GCW141" s="339"/>
      <c r="GCX141" s="339"/>
      <c r="GCY141" s="339"/>
      <c r="GCZ141" s="339"/>
      <c r="GDA141" s="339"/>
      <c r="GDB141" s="339"/>
      <c r="GDC141" s="339"/>
      <c r="GDD141" s="339"/>
      <c r="GDE141" s="339"/>
      <c r="GDF141" s="339"/>
      <c r="GDG141" s="339"/>
      <c r="GDH141" s="339"/>
      <c r="GDI141" s="339"/>
      <c r="GDJ141" s="339"/>
      <c r="GDK141" s="339"/>
      <c r="GDL141" s="339"/>
      <c r="GDM141" s="339"/>
      <c r="GDN141" s="339"/>
      <c r="GDO141" s="339"/>
      <c r="GDP141" s="339"/>
      <c r="GDQ141" s="339"/>
      <c r="GDR141" s="339"/>
      <c r="GDS141" s="339"/>
      <c r="GDT141" s="339"/>
      <c r="GDU141" s="339"/>
      <c r="GDV141" s="339"/>
      <c r="GDW141" s="339"/>
      <c r="GDX141" s="339"/>
      <c r="GDY141" s="339"/>
      <c r="GDZ141" s="339"/>
      <c r="GEA141" s="339"/>
      <c r="GEB141" s="339"/>
      <c r="GEC141" s="339"/>
      <c r="GED141" s="339"/>
      <c r="GEE141" s="339"/>
      <c r="GEF141" s="339"/>
      <c r="GEG141" s="339"/>
      <c r="GEH141" s="339"/>
      <c r="GEI141" s="339"/>
      <c r="GEJ141" s="339"/>
      <c r="GEK141" s="339"/>
      <c r="GEL141" s="339"/>
      <c r="GEM141" s="339"/>
      <c r="GEN141" s="339"/>
      <c r="GEO141" s="339"/>
      <c r="GEP141" s="339"/>
      <c r="GEQ141" s="339"/>
      <c r="GER141" s="339"/>
      <c r="GES141" s="339"/>
      <c r="GET141" s="339"/>
      <c r="GEU141" s="339"/>
      <c r="GEV141" s="339"/>
      <c r="GEW141" s="339"/>
      <c r="GEX141" s="339"/>
      <c r="GEY141" s="339"/>
      <c r="GEZ141" s="339"/>
      <c r="GFA141" s="339"/>
      <c r="GFB141" s="339"/>
      <c r="GFC141" s="339"/>
      <c r="GFD141" s="339"/>
      <c r="GFE141" s="339"/>
      <c r="GFF141" s="339"/>
      <c r="GFG141" s="339"/>
      <c r="GFH141" s="339"/>
      <c r="GFI141" s="339"/>
      <c r="GFJ141" s="339"/>
      <c r="GFK141" s="339"/>
      <c r="GFL141" s="339"/>
      <c r="GFM141" s="339"/>
      <c r="GFN141" s="339"/>
      <c r="GFO141" s="339"/>
      <c r="GFP141" s="339"/>
      <c r="GFQ141" s="339"/>
      <c r="GFR141" s="339"/>
      <c r="GFS141" s="339"/>
      <c r="GFT141" s="339"/>
      <c r="GFU141" s="339"/>
      <c r="GFV141" s="339"/>
      <c r="GFW141" s="339"/>
      <c r="GFX141" s="339"/>
      <c r="GFY141" s="339"/>
      <c r="GFZ141" s="339"/>
      <c r="GGA141" s="339"/>
      <c r="GGB141" s="339"/>
      <c r="GGC141" s="339"/>
      <c r="GGD141" s="339"/>
      <c r="GGE141" s="339"/>
      <c r="GGF141" s="339"/>
      <c r="GGG141" s="339"/>
      <c r="GGH141" s="339"/>
      <c r="GGI141" s="339"/>
      <c r="GGJ141" s="339"/>
      <c r="GGK141" s="339"/>
      <c r="GGL141" s="339"/>
      <c r="GGM141" s="339"/>
      <c r="GGN141" s="339"/>
      <c r="GGO141" s="339"/>
      <c r="GGP141" s="339"/>
      <c r="GGQ141" s="339"/>
      <c r="GGR141" s="339"/>
      <c r="GGS141" s="339"/>
      <c r="GGT141" s="339"/>
      <c r="GGU141" s="339"/>
      <c r="GGV141" s="339"/>
      <c r="GGW141" s="339"/>
      <c r="GGX141" s="339"/>
      <c r="GGY141" s="339"/>
      <c r="GGZ141" s="339"/>
      <c r="GHA141" s="339"/>
      <c r="GHB141" s="339"/>
      <c r="GHC141" s="339"/>
      <c r="GHD141" s="339"/>
      <c r="GHE141" s="339"/>
      <c r="GHF141" s="339"/>
      <c r="GHG141" s="339"/>
      <c r="GHH141" s="339"/>
      <c r="GHI141" s="339"/>
      <c r="GHJ141" s="339"/>
      <c r="GHK141" s="339"/>
      <c r="GHL141" s="339"/>
      <c r="GHM141" s="339"/>
      <c r="GHN141" s="339"/>
      <c r="GHO141" s="339"/>
      <c r="GHP141" s="339"/>
      <c r="GHQ141" s="339"/>
      <c r="GHR141" s="339"/>
      <c r="GHS141" s="339"/>
      <c r="GHT141" s="339"/>
      <c r="GHU141" s="339"/>
      <c r="GHV141" s="339"/>
      <c r="GHW141" s="339"/>
      <c r="GHX141" s="339"/>
      <c r="GHY141" s="339"/>
      <c r="GHZ141" s="339"/>
      <c r="GIA141" s="339"/>
      <c r="GIB141" s="339"/>
      <c r="GIC141" s="339"/>
      <c r="GID141" s="339"/>
      <c r="GIE141" s="339"/>
      <c r="GIF141" s="339"/>
      <c r="GIG141" s="339"/>
      <c r="GIH141" s="339"/>
      <c r="GII141" s="339"/>
      <c r="GIJ141" s="339"/>
      <c r="GIK141" s="339"/>
      <c r="GIL141" s="339"/>
      <c r="GIM141" s="339"/>
      <c r="GIN141" s="339"/>
      <c r="GIO141" s="339"/>
      <c r="GIP141" s="339"/>
      <c r="GIQ141" s="339"/>
      <c r="GIR141" s="339"/>
      <c r="GIS141" s="339"/>
      <c r="GIT141" s="339"/>
      <c r="GIU141" s="339"/>
      <c r="GIV141" s="339"/>
      <c r="GIW141" s="339"/>
      <c r="GIX141" s="339"/>
      <c r="GIY141" s="339"/>
      <c r="GIZ141" s="339"/>
      <c r="GJA141" s="339"/>
      <c r="GJB141" s="339"/>
      <c r="GJC141" s="339"/>
      <c r="GJD141" s="339"/>
      <c r="GJE141" s="339"/>
      <c r="GJF141" s="339"/>
      <c r="GJG141" s="339"/>
      <c r="GJH141" s="339"/>
      <c r="GJI141" s="339"/>
      <c r="GJJ141" s="339"/>
      <c r="GJK141" s="339"/>
      <c r="GJL141" s="339"/>
      <c r="GJM141" s="339"/>
      <c r="GJN141" s="339"/>
      <c r="GJO141" s="339"/>
      <c r="GJP141" s="339"/>
      <c r="GJQ141" s="339"/>
      <c r="GJR141" s="339"/>
      <c r="GJS141" s="339"/>
      <c r="GJT141" s="339"/>
      <c r="GJU141" s="339"/>
      <c r="GJV141" s="339"/>
      <c r="GJW141" s="339"/>
      <c r="GJX141" s="339"/>
      <c r="GJY141" s="339"/>
      <c r="GJZ141" s="339"/>
      <c r="GKA141" s="339"/>
      <c r="GKB141" s="339"/>
      <c r="GKC141" s="339"/>
      <c r="GKD141" s="339"/>
      <c r="GKE141" s="339"/>
      <c r="GKF141" s="339"/>
      <c r="GKG141" s="339"/>
      <c r="GKH141" s="339"/>
      <c r="GKI141" s="339"/>
      <c r="GKJ141" s="339"/>
      <c r="GKK141" s="339"/>
      <c r="GKL141" s="339"/>
      <c r="GKM141" s="339"/>
      <c r="GKN141" s="339"/>
      <c r="GKO141" s="339"/>
      <c r="GKP141" s="339"/>
      <c r="GKQ141" s="339"/>
      <c r="GKR141" s="339"/>
      <c r="GKS141" s="339"/>
      <c r="GKT141" s="339"/>
      <c r="GKU141" s="339"/>
      <c r="GKV141" s="339"/>
      <c r="GKW141" s="339"/>
      <c r="GKX141" s="339"/>
      <c r="GKY141" s="339"/>
      <c r="GKZ141" s="339"/>
      <c r="GLA141" s="339"/>
      <c r="GLB141" s="339"/>
      <c r="GLC141" s="339"/>
      <c r="GLD141" s="339"/>
      <c r="GLE141" s="339"/>
      <c r="GLF141" s="339"/>
      <c r="GLG141" s="339"/>
      <c r="GLH141" s="339"/>
      <c r="GLI141" s="339"/>
      <c r="GLJ141" s="339"/>
      <c r="GLK141" s="339"/>
      <c r="GLL141" s="339"/>
      <c r="GLM141" s="339"/>
      <c r="GLN141" s="339"/>
      <c r="GLO141" s="339"/>
      <c r="GLP141" s="339"/>
      <c r="GLQ141" s="339"/>
      <c r="GLR141" s="339"/>
      <c r="GLS141" s="339"/>
      <c r="GLT141" s="339"/>
      <c r="GLU141" s="339"/>
      <c r="GLV141" s="339"/>
      <c r="GLW141" s="339"/>
      <c r="GLX141" s="339"/>
      <c r="GLY141" s="339"/>
      <c r="GLZ141" s="339"/>
      <c r="GMA141" s="339"/>
      <c r="GMB141" s="339"/>
      <c r="GMC141" s="339"/>
      <c r="GMD141" s="339"/>
      <c r="GME141" s="339"/>
      <c r="GMF141" s="339"/>
      <c r="GMG141" s="339"/>
      <c r="GMH141" s="339"/>
      <c r="GMI141" s="339"/>
      <c r="GMJ141" s="339"/>
      <c r="GMK141" s="339"/>
      <c r="GML141" s="339"/>
      <c r="GMM141" s="339"/>
      <c r="GMN141" s="339"/>
      <c r="GMO141" s="339"/>
      <c r="GMP141" s="339"/>
      <c r="GMQ141" s="339"/>
      <c r="GMR141" s="339"/>
      <c r="GMS141" s="339"/>
      <c r="GMT141" s="339"/>
      <c r="GMU141" s="339"/>
      <c r="GMV141" s="339"/>
      <c r="GMW141" s="339"/>
      <c r="GMX141" s="339"/>
      <c r="GMY141" s="339"/>
      <c r="GMZ141" s="339"/>
      <c r="GNA141" s="339"/>
      <c r="GNB141" s="339"/>
      <c r="GNC141" s="339"/>
      <c r="GND141" s="339"/>
      <c r="GNE141" s="339"/>
      <c r="GNF141" s="339"/>
      <c r="GNG141" s="339"/>
      <c r="GNH141" s="339"/>
      <c r="GNI141" s="339"/>
      <c r="GNJ141" s="339"/>
      <c r="GNK141" s="339"/>
      <c r="GNL141" s="339"/>
      <c r="GNM141" s="339"/>
      <c r="GNN141" s="339"/>
      <c r="GNO141" s="339"/>
      <c r="GNP141" s="339"/>
      <c r="GNQ141" s="339"/>
      <c r="GNR141" s="339"/>
      <c r="GNS141" s="339"/>
      <c r="GNT141" s="339"/>
      <c r="GNU141" s="339"/>
      <c r="GNV141" s="339"/>
      <c r="GNW141" s="339"/>
      <c r="GNX141" s="339"/>
      <c r="GNY141" s="339"/>
      <c r="GNZ141" s="339"/>
      <c r="GOA141" s="339"/>
      <c r="GOB141" s="339"/>
      <c r="GOC141" s="339"/>
      <c r="GOD141" s="339"/>
      <c r="GOE141" s="339"/>
      <c r="GOF141" s="339"/>
      <c r="GOG141" s="339"/>
      <c r="GOH141" s="339"/>
      <c r="GOI141" s="339"/>
      <c r="GOJ141" s="339"/>
      <c r="GOK141" s="339"/>
      <c r="GOL141" s="339"/>
      <c r="GOM141" s="339"/>
      <c r="GON141" s="339"/>
      <c r="GOO141" s="339"/>
      <c r="GOP141" s="339"/>
      <c r="GOQ141" s="339"/>
      <c r="GOR141" s="339"/>
      <c r="GOS141" s="339"/>
      <c r="GOT141" s="339"/>
      <c r="GOU141" s="339"/>
      <c r="GOV141" s="339"/>
      <c r="GOW141" s="339"/>
      <c r="GOX141" s="339"/>
      <c r="GOY141" s="339"/>
      <c r="GOZ141" s="339"/>
      <c r="GPA141" s="339"/>
      <c r="GPB141" s="339"/>
      <c r="GPC141" s="339"/>
      <c r="GPD141" s="339"/>
      <c r="GPE141" s="339"/>
      <c r="GPF141" s="339"/>
      <c r="GPG141" s="339"/>
      <c r="GPH141" s="339"/>
      <c r="GPI141" s="339"/>
      <c r="GPJ141" s="339"/>
      <c r="GPK141" s="339"/>
      <c r="GPL141" s="339"/>
      <c r="GPM141" s="339"/>
      <c r="GPN141" s="339"/>
      <c r="GPO141" s="339"/>
      <c r="GPP141" s="339"/>
      <c r="GPQ141" s="339"/>
      <c r="GPR141" s="339"/>
      <c r="GPS141" s="339"/>
      <c r="GPT141" s="339"/>
      <c r="GPU141" s="339"/>
      <c r="GPV141" s="339"/>
      <c r="GPW141" s="339"/>
      <c r="GPX141" s="339"/>
      <c r="GPY141" s="339"/>
      <c r="GPZ141" s="339"/>
      <c r="GQA141" s="339"/>
      <c r="GQB141" s="339"/>
      <c r="GQC141" s="339"/>
      <c r="GQD141" s="339"/>
      <c r="GQE141" s="339"/>
      <c r="GQF141" s="339"/>
      <c r="GQG141" s="339"/>
      <c r="GQH141" s="339"/>
      <c r="GQI141" s="339"/>
      <c r="GQJ141" s="339"/>
      <c r="GQK141" s="339"/>
      <c r="GQL141" s="339"/>
      <c r="GQM141" s="339"/>
      <c r="GQN141" s="339"/>
      <c r="GQO141" s="339"/>
      <c r="GQP141" s="339"/>
      <c r="GQQ141" s="339"/>
      <c r="GQR141" s="339"/>
      <c r="GQS141" s="339"/>
      <c r="GQT141" s="339"/>
      <c r="GQU141" s="339"/>
      <c r="GQV141" s="339"/>
      <c r="GQW141" s="339"/>
      <c r="GQX141" s="339"/>
      <c r="GQY141" s="339"/>
      <c r="GQZ141" s="339"/>
      <c r="GRA141" s="339"/>
      <c r="GRB141" s="339"/>
      <c r="GRC141" s="339"/>
      <c r="GRD141" s="339"/>
      <c r="GRE141" s="339"/>
      <c r="GRF141" s="339"/>
      <c r="GRG141" s="339"/>
      <c r="GRH141" s="339"/>
      <c r="GRI141" s="339"/>
      <c r="GRJ141" s="339"/>
      <c r="GRK141" s="339"/>
      <c r="GRL141" s="339"/>
      <c r="GRM141" s="339"/>
      <c r="GRN141" s="339"/>
      <c r="GRO141" s="339"/>
      <c r="GRP141" s="339"/>
      <c r="GRQ141" s="339"/>
      <c r="GRR141" s="339"/>
      <c r="GRS141" s="339"/>
      <c r="GRT141" s="339"/>
      <c r="GRU141" s="339"/>
      <c r="GRV141" s="339"/>
      <c r="GRW141" s="339"/>
      <c r="GRX141" s="339"/>
      <c r="GRY141" s="339"/>
      <c r="GRZ141" s="339"/>
      <c r="GSA141" s="339"/>
      <c r="GSB141" s="339"/>
      <c r="GSC141" s="339"/>
      <c r="GSD141" s="339"/>
      <c r="GSE141" s="339"/>
      <c r="GSF141" s="339"/>
      <c r="GSG141" s="339"/>
      <c r="GSH141" s="339"/>
      <c r="GSI141" s="339"/>
      <c r="GSJ141" s="339"/>
      <c r="GSK141" s="339"/>
      <c r="GSL141" s="339"/>
      <c r="GSM141" s="339"/>
      <c r="GSN141" s="339"/>
      <c r="GSO141" s="339"/>
      <c r="GSP141" s="339"/>
      <c r="GSQ141" s="339"/>
      <c r="GSR141" s="339"/>
      <c r="GSS141" s="339"/>
      <c r="GST141" s="339"/>
      <c r="GSU141" s="339"/>
      <c r="GSV141" s="339"/>
      <c r="GSW141" s="339"/>
      <c r="GSX141" s="339"/>
      <c r="GSY141" s="339"/>
      <c r="GSZ141" s="339"/>
      <c r="GTA141" s="339"/>
      <c r="GTB141" s="339"/>
      <c r="GTC141" s="339"/>
      <c r="GTD141" s="339"/>
      <c r="GTE141" s="339"/>
      <c r="GTF141" s="339"/>
      <c r="GTG141" s="339"/>
      <c r="GTH141" s="339"/>
      <c r="GTI141" s="339"/>
      <c r="GTJ141" s="339"/>
      <c r="GTK141" s="339"/>
      <c r="GTL141" s="339"/>
      <c r="GTM141" s="339"/>
      <c r="GTN141" s="339"/>
      <c r="GTO141" s="339"/>
      <c r="GTP141" s="339"/>
      <c r="GTQ141" s="339"/>
      <c r="GTR141" s="339"/>
      <c r="GTS141" s="339"/>
      <c r="GTT141" s="339"/>
      <c r="GTU141" s="339"/>
      <c r="GTV141" s="339"/>
      <c r="GTW141" s="339"/>
      <c r="GTX141" s="339"/>
      <c r="GTY141" s="339"/>
      <c r="GTZ141" s="339"/>
      <c r="GUA141" s="339"/>
      <c r="GUB141" s="339"/>
      <c r="GUC141" s="339"/>
      <c r="GUD141" s="339"/>
      <c r="GUE141" s="339"/>
      <c r="GUF141" s="339"/>
      <c r="GUG141" s="339"/>
      <c r="GUH141" s="339"/>
      <c r="GUI141" s="339"/>
      <c r="GUJ141" s="339"/>
      <c r="GUK141" s="339"/>
      <c r="GUL141" s="339"/>
      <c r="GUM141" s="339"/>
      <c r="GUN141" s="339"/>
      <c r="GUO141" s="339"/>
      <c r="GUP141" s="339"/>
      <c r="GUQ141" s="339"/>
      <c r="GUR141" s="339"/>
      <c r="GUS141" s="339"/>
      <c r="GUT141" s="339"/>
      <c r="GUU141" s="339"/>
      <c r="GUV141" s="339"/>
      <c r="GUW141" s="339"/>
      <c r="GUX141" s="339"/>
      <c r="GUY141" s="339"/>
      <c r="GUZ141" s="339"/>
      <c r="GVA141" s="339"/>
      <c r="GVB141" s="339"/>
      <c r="GVC141" s="339"/>
      <c r="GVD141" s="339"/>
      <c r="GVE141" s="339"/>
      <c r="GVF141" s="339"/>
      <c r="GVG141" s="339"/>
      <c r="GVH141" s="339"/>
      <c r="GVI141" s="339"/>
      <c r="GVJ141" s="339"/>
      <c r="GVK141" s="339"/>
      <c r="GVL141" s="339"/>
      <c r="GVM141" s="339"/>
      <c r="GVN141" s="339"/>
      <c r="GVO141" s="339"/>
      <c r="GVP141" s="339"/>
      <c r="GVQ141" s="339"/>
      <c r="GVR141" s="339"/>
      <c r="GVS141" s="339"/>
      <c r="GVT141" s="339"/>
      <c r="GVU141" s="339"/>
      <c r="GVV141" s="339"/>
      <c r="GVW141" s="339"/>
      <c r="GVX141" s="339"/>
      <c r="GVY141" s="339"/>
      <c r="GVZ141" s="339"/>
      <c r="GWA141" s="339"/>
      <c r="GWB141" s="339"/>
      <c r="GWC141" s="339"/>
      <c r="GWD141" s="339"/>
      <c r="GWE141" s="339"/>
      <c r="GWF141" s="339"/>
      <c r="GWG141" s="339"/>
      <c r="GWH141" s="339"/>
      <c r="GWI141" s="339"/>
      <c r="GWJ141" s="339"/>
      <c r="GWK141" s="339"/>
      <c r="GWL141" s="339"/>
      <c r="GWM141" s="339"/>
      <c r="GWN141" s="339"/>
      <c r="GWO141" s="339"/>
      <c r="GWP141" s="339"/>
      <c r="GWQ141" s="339"/>
      <c r="GWR141" s="339"/>
      <c r="GWS141" s="339"/>
      <c r="GWT141" s="339"/>
      <c r="GWU141" s="339"/>
      <c r="GWV141" s="339"/>
      <c r="GWW141" s="339"/>
      <c r="GWX141" s="339"/>
      <c r="GWY141" s="339"/>
      <c r="GWZ141" s="339"/>
      <c r="GXA141" s="339"/>
      <c r="GXB141" s="339"/>
      <c r="GXC141" s="339"/>
      <c r="GXD141" s="339"/>
      <c r="GXE141" s="339"/>
      <c r="GXF141" s="339"/>
      <c r="GXG141" s="339"/>
      <c r="GXH141" s="339"/>
      <c r="GXI141" s="339"/>
      <c r="GXJ141" s="339"/>
      <c r="GXK141" s="339"/>
      <c r="GXL141" s="339"/>
      <c r="GXM141" s="339"/>
      <c r="GXN141" s="339"/>
      <c r="GXO141" s="339"/>
      <c r="GXP141" s="339"/>
      <c r="GXQ141" s="339"/>
      <c r="GXR141" s="339"/>
      <c r="GXS141" s="339"/>
      <c r="GXT141" s="339"/>
      <c r="GXU141" s="339"/>
      <c r="GXV141" s="339"/>
      <c r="GXW141" s="339"/>
      <c r="GXX141" s="339"/>
      <c r="GXY141" s="339"/>
      <c r="GXZ141" s="339"/>
      <c r="GYA141" s="339"/>
      <c r="GYB141" s="339"/>
      <c r="GYC141" s="339"/>
      <c r="GYD141" s="339"/>
      <c r="GYE141" s="339"/>
      <c r="GYF141" s="339"/>
      <c r="GYG141" s="339"/>
      <c r="GYH141" s="339"/>
      <c r="GYI141" s="339"/>
      <c r="GYJ141" s="339"/>
      <c r="GYK141" s="339"/>
      <c r="GYL141" s="339"/>
      <c r="GYM141" s="339"/>
      <c r="GYN141" s="339"/>
      <c r="GYO141" s="339"/>
      <c r="GYP141" s="339"/>
      <c r="GYQ141" s="339"/>
      <c r="GYR141" s="339"/>
      <c r="GYS141" s="339"/>
      <c r="GYT141" s="339"/>
      <c r="GYU141" s="339"/>
      <c r="GYV141" s="339"/>
      <c r="GYW141" s="339"/>
      <c r="GYX141" s="339"/>
      <c r="GYY141" s="339"/>
      <c r="GYZ141" s="339"/>
      <c r="GZA141" s="339"/>
      <c r="GZB141" s="339"/>
      <c r="GZC141" s="339"/>
      <c r="GZD141" s="339"/>
      <c r="GZE141" s="339"/>
      <c r="GZF141" s="339"/>
      <c r="GZG141" s="339"/>
      <c r="GZH141" s="339"/>
      <c r="GZI141" s="339"/>
      <c r="GZJ141" s="339"/>
      <c r="GZK141" s="339"/>
      <c r="GZL141" s="339"/>
      <c r="GZM141" s="339"/>
      <c r="GZN141" s="339"/>
      <c r="GZO141" s="339"/>
      <c r="GZP141" s="339"/>
      <c r="GZQ141" s="339"/>
      <c r="GZR141" s="339"/>
      <c r="GZS141" s="339"/>
      <c r="GZT141" s="339"/>
      <c r="GZU141" s="339"/>
      <c r="GZV141" s="339"/>
      <c r="GZW141" s="339"/>
      <c r="GZX141" s="339"/>
      <c r="GZY141" s="339"/>
      <c r="GZZ141" s="339"/>
      <c r="HAA141" s="339"/>
      <c r="HAB141" s="339"/>
      <c r="HAC141" s="339"/>
      <c r="HAD141" s="339"/>
      <c r="HAE141" s="339"/>
      <c r="HAF141" s="339"/>
      <c r="HAG141" s="339"/>
      <c r="HAH141" s="339"/>
      <c r="HAI141" s="339"/>
      <c r="HAJ141" s="339"/>
      <c r="HAK141" s="339"/>
      <c r="HAL141" s="339"/>
      <c r="HAM141" s="339"/>
      <c r="HAN141" s="339"/>
      <c r="HAO141" s="339"/>
      <c r="HAP141" s="339"/>
      <c r="HAQ141" s="339"/>
      <c r="HAR141" s="339"/>
      <c r="HAS141" s="339"/>
      <c r="HAT141" s="339"/>
      <c r="HAU141" s="339"/>
      <c r="HAV141" s="339"/>
      <c r="HAW141" s="339"/>
      <c r="HAX141" s="339"/>
      <c r="HAY141" s="339"/>
      <c r="HAZ141" s="339"/>
      <c r="HBA141" s="339"/>
      <c r="HBB141" s="339"/>
      <c r="HBC141" s="339"/>
      <c r="HBD141" s="339"/>
      <c r="HBE141" s="339"/>
      <c r="HBF141" s="339"/>
      <c r="HBG141" s="339"/>
      <c r="HBH141" s="339"/>
      <c r="HBI141" s="339"/>
      <c r="HBJ141" s="339"/>
      <c r="HBK141" s="339"/>
      <c r="HBL141" s="339"/>
      <c r="HBM141" s="339"/>
      <c r="HBN141" s="339"/>
      <c r="HBO141" s="339"/>
      <c r="HBP141" s="339"/>
      <c r="HBQ141" s="339"/>
      <c r="HBR141" s="339"/>
      <c r="HBS141" s="339"/>
      <c r="HBT141" s="339"/>
      <c r="HBU141" s="339"/>
      <c r="HBV141" s="339"/>
      <c r="HBW141" s="339"/>
      <c r="HBX141" s="339"/>
      <c r="HBY141" s="339"/>
      <c r="HBZ141" s="339"/>
      <c r="HCA141" s="339"/>
      <c r="HCB141" s="339"/>
      <c r="HCC141" s="339"/>
      <c r="HCD141" s="339"/>
      <c r="HCE141" s="339"/>
      <c r="HCF141" s="339"/>
      <c r="HCG141" s="339"/>
      <c r="HCH141" s="339"/>
      <c r="HCI141" s="339"/>
      <c r="HCJ141" s="339"/>
      <c r="HCK141" s="339"/>
      <c r="HCL141" s="339"/>
      <c r="HCM141" s="339"/>
      <c r="HCN141" s="339"/>
      <c r="HCO141" s="339"/>
      <c r="HCP141" s="339"/>
      <c r="HCQ141" s="339"/>
      <c r="HCR141" s="339"/>
      <c r="HCS141" s="339"/>
      <c r="HCT141" s="339"/>
      <c r="HCU141" s="339"/>
      <c r="HCV141" s="339"/>
      <c r="HCW141" s="339"/>
      <c r="HCX141" s="339"/>
      <c r="HCY141" s="339"/>
      <c r="HCZ141" s="339"/>
      <c r="HDA141" s="339"/>
      <c r="HDB141" s="339"/>
      <c r="HDC141" s="339"/>
      <c r="HDD141" s="339"/>
      <c r="HDE141" s="339"/>
      <c r="HDF141" s="339"/>
      <c r="HDG141" s="339"/>
      <c r="HDH141" s="339"/>
      <c r="HDI141" s="339"/>
      <c r="HDJ141" s="339"/>
      <c r="HDK141" s="339"/>
      <c r="HDL141" s="339"/>
      <c r="HDM141" s="339"/>
      <c r="HDN141" s="339"/>
      <c r="HDO141" s="339"/>
      <c r="HDP141" s="339"/>
      <c r="HDQ141" s="339"/>
      <c r="HDR141" s="339"/>
      <c r="HDS141" s="339"/>
      <c r="HDT141" s="339"/>
      <c r="HDU141" s="339"/>
      <c r="HDV141" s="339"/>
      <c r="HDW141" s="339"/>
      <c r="HDX141" s="339"/>
      <c r="HDY141" s="339"/>
      <c r="HDZ141" s="339"/>
      <c r="HEA141" s="339"/>
      <c r="HEB141" s="339"/>
      <c r="HEC141" s="339"/>
      <c r="HED141" s="339"/>
      <c r="HEE141" s="339"/>
      <c r="HEF141" s="339"/>
      <c r="HEG141" s="339"/>
      <c r="HEH141" s="339"/>
      <c r="HEI141" s="339"/>
      <c r="HEJ141" s="339"/>
      <c r="HEK141" s="339"/>
      <c r="HEL141" s="339"/>
      <c r="HEM141" s="339"/>
      <c r="HEN141" s="339"/>
      <c r="HEO141" s="339"/>
      <c r="HEP141" s="339"/>
      <c r="HEQ141" s="339"/>
      <c r="HER141" s="339"/>
      <c r="HES141" s="339"/>
      <c r="HET141" s="339"/>
      <c r="HEU141" s="339"/>
      <c r="HEV141" s="339"/>
      <c r="HEW141" s="339"/>
      <c r="HEX141" s="339"/>
      <c r="HEY141" s="339"/>
      <c r="HEZ141" s="339"/>
      <c r="HFA141" s="339"/>
      <c r="HFB141" s="339"/>
      <c r="HFC141" s="339"/>
      <c r="HFD141" s="339"/>
      <c r="HFE141" s="339"/>
      <c r="HFF141" s="339"/>
      <c r="HFG141" s="339"/>
      <c r="HFH141" s="339"/>
      <c r="HFI141" s="339"/>
      <c r="HFJ141" s="339"/>
      <c r="HFK141" s="339"/>
      <c r="HFL141" s="339"/>
      <c r="HFM141" s="339"/>
      <c r="HFN141" s="339"/>
      <c r="HFO141" s="339"/>
      <c r="HFP141" s="339"/>
      <c r="HFQ141" s="339"/>
      <c r="HFR141" s="339"/>
      <c r="HFS141" s="339"/>
      <c r="HFT141" s="339"/>
      <c r="HFU141" s="339"/>
      <c r="HFV141" s="339"/>
      <c r="HFW141" s="339"/>
      <c r="HFX141" s="339"/>
      <c r="HFY141" s="339"/>
      <c r="HFZ141" s="339"/>
      <c r="HGA141" s="339"/>
      <c r="HGB141" s="339"/>
      <c r="HGC141" s="339"/>
      <c r="HGD141" s="339"/>
      <c r="HGE141" s="339"/>
      <c r="HGF141" s="339"/>
      <c r="HGG141" s="339"/>
      <c r="HGH141" s="339"/>
      <c r="HGI141" s="339"/>
      <c r="HGJ141" s="339"/>
      <c r="HGK141" s="339"/>
      <c r="HGL141" s="339"/>
      <c r="HGM141" s="339"/>
      <c r="HGN141" s="339"/>
      <c r="HGO141" s="339"/>
      <c r="HGP141" s="339"/>
      <c r="HGQ141" s="339"/>
      <c r="HGR141" s="339"/>
      <c r="HGS141" s="339"/>
      <c r="HGT141" s="339"/>
      <c r="HGU141" s="339"/>
      <c r="HGV141" s="339"/>
      <c r="HGW141" s="339"/>
      <c r="HGX141" s="339"/>
      <c r="HGY141" s="339"/>
      <c r="HGZ141" s="339"/>
      <c r="HHA141" s="339"/>
      <c r="HHB141" s="339"/>
      <c r="HHC141" s="339"/>
      <c r="HHD141" s="339"/>
      <c r="HHE141" s="339"/>
      <c r="HHF141" s="339"/>
      <c r="HHG141" s="339"/>
      <c r="HHH141" s="339"/>
      <c r="HHI141" s="339"/>
      <c r="HHJ141" s="339"/>
      <c r="HHK141" s="339"/>
      <c r="HHL141" s="339"/>
      <c r="HHM141" s="339"/>
      <c r="HHN141" s="339"/>
      <c r="HHO141" s="339"/>
      <c r="HHP141" s="339"/>
      <c r="HHQ141" s="339"/>
      <c r="HHR141" s="339"/>
      <c r="HHS141" s="339"/>
      <c r="HHT141" s="339"/>
      <c r="HHU141" s="339"/>
      <c r="HHV141" s="339"/>
      <c r="HHW141" s="339"/>
      <c r="HHX141" s="339"/>
      <c r="HHY141" s="339"/>
      <c r="HHZ141" s="339"/>
      <c r="HIA141" s="339"/>
      <c r="HIB141" s="339"/>
      <c r="HIC141" s="339"/>
      <c r="HID141" s="339"/>
      <c r="HIE141" s="339"/>
      <c r="HIF141" s="339"/>
      <c r="HIG141" s="339"/>
      <c r="HIH141" s="339"/>
      <c r="HII141" s="339"/>
      <c r="HIJ141" s="339"/>
      <c r="HIK141" s="339"/>
      <c r="HIL141" s="339"/>
      <c r="HIM141" s="339"/>
      <c r="HIN141" s="339"/>
      <c r="HIO141" s="339"/>
      <c r="HIP141" s="339"/>
      <c r="HIQ141" s="339"/>
      <c r="HIR141" s="339"/>
      <c r="HIS141" s="339"/>
      <c r="HIT141" s="339"/>
      <c r="HIU141" s="339"/>
      <c r="HIV141" s="339"/>
      <c r="HIW141" s="339"/>
      <c r="HIX141" s="339"/>
      <c r="HIY141" s="339"/>
      <c r="HIZ141" s="339"/>
      <c r="HJA141" s="339"/>
      <c r="HJB141" s="339"/>
      <c r="HJC141" s="339"/>
      <c r="HJD141" s="339"/>
      <c r="HJE141" s="339"/>
      <c r="HJF141" s="339"/>
      <c r="HJG141" s="339"/>
      <c r="HJH141" s="339"/>
      <c r="HJI141" s="339"/>
      <c r="HJJ141" s="339"/>
      <c r="HJK141" s="339"/>
      <c r="HJL141" s="339"/>
      <c r="HJM141" s="339"/>
      <c r="HJN141" s="339"/>
      <c r="HJO141" s="339"/>
      <c r="HJP141" s="339"/>
      <c r="HJQ141" s="339"/>
      <c r="HJR141" s="339"/>
      <c r="HJS141" s="339"/>
      <c r="HJT141" s="339"/>
      <c r="HJU141" s="339"/>
      <c r="HJV141" s="339"/>
      <c r="HJW141" s="339"/>
      <c r="HJX141" s="339"/>
      <c r="HJY141" s="339"/>
      <c r="HJZ141" s="339"/>
      <c r="HKA141" s="339"/>
      <c r="HKB141" s="339"/>
      <c r="HKC141" s="339"/>
      <c r="HKD141" s="339"/>
      <c r="HKE141" s="339"/>
      <c r="HKF141" s="339"/>
      <c r="HKG141" s="339"/>
      <c r="HKH141" s="339"/>
      <c r="HKI141" s="339"/>
      <c r="HKJ141" s="339"/>
      <c r="HKK141" s="339"/>
      <c r="HKL141" s="339"/>
      <c r="HKM141" s="339"/>
      <c r="HKN141" s="339"/>
      <c r="HKO141" s="339"/>
      <c r="HKP141" s="339"/>
      <c r="HKQ141" s="339"/>
      <c r="HKR141" s="339"/>
      <c r="HKS141" s="339"/>
      <c r="HKT141" s="339"/>
      <c r="HKU141" s="339"/>
      <c r="HKV141" s="339"/>
      <c r="HKW141" s="339"/>
      <c r="HKX141" s="339"/>
      <c r="HKY141" s="339"/>
      <c r="HKZ141" s="339"/>
      <c r="HLA141" s="339"/>
      <c r="HLB141" s="339"/>
      <c r="HLC141" s="339"/>
      <c r="HLD141" s="339"/>
      <c r="HLE141" s="339"/>
      <c r="HLF141" s="339"/>
      <c r="HLG141" s="339"/>
      <c r="HLH141" s="339"/>
      <c r="HLI141" s="339"/>
      <c r="HLJ141" s="339"/>
      <c r="HLK141" s="339"/>
      <c r="HLL141" s="339"/>
      <c r="HLM141" s="339"/>
      <c r="HLN141" s="339"/>
      <c r="HLO141" s="339"/>
      <c r="HLP141" s="339"/>
      <c r="HLQ141" s="339"/>
      <c r="HLR141" s="339"/>
      <c r="HLS141" s="339"/>
      <c r="HLT141" s="339"/>
      <c r="HLU141" s="339"/>
      <c r="HLV141" s="339"/>
      <c r="HLW141" s="339"/>
      <c r="HLX141" s="339"/>
      <c r="HLY141" s="339"/>
      <c r="HLZ141" s="339"/>
      <c r="HMA141" s="339"/>
      <c r="HMB141" s="339"/>
      <c r="HMC141" s="339"/>
      <c r="HMD141" s="339"/>
      <c r="HME141" s="339"/>
      <c r="HMF141" s="339"/>
      <c r="HMG141" s="339"/>
      <c r="HMH141" s="339"/>
      <c r="HMI141" s="339"/>
      <c r="HMJ141" s="339"/>
      <c r="HMK141" s="339"/>
      <c r="HML141" s="339"/>
      <c r="HMM141" s="339"/>
      <c r="HMN141" s="339"/>
      <c r="HMO141" s="339"/>
      <c r="HMP141" s="339"/>
      <c r="HMQ141" s="339"/>
      <c r="HMR141" s="339"/>
      <c r="HMS141" s="339"/>
      <c r="HMT141" s="339"/>
      <c r="HMU141" s="339"/>
      <c r="HMV141" s="339"/>
      <c r="HMW141" s="339"/>
      <c r="HMX141" s="339"/>
      <c r="HMY141" s="339"/>
      <c r="HMZ141" s="339"/>
      <c r="HNA141" s="339"/>
      <c r="HNB141" s="339"/>
      <c r="HNC141" s="339"/>
      <c r="HND141" s="339"/>
      <c r="HNE141" s="339"/>
      <c r="HNF141" s="339"/>
      <c r="HNG141" s="339"/>
      <c r="HNH141" s="339"/>
      <c r="HNI141" s="339"/>
      <c r="HNJ141" s="339"/>
      <c r="HNK141" s="339"/>
      <c r="HNL141" s="339"/>
      <c r="HNM141" s="339"/>
      <c r="HNN141" s="339"/>
      <c r="HNO141" s="339"/>
      <c r="HNP141" s="339"/>
      <c r="HNQ141" s="339"/>
      <c r="HNR141" s="339"/>
      <c r="HNS141" s="339"/>
      <c r="HNT141" s="339"/>
      <c r="HNU141" s="339"/>
      <c r="HNV141" s="339"/>
      <c r="HNW141" s="339"/>
      <c r="HNX141" s="339"/>
      <c r="HNY141" s="339"/>
      <c r="HNZ141" s="339"/>
      <c r="HOA141" s="339"/>
      <c r="HOB141" s="339"/>
      <c r="HOC141" s="339"/>
      <c r="HOD141" s="339"/>
      <c r="HOE141" s="339"/>
      <c r="HOF141" s="339"/>
      <c r="HOG141" s="339"/>
      <c r="HOH141" s="339"/>
      <c r="HOI141" s="339"/>
      <c r="HOJ141" s="339"/>
      <c r="HOK141" s="339"/>
      <c r="HOL141" s="339"/>
      <c r="HOM141" s="339"/>
      <c r="HON141" s="339"/>
      <c r="HOO141" s="339"/>
      <c r="HOP141" s="339"/>
      <c r="HOQ141" s="339"/>
      <c r="HOR141" s="339"/>
      <c r="HOS141" s="339"/>
      <c r="HOT141" s="339"/>
      <c r="HOU141" s="339"/>
      <c r="HOV141" s="339"/>
      <c r="HOW141" s="339"/>
      <c r="HOX141" s="339"/>
      <c r="HOY141" s="339"/>
      <c r="HOZ141" s="339"/>
      <c r="HPA141" s="339"/>
      <c r="HPB141" s="339"/>
      <c r="HPC141" s="339"/>
      <c r="HPD141" s="339"/>
      <c r="HPE141" s="339"/>
      <c r="HPF141" s="339"/>
      <c r="HPG141" s="339"/>
      <c r="HPH141" s="339"/>
      <c r="HPI141" s="339"/>
      <c r="HPJ141" s="339"/>
      <c r="HPK141" s="339"/>
      <c r="HPL141" s="339"/>
      <c r="HPM141" s="339"/>
      <c r="HPN141" s="339"/>
      <c r="HPO141" s="339"/>
      <c r="HPP141" s="339"/>
      <c r="HPQ141" s="339"/>
      <c r="HPR141" s="339"/>
      <c r="HPS141" s="339"/>
      <c r="HPT141" s="339"/>
      <c r="HPU141" s="339"/>
      <c r="HPV141" s="339"/>
      <c r="HPW141" s="339"/>
      <c r="HPX141" s="339"/>
      <c r="HPY141" s="339"/>
      <c r="HPZ141" s="339"/>
      <c r="HQA141" s="339"/>
      <c r="HQB141" s="339"/>
      <c r="HQC141" s="339"/>
      <c r="HQD141" s="339"/>
      <c r="HQE141" s="339"/>
      <c r="HQF141" s="339"/>
      <c r="HQG141" s="339"/>
      <c r="HQH141" s="339"/>
      <c r="HQI141" s="339"/>
      <c r="HQJ141" s="339"/>
      <c r="HQK141" s="339"/>
      <c r="HQL141" s="339"/>
      <c r="HQM141" s="339"/>
      <c r="HQN141" s="339"/>
      <c r="HQO141" s="339"/>
      <c r="HQP141" s="339"/>
      <c r="HQQ141" s="339"/>
      <c r="HQR141" s="339"/>
      <c r="HQS141" s="339"/>
      <c r="HQT141" s="339"/>
      <c r="HQU141" s="339"/>
      <c r="HQV141" s="339"/>
      <c r="HQW141" s="339"/>
      <c r="HQX141" s="339"/>
      <c r="HQY141" s="339"/>
      <c r="HQZ141" s="339"/>
      <c r="HRA141" s="339"/>
      <c r="HRB141" s="339"/>
      <c r="HRC141" s="339"/>
      <c r="HRD141" s="339"/>
      <c r="HRE141" s="339"/>
      <c r="HRF141" s="339"/>
      <c r="HRG141" s="339"/>
      <c r="HRH141" s="339"/>
      <c r="HRI141" s="339"/>
      <c r="HRJ141" s="339"/>
      <c r="HRK141" s="339"/>
      <c r="HRL141" s="339"/>
      <c r="HRM141" s="339"/>
      <c r="HRN141" s="339"/>
      <c r="HRO141" s="339"/>
      <c r="HRP141" s="339"/>
      <c r="HRQ141" s="339"/>
      <c r="HRR141" s="339"/>
      <c r="HRS141" s="339"/>
      <c r="HRT141" s="339"/>
      <c r="HRU141" s="339"/>
      <c r="HRV141" s="339"/>
      <c r="HRW141" s="339"/>
      <c r="HRX141" s="339"/>
      <c r="HRY141" s="339"/>
      <c r="HRZ141" s="339"/>
      <c r="HSA141" s="339"/>
      <c r="HSB141" s="339"/>
      <c r="HSC141" s="339"/>
      <c r="HSD141" s="339"/>
      <c r="HSE141" s="339"/>
      <c r="HSF141" s="339"/>
      <c r="HSG141" s="339"/>
      <c r="HSH141" s="339"/>
      <c r="HSI141" s="339"/>
      <c r="HSJ141" s="339"/>
      <c r="HSK141" s="339"/>
      <c r="HSL141" s="339"/>
      <c r="HSM141" s="339"/>
      <c r="HSN141" s="339"/>
      <c r="HSO141" s="339"/>
      <c r="HSP141" s="339"/>
      <c r="HSQ141" s="339"/>
      <c r="HSR141" s="339"/>
      <c r="HSS141" s="339"/>
      <c r="HST141" s="339"/>
      <c r="HSU141" s="339"/>
      <c r="HSV141" s="339"/>
      <c r="HSW141" s="339"/>
      <c r="HSX141" s="339"/>
      <c r="HSY141" s="339"/>
      <c r="HSZ141" s="339"/>
      <c r="HTA141" s="339"/>
      <c r="HTB141" s="339"/>
      <c r="HTC141" s="339"/>
      <c r="HTD141" s="339"/>
      <c r="HTE141" s="339"/>
      <c r="HTF141" s="339"/>
      <c r="HTG141" s="339"/>
      <c r="HTH141" s="339"/>
      <c r="HTI141" s="339"/>
      <c r="HTJ141" s="339"/>
      <c r="HTK141" s="339"/>
      <c r="HTL141" s="339"/>
      <c r="HTM141" s="339"/>
      <c r="HTN141" s="339"/>
      <c r="HTO141" s="339"/>
      <c r="HTP141" s="339"/>
      <c r="HTQ141" s="339"/>
      <c r="HTR141" s="339"/>
      <c r="HTS141" s="339"/>
      <c r="HTT141" s="339"/>
      <c r="HTU141" s="339"/>
      <c r="HTV141" s="339"/>
      <c r="HTW141" s="339"/>
      <c r="HTX141" s="339"/>
      <c r="HTY141" s="339"/>
      <c r="HTZ141" s="339"/>
      <c r="HUA141" s="339"/>
      <c r="HUB141" s="339"/>
      <c r="HUC141" s="339"/>
      <c r="HUD141" s="339"/>
      <c r="HUE141" s="339"/>
      <c r="HUF141" s="339"/>
      <c r="HUG141" s="339"/>
      <c r="HUH141" s="339"/>
      <c r="HUI141" s="339"/>
      <c r="HUJ141" s="339"/>
      <c r="HUK141" s="339"/>
      <c r="HUL141" s="339"/>
      <c r="HUM141" s="339"/>
      <c r="HUN141" s="339"/>
      <c r="HUO141" s="339"/>
      <c r="HUP141" s="339"/>
      <c r="HUQ141" s="339"/>
      <c r="HUR141" s="339"/>
      <c r="HUS141" s="339"/>
      <c r="HUT141" s="339"/>
      <c r="HUU141" s="339"/>
      <c r="HUV141" s="339"/>
      <c r="HUW141" s="339"/>
      <c r="HUX141" s="339"/>
      <c r="HUY141" s="339"/>
      <c r="HUZ141" s="339"/>
      <c r="HVA141" s="339"/>
      <c r="HVB141" s="339"/>
      <c r="HVC141" s="339"/>
      <c r="HVD141" s="339"/>
      <c r="HVE141" s="339"/>
      <c r="HVF141" s="339"/>
      <c r="HVG141" s="339"/>
      <c r="HVH141" s="339"/>
      <c r="HVI141" s="339"/>
      <c r="HVJ141" s="339"/>
      <c r="HVK141" s="339"/>
      <c r="HVL141" s="339"/>
      <c r="HVM141" s="339"/>
      <c r="HVN141" s="339"/>
      <c r="HVO141" s="339"/>
      <c r="HVP141" s="339"/>
      <c r="HVQ141" s="339"/>
      <c r="HVR141" s="339"/>
      <c r="HVS141" s="339"/>
      <c r="HVT141" s="339"/>
      <c r="HVU141" s="339"/>
      <c r="HVV141" s="339"/>
      <c r="HVW141" s="339"/>
      <c r="HVX141" s="339"/>
      <c r="HVY141" s="339"/>
      <c r="HVZ141" s="339"/>
      <c r="HWA141" s="339"/>
      <c r="HWB141" s="339"/>
      <c r="HWC141" s="339"/>
      <c r="HWD141" s="339"/>
      <c r="HWE141" s="339"/>
      <c r="HWF141" s="339"/>
      <c r="HWG141" s="339"/>
      <c r="HWH141" s="339"/>
      <c r="HWI141" s="339"/>
      <c r="HWJ141" s="339"/>
      <c r="HWK141" s="339"/>
      <c r="HWL141" s="339"/>
      <c r="HWM141" s="339"/>
      <c r="HWN141" s="339"/>
      <c r="HWO141" s="339"/>
      <c r="HWP141" s="339"/>
      <c r="HWQ141" s="339"/>
      <c r="HWR141" s="339"/>
      <c r="HWS141" s="339"/>
      <c r="HWT141" s="339"/>
      <c r="HWU141" s="339"/>
      <c r="HWV141" s="339"/>
      <c r="HWW141" s="339"/>
      <c r="HWX141" s="339"/>
      <c r="HWY141" s="339"/>
      <c r="HWZ141" s="339"/>
      <c r="HXA141" s="339"/>
      <c r="HXB141" s="339"/>
      <c r="HXC141" s="339"/>
      <c r="HXD141" s="339"/>
      <c r="HXE141" s="339"/>
      <c r="HXF141" s="339"/>
      <c r="HXG141" s="339"/>
      <c r="HXH141" s="339"/>
      <c r="HXI141" s="339"/>
      <c r="HXJ141" s="339"/>
      <c r="HXK141" s="339"/>
      <c r="HXL141" s="339"/>
      <c r="HXM141" s="339"/>
      <c r="HXN141" s="339"/>
      <c r="HXO141" s="339"/>
      <c r="HXP141" s="339"/>
      <c r="HXQ141" s="339"/>
      <c r="HXR141" s="339"/>
      <c r="HXS141" s="339"/>
      <c r="HXT141" s="339"/>
      <c r="HXU141" s="339"/>
      <c r="HXV141" s="339"/>
      <c r="HXW141" s="339"/>
      <c r="HXX141" s="339"/>
      <c r="HXY141" s="339"/>
      <c r="HXZ141" s="339"/>
      <c r="HYA141" s="339"/>
      <c r="HYB141" s="339"/>
      <c r="HYC141" s="339"/>
      <c r="HYD141" s="339"/>
      <c r="HYE141" s="339"/>
      <c r="HYF141" s="339"/>
      <c r="HYG141" s="339"/>
      <c r="HYH141" s="339"/>
      <c r="HYI141" s="339"/>
      <c r="HYJ141" s="339"/>
      <c r="HYK141" s="339"/>
      <c r="HYL141" s="339"/>
      <c r="HYM141" s="339"/>
      <c r="HYN141" s="339"/>
      <c r="HYO141" s="339"/>
      <c r="HYP141" s="339"/>
      <c r="HYQ141" s="339"/>
      <c r="HYR141" s="339"/>
      <c r="HYS141" s="339"/>
      <c r="HYT141" s="339"/>
      <c r="HYU141" s="339"/>
      <c r="HYV141" s="339"/>
      <c r="HYW141" s="339"/>
      <c r="HYX141" s="339"/>
      <c r="HYY141" s="339"/>
      <c r="HYZ141" s="339"/>
      <c r="HZA141" s="339"/>
      <c r="HZB141" s="339"/>
      <c r="HZC141" s="339"/>
      <c r="HZD141" s="339"/>
      <c r="HZE141" s="339"/>
      <c r="HZF141" s="339"/>
      <c r="HZG141" s="339"/>
      <c r="HZH141" s="339"/>
      <c r="HZI141" s="339"/>
      <c r="HZJ141" s="339"/>
      <c r="HZK141" s="339"/>
      <c r="HZL141" s="339"/>
      <c r="HZM141" s="339"/>
      <c r="HZN141" s="339"/>
      <c r="HZO141" s="339"/>
      <c r="HZP141" s="339"/>
      <c r="HZQ141" s="339"/>
      <c r="HZR141" s="339"/>
      <c r="HZS141" s="339"/>
      <c r="HZT141" s="339"/>
      <c r="HZU141" s="339"/>
      <c r="HZV141" s="339"/>
      <c r="HZW141" s="339"/>
      <c r="HZX141" s="339"/>
      <c r="HZY141" s="339"/>
      <c r="HZZ141" s="339"/>
      <c r="IAA141" s="339"/>
      <c r="IAB141" s="339"/>
      <c r="IAC141" s="339"/>
      <c r="IAD141" s="339"/>
      <c r="IAE141" s="339"/>
      <c r="IAF141" s="339"/>
      <c r="IAG141" s="339"/>
      <c r="IAH141" s="339"/>
      <c r="IAI141" s="339"/>
      <c r="IAJ141" s="339"/>
      <c r="IAK141" s="339"/>
      <c r="IAL141" s="339"/>
      <c r="IAM141" s="339"/>
      <c r="IAN141" s="339"/>
      <c r="IAO141" s="339"/>
      <c r="IAP141" s="339"/>
      <c r="IAQ141" s="339"/>
      <c r="IAR141" s="339"/>
      <c r="IAS141" s="339"/>
      <c r="IAT141" s="339"/>
      <c r="IAU141" s="339"/>
      <c r="IAV141" s="339"/>
      <c r="IAW141" s="339"/>
      <c r="IAX141" s="339"/>
      <c r="IAY141" s="339"/>
      <c r="IAZ141" s="339"/>
      <c r="IBA141" s="339"/>
      <c r="IBB141" s="339"/>
      <c r="IBC141" s="339"/>
      <c r="IBD141" s="339"/>
      <c r="IBE141" s="339"/>
      <c r="IBF141" s="339"/>
      <c r="IBG141" s="339"/>
      <c r="IBH141" s="339"/>
      <c r="IBI141" s="339"/>
      <c r="IBJ141" s="339"/>
      <c r="IBK141" s="339"/>
      <c r="IBL141" s="339"/>
      <c r="IBM141" s="339"/>
      <c r="IBN141" s="339"/>
      <c r="IBO141" s="339"/>
      <c r="IBP141" s="339"/>
      <c r="IBQ141" s="339"/>
      <c r="IBR141" s="339"/>
      <c r="IBS141" s="339"/>
      <c r="IBT141" s="339"/>
      <c r="IBU141" s="339"/>
      <c r="IBV141" s="339"/>
      <c r="IBW141" s="339"/>
      <c r="IBX141" s="339"/>
      <c r="IBY141" s="339"/>
      <c r="IBZ141" s="339"/>
      <c r="ICA141" s="339"/>
      <c r="ICB141" s="339"/>
      <c r="ICC141" s="339"/>
      <c r="ICD141" s="339"/>
      <c r="ICE141" s="339"/>
      <c r="ICF141" s="339"/>
      <c r="ICG141" s="339"/>
      <c r="ICH141" s="339"/>
      <c r="ICI141" s="339"/>
      <c r="ICJ141" s="339"/>
      <c r="ICK141" s="339"/>
      <c r="ICL141" s="339"/>
      <c r="ICM141" s="339"/>
      <c r="ICN141" s="339"/>
      <c r="ICO141" s="339"/>
      <c r="ICP141" s="339"/>
      <c r="ICQ141" s="339"/>
      <c r="ICR141" s="339"/>
      <c r="ICS141" s="339"/>
      <c r="ICT141" s="339"/>
      <c r="ICU141" s="339"/>
      <c r="ICV141" s="339"/>
      <c r="ICW141" s="339"/>
      <c r="ICX141" s="339"/>
      <c r="ICY141" s="339"/>
      <c r="ICZ141" s="339"/>
      <c r="IDA141" s="339"/>
      <c r="IDB141" s="339"/>
      <c r="IDC141" s="339"/>
      <c r="IDD141" s="339"/>
      <c r="IDE141" s="339"/>
      <c r="IDF141" s="339"/>
      <c r="IDG141" s="339"/>
      <c r="IDH141" s="339"/>
      <c r="IDI141" s="339"/>
      <c r="IDJ141" s="339"/>
      <c r="IDK141" s="339"/>
      <c r="IDL141" s="339"/>
      <c r="IDM141" s="339"/>
      <c r="IDN141" s="339"/>
      <c r="IDO141" s="339"/>
      <c r="IDP141" s="339"/>
      <c r="IDQ141" s="339"/>
      <c r="IDR141" s="339"/>
      <c r="IDS141" s="339"/>
      <c r="IDT141" s="339"/>
      <c r="IDU141" s="339"/>
      <c r="IDV141" s="339"/>
      <c r="IDW141" s="339"/>
      <c r="IDX141" s="339"/>
      <c r="IDY141" s="339"/>
      <c r="IDZ141" s="339"/>
      <c r="IEA141" s="339"/>
      <c r="IEB141" s="339"/>
      <c r="IEC141" s="339"/>
      <c r="IED141" s="339"/>
      <c r="IEE141" s="339"/>
      <c r="IEF141" s="339"/>
      <c r="IEG141" s="339"/>
      <c r="IEH141" s="339"/>
      <c r="IEI141" s="339"/>
      <c r="IEJ141" s="339"/>
      <c r="IEK141" s="339"/>
      <c r="IEL141" s="339"/>
      <c r="IEM141" s="339"/>
      <c r="IEN141" s="339"/>
      <c r="IEO141" s="339"/>
      <c r="IEP141" s="339"/>
      <c r="IEQ141" s="339"/>
      <c r="IER141" s="339"/>
      <c r="IES141" s="339"/>
      <c r="IET141" s="339"/>
      <c r="IEU141" s="339"/>
      <c r="IEV141" s="339"/>
      <c r="IEW141" s="339"/>
      <c r="IEX141" s="339"/>
      <c r="IEY141" s="339"/>
      <c r="IEZ141" s="339"/>
      <c r="IFA141" s="339"/>
      <c r="IFB141" s="339"/>
      <c r="IFC141" s="339"/>
      <c r="IFD141" s="339"/>
      <c r="IFE141" s="339"/>
      <c r="IFF141" s="339"/>
      <c r="IFG141" s="339"/>
      <c r="IFH141" s="339"/>
      <c r="IFI141" s="339"/>
      <c r="IFJ141" s="339"/>
      <c r="IFK141" s="339"/>
      <c r="IFL141" s="339"/>
      <c r="IFM141" s="339"/>
      <c r="IFN141" s="339"/>
      <c r="IFO141" s="339"/>
      <c r="IFP141" s="339"/>
      <c r="IFQ141" s="339"/>
      <c r="IFR141" s="339"/>
      <c r="IFS141" s="339"/>
      <c r="IFT141" s="339"/>
      <c r="IFU141" s="339"/>
      <c r="IFV141" s="339"/>
      <c r="IFW141" s="339"/>
      <c r="IFX141" s="339"/>
      <c r="IFY141" s="339"/>
      <c r="IFZ141" s="339"/>
      <c r="IGA141" s="339"/>
      <c r="IGB141" s="339"/>
      <c r="IGC141" s="339"/>
      <c r="IGD141" s="339"/>
      <c r="IGE141" s="339"/>
      <c r="IGF141" s="339"/>
      <c r="IGG141" s="339"/>
      <c r="IGH141" s="339"/>
      <c r="IGI141" s="339"/>
      <c r="IGJ141" s="339"/>
      <c r="IGK141" s="339"/>
      <c r="IGL141" s="339"/>
      <c r="IGM141" s="339"/>
      <c r="IGN141" s="339"/>
      <c r="IGO141" s="339"/>
      <c r="IGP141" s="339"/>
      <c r="IGQ141" s="339"/>
      <c r="IGR141" s="339"/>
      <c r="IGS141" s="339"/>
      <c r="IGT141" s="339"/>
      <c r="IGU141" s="339"/>
      <c r="IGV141" s="339"/>
      <c r="IGW141" s="339"/>
      <c r="IGX141" s="339"/>
      <c r="IGY141" s="339"/>
      <c r="IGZ141" s="339"/>
      <c r="IHA141" s="339"/>
      <c r="IHB141" s="339"/>
      <c r="IHC141" s="339"/>
      <c r="IHD141" s="339"/>
      <c r="IHE141" s="339"/>
      <c r="IHF141" s="339"/>
      <c r="IHG141" s="339"/>
      <c r="IHH141" s="339"/>
      <c r="IHI141" s="339"/>
      <c r="IHJ141" s="339"/>
      <c r="IHK141" s="339"/>
      <c r="IHL141" s="339"/>
      <c r="IHM141" s="339"/>
      <c r="IHN141" s="339"/>
      <c r="IHO141" s="339"/>
      <c r="IHP141" s="339"/>
      <c r="IHQ141" s="339"/>
      <c r="IHR141" s="339"/>
      <c r="IHS141" s="339"/>
      <c r="IHT141" s="339"/>
      <c r="IHU141" s="339"/>
      <c r="IHV141" s="339"/>
      <c r="IHW141" s="339"/>
      <c r="IHX141" s="339"/>
      <c r="IHY141" s="339"/>
      <c r="IHZ141" s="339"/>
      <c r="IIA141" s="339"/>
      <c r="IIB141" s="339"/>
      <c r="IIC141" s="339"/>
      <c r="IID141" s="339"/>
      <c r="IIE141" s="339"/>
      <c r="IIF141" s="339"/>
      <c r="IIG141" s="339"/>
      <c r="IIH141" s="339"/>
      <c r="III141" s="339"/>
      <c r="IIJ141" s="339"/>
      <c r="IIK141" s="339"/>
      <c r="IIL141" s="339"/>
      <c r="IIM141" s="339"/>
      <c r="IIN141" s="339"/>
      <c r="IIO141" s="339"/>
      <c r="IIP141" s="339"/>
      <c r="IIQ141" s="339"/>
      <c r="IIR141" s="339"/>
      <c r="IIS141" s="339"/>
      <c r="IIT141" s="339"/>
      <c r="IIU141" s="339"/>
      <c r="IIV141" s="339"/>
      <c r="IIW141" s="339"/>
      <c r="IIX141" s="339"/>
      <c r="IIY141" s="339"/>
      <c r="IIZ141" s="339"/>
      <c r="IJA141" s="339"/>
      <c r="IJB141" s="339"/>
      <c r="IJC141" s="339"/>
      <c r="IJD141" s="339"/>
      <c r="IJE141" s="339"/>
      <c r="IJF141" s="339"/>
      <c r="IJG141" s="339"/>
      <c r="IJH141" s="339"/>
      <c r="IJI141" s="339"/>
      <c r="IJJ141" s="339"/>
      <c r="IJK141" s="339"/>
      <c r="IJL141" s="339"/>
      <c r="IJM141" s="339"/>
      <c r="IJN141" s="339"/>
      <c r="IJO141" s="339"/>
      <c r="IJP141" s="339"/>
      <c r="IJQ141" s="339"/>
      <c r="IJR141" s="339"/>
      <c r="IJS141" s="339"/>
      <c r="IJT141" s="339"/>
      <c r="IJU141" s="339"/>
      <c r="IJV141" s="339"/>
      <c r="IJW141" s="339"/>
      <c r="IJX141" s="339"/>
      <c r="IJY141" s="339"/>
      <c r="IJZ141" s="339"/>
      <c r="IKA141" s="339"/>
      <c r="IKB141" s="339"/>
      <c r="IKC141" s="339"/>
      <c r="IKD141" s="339"/>
      <c r="IKE141" s="339"/>
      <c r="IKF141" s="339"/>
      <c r="IKG141" s="339"/>
      <c r="IKH141" s="339"/>
      <c r="IKI141" s="339"/>
      <c r="IKJ141" s="339"/>
      <c r="IKK141" s="339"/>
      <c r="IKL141" s="339"/>
      <c r="IKM141" s="339"/>
      <c r="IKN141" s="339"/>
      <c r="IKO141" s="339"/>
      <c r="IKP141" s="339"/>
      <c r="IKQ141" s="339"/>
      <c r="IKR141" s="339"/>
      <c r="IKS141" s="339"/>
      <c r="IKT141" s="339"/>
      <c r="IKU141" s="339"/>
      <c r="IKV141" s="339"/>
      <c r="IKW141" s="339"/>
      <c r="IKX141" s="339"/>
      <c r="IKY141" s="339"/>
      <c r="IKZ141" s="339"/>
      <c r="ILA141" s="339"/>
      <c r="ILB141" s="339"/>
      <c r="ILC141" s="339"/>
      <c r="ILD141" s="339"/>
      <c r="ILE141" s="339"/>
      <c r="ILF141" s="339"/>
      <c r="ILG141" s="339"/>
      <c r="ILH141" s="339"/>
      <c r="ILI141" s="339"/>
      <c r="ILJ141" s="339"/>
      <c r="ILK141" s="339"/>
      <c r="ILL141" s="339"/>
      <c r="ILM141" s="339"/>
      <c r="ILN141" s="339"/>
      <c r="ILO141" s="339"/>
      <c r="ILP141" s="339"/>
      <c r="ILQ141" s="339"/>
      <c r="ILR141" s="339"/>
      <c r="ILS141" s="339"/>
      <c r="ILT141" s="339"/>
      <c r="ILU141" s="339"/>
      <c r="ILV141" s="339"/>
      <c r="ILW141" s="339"/>
      <c r="ILX141" s="339"/>
      <c r="ILY141" s="339"/>
      <c r="ILZ141" s="339"/>
      <c r="IMA141" s="339"/>
      <c r="IMB141" s="339"/>
      <c r="IMC141" s="339"/>
      <c r="IMD141" s="339"/>
      <c r="IME141" s="339"/>
      <c r="IMF141" s="339"/>
      <c r="IMG141" s="339"/>
      <c r="IMH141" s="339"/>
      <c r="IMI141" s="339"/>
      <c r="IMJ141" s="339"/>
      <c r="IMK141" s="339"/>
      <c r="IML141" s="339"/>
      <c r="IMM141" s="339"/>
      <c r="IMN141" s="339"/>
      <c r="IMO141" s="339"/>
      <c r="IMP141" s="339"/>
      <c r="IMQ141" s="339"/>
      <c r="IMR141" s="339"/>
      <c r="IMS141" s="339"/>
      <c r="IMT141" s="339"/>
      <c r="IMU141" s="339"/>
      <c r="IMV141" s="339"/>
      <c r="IMW141" s="339"/>
      <c r="IMX141" s="339"/>
      <c r="IMY141" s="339"/>
      <c r="IMZ141" s="339"/>
      <c r="INA141" s="339"/>
      <c r="INB141" s="339"/>
      <c r="INC141" s="339"/>
      <c r="IND141" s="339"/>
      <c r="INE141" s="339"/>
      <c r="INF141" s="339"/>
      <c r="ING141" s="339"/>
      <c r="INH141" s="339"/>
      <c r="INI141" s="339"/>
      <c r="INJ141" s="339"/>
      <c r="INK141" s="339"/>
      <c r="INL141" s="339"/>
      <c r="INM141" s="339"/>
      <c r="INN141" s="339"/>
      <c r="INO141" s="339"/>
      <c r="INP141" s="339"/>
      <c r="INQ141" s="339"/>
      <c r="INR141" s="339"/>
      <c r="INS141" s="339"/>
      <c r="INT141" s="339"/>
      <c r="INU141" s="339"/>
      <c r="INV141" s="339"/>
      <c r="INW141" s="339"/>
      <c r="INX141" s="339"/>
      <c r="INY141" s="339"/>
      <c r="INZ141" s="339"/>
      <c r="IOA141" s="339"/>
      <c r="IOB141" s="339"/>
      <c r="IOC141" s="339"/>
      <c r="IOD141" s="339"/>
      <c r="IOE141" s="339"/>
      <c r="IOF141" s="339"/>
      <c r="IOG141" s="339"/>
      <c r="IOH141" s="339"/>
      <c r="IOI141" s="339"/>
      <c r="IOJ141" s="339"/>
      <c r="IOK141" s="339"/>
      <c r="IOL141" s="339"/>
      <c r="IOM141" s="339"/>
      <c r="ION141" s="339"/>
      <c r="IOO141" s="339"/>
      <c r="IOP141" s="339"/>
      <c r="IOQ141" s="339"/>
      <c r="IOR141" s="339"/>
      <c r="IOS141" s="339"/>
      <c r="IOT141" s="339"/>
      <c r="IOU141" s="339"/>
      <c r="IOV141" s="339"/>
      <c r="IOW141" s="339"/>
      <c r="IOX141" s="339"/>
      <c r="IOY141" s="339"/>
      <c r="IOZ141" s="339"/>
      <c r="IPA141" s="339"/>
      <c r="IPB141" s="339"/>
      <c r="IPC141" s="339"/>
      <c r="IPD141" s="339"/>
      <c r="IPE141" s="339"/>
      <c r="IPF141" s="339"/>
      <c r="IPG141" s="339"/>
      <c r="IPH141" s="339"/>
      <c r="IPI141" s="339"/>
      <c r="IPJ141" s="339"/>
      <c r="IPK141" s="339"/>
      <c r="IPL141" s="339"/>
      <c r="IPM141" s="339"/>
      <c r="IPN141" s="339"/>
      <c r="IPO141" s="339"/>
      <c r="IPP141" s="339"/>
      <c r="IPQ141" s="339"/>
      <c r="IPR141" s="339"/>
      <c r="IPS141" s="339"/>
      <c r="IPT141" s="339"/>
      <c r="IPU141" s="339"/>
      <c r="IPV141" s="339"/>
      <c r="IPW141" s="339"/>
      <c r="IPX141" s="339"/>
      <c r="IPY141" s="339"/>
      <c r="IPZ141" s="339"/>
      <c r="IQA141" s="339"/>
      <c r="IQB141" s="339"/>
      <c r="IQC141" s="339"/>
      <c r="IQD141" s="339"/>
      <c r="IQE141" s="339"/>
      <c r="IQF141" s="339"/>
      <c r="IQG141" s="339"/>
      <c r="IQH141" s="339"/>
      <c r="IQI141" s="339"/>
      <c r="IQJ141" s="339"/>
      <c r="IQK141" s="339"/>
      <c r="IQL141" s="339"/>
      <c r="IQM141" s="339"/>
      <c r="IQN141" s="339"/>
      <c r="IQO141" s="339"/>
      <c r="IQP141" s="339"/>
      <c r="IQQ141" s="339"/>
      <c r="IQR141" s="339"/>
      <c r="IQS141" s="339"/>
      <c r="IQT141" s="339"/>
      <c r="IQU141" s="339"/>
      <c r="IQV141" s="339"/>
      <c r="IQW141" s="339"/>
      <c r="IQX141" s="339"/>
      <c r="IQY141" s="339"/>
      <c r="IQZ141" s="339"/>
      <c r="IRA141" s="339"/>
      <c r="IRB141" s="339"/>
      <c r="IRC141" s="339"/>
      <c r="IRD141" s="339"/>
      <c r="IRE141" s="339"/>
      <c r="IRF141" s="339"/>
      <c r="IRG141" s="339"/>
      <c r="IRH141" s="339"/>
      <c r="IRI141" s="339"/>
      <c r="IRJ141" s="339"/>
      <c r="IRK141" s="339"/>
      <c r="IRL141" s="339"/>
      <c r="IRM141" s="339"/>
      <c r="IRN141" s="339"/>
      <c r="IRO141" s="339"/>
      <c r="IRP141" s="339"/>
      <c r="IRQ141" s="339"/>
      <c r="IRR141" s="339"/>
      <c r="IRS141" s="339"/>
      <c r="IRT141" s="339"/>
      <c r="IRU141" s="339"/>
      <c r="IRV141" s="339"/>
      <c r="IRW141" s="339"/>
      <c r="IRX141" s="339"/>
      <c r="IRY141" s="339"/>
      <c r="IRZ141" s="339"/>
      <c r="ISA141" s="339"/>
      <c r="ISB141" s="339"/>
      <c r="ISC141" s="339"/>
      <c r="ISD141" s="339"/>
      <c r="ISE141" s="339"/>
      <c r="ISF141" s="339"/>
      <c r="ISG141" s="339"/>
      <c r="ISH141" s="339"/>
      <c r="ISI141" s="339"/>
      <c r="ISJ141" s="339"/>
      <c r="ISK141" s="339"/>
      <c r="ISL141" s="339"/>
      <c r="ISM141" s="339"/>
      <c r="ISN141" s="339"/>
      <c r="ISO141" s="339"/>
      <c r="ISP141" s="339"/>
      <c r="ISQ141" s="339"/>
      <c r="ISR141" s="339"/>
      <c r="ISS141" s="339"/>
      <c r="IST141" s="339"/>
      <c r="ISU141" s="339"/>
      <c r="ISV141" s="339"/>
      <c r="ISW141" s="339"/>
      <c r="ISX141" s="339"/>
      <c r="ISY141" s="339"/>
      <c r="ISZ141" s="339"/>
      <c r="ITA141" s="339"/>
      <c r="ITB141" s="339"/>
      <c r="ITC141" s="339"/>
      <c r="ITD141" s="339"/>
      <c r="ITE141" s="339"/>
      <c r="ITF141" s="339"/>
      <c r="ITG141" s="339"/>
      <c r="ITH141" s="339"/>
      <c r="ITI141" s="339"/>
      <c r="ITJ141" s="339"/>
      <c r="ITK141" s="339"/>
      <c r="ITL141" s="339"/>
      <c r="ITM141" s="339"/>
      <c r="ITN141" s="339"/>
      <c r="ITO141" s="339"/>
      <c r="ITP141" s="339"/>
      <c r="ITQ141" s="339"/>
      <c r="ITR141" s="339"/>
      <c r="ITS141" s="339"/>
      <c r="ITT141" s="339"/>
      <c r="ITU141" s="339"/>
      <c r="ITV141" s="339"/>
      <c r="ITW141" s="339"/>
      <c r="ITX141" s="339"/>
      <c r="ITY141" s="339"/>
      <c r="ITZ141" s="339"/>
      <c r="IUA141" s="339"/>
      <c r="IUB141" s="339"/>
      <c r="IUC141" s="339"/>
      <c r="IUD141" s="339"/>
      <c r="IUE141" s="339"/>
      <c r="IUF141" s="339"/>
      <c r="IUG141" s="339"/>
      <c r="IUH141" s="339"/>
      <c r="IUI141" s="339"/>
      <c r="IUJ141" s="339"/>
      <c r="IUK141" s="339"/>
      <c r="IUL141" s="339"/>
      <c r="IUM141" s="339"/>
      <c r="IUN141" s="339"/>
      <c r="IUO141" s="339"/>
      <c r="IUP141" s="339"/>
      <c r="IUQ141" s="339"/>
      <c r="IUR141" s="339"/>
      <c r="IUS141" s="339"/>
      <c r="IUT141" s="339"/>
      <c r="IUU141" s="339"/>
      <c r="IUV141" s="339"/>
      <c r="IUW141" s="339"/>
      <c r="IUX141" s="339"/>
      <c r="IUY141" s="339"/>
      <c r="IUZ141" s="339"/>
      <c r="IVA141" s="339"/>
      <c r="IVB141" s="339"/>
      <c r="IVC141" s="339"/>
      <c r="IVD141" s="339"/>
      <c r="IVE141" s="339"/>
      <c r="IVF141" s="339"/>
      <c r="IVG141" s="339"/>
      <c r="IVH141" s="339"/>
      <c r="IVI141" s="339"/>
      <c r="IVJ141" s="339"/>
      <c r="IVK141" s="339"/>
      <c r="IVL141" s="339"/>
      <c r="IVM141" s="339"/>
      <c r="IVN141" s="339"/>
      <c r="IVO141" s="339"/>
      <c r="IVP141" s="339"/>
      <c r="IVQ141" s="339"/>
      <c r="IVR141" s="339"/>
      <c r="IVS141" s="339"/>
      <c r="IVT141" s="339"/>
      <c r="IVU141" s="339"/>
      <c r="IVV141" s="339"/>
      <c r="IVW141" s="339"/>
      <c r="IVX141" s="339"/>
      <c r="IVY141" s="339"/>
      <c r="IVZ141" s="339"/>
      <c r="IWA141" s="339"/>
      <c r="IWB141" s="339"/>
      <c r="IWC141" s="339"/>
      <c r="IWD141" s="339"/>
      <c r="IWE141" s="339"/>
      <c r="IWF141" s="339"/>
      <c r="IWG141" s="339"/>
      <c r="IWH141" s="339"/>
      <c r="IWI141" s="339"/>
      <c r="IWJ141" s="339"/>
      <c r="IWK141" s="339"/>
      <c r="IWL141" s="339"/>
      <c r="IWM141" s="339"/>
      <c r="IWN141" s="339"/>
      <c r="IWO141" s="339"/>
      <c r="IWP141" s="339"/>
      <c r="IWQ141" s="339"/>
      <c r="IWR141" s="339"/>
      <c r="IWS141" s="339"/>
      <c r="IWT141" s="339"/>
      <c r="IWU141" s="339"/>
      <c r="IWV141" s="339"/>
      <c r="IWW141" s="339"/>
      <c r="IWX141" s="339"/>
      <c r="IWY141" s="339"/>
      <c r="IWZ141" s="339"/>
      <c r="IXA141" s="339"/>
      <c r="IXB141" s="339"/>
      <c r="IXC141" s="339"/>
      <c r="IXD141" s="339"/>
      <c r="IXE141" s="339"/>
      <c r="IXF141" s="339"/>
      <c r="IXG141" s="339"/>
      <c r="IXH141" s="339"/>
      <c r="IXI141" s="339"/>
      <c r="IXJ141" s="339"/>
      <c r="IXK141" s="339"/>
      <c r="IXL141" s="339"/>
      <c r="IXM141" s="339"/>
      <c r="IXN141" s="339"/>
      <c r="IXO141" s="339"/>
      <c r="IXP141" s="339"/>
      <c r="IXQ141" s="339"/>
      <c r="IXR141" s="339"/>
      <c r="IXS141" s="339"/>
      <c r="IXT141" s="339"/>
      <c r="IXU141" s="339"/>
      <c r="IXV141" s="339"/>
      <c r="IXW141" s="339"/>
      <c r="IXX141" s="339"/>
      <c r="IXY141" s="339"/>
      <c r="IXZ141" s="339"/>
      <c r="IYA141" s="339"/>
      <c r="IYB141" s="339"/>
      <c r="IYC141" s="339"/>
      <c r="IYD141" s="339"/>
      <c r="IYE141" s="339"/>
      <c r="IYF141" s="339"/>
      <c r="IYG141" s="339"/>
      <c r="IYH141" s="339"/>
      <c r="IYI141" s="339"/>
      <c r="IYJ141" s="339"/>
      <c r="IYK141" s="339"/>
      <c r="IYL141" s="339"/>
      <c r="IYM141" s="339"/>
      <c r="IYN141" s="339"/>
      <c r="IYO141" s="339"/>
      <c r="IYP141" s="339"/>
      <c r="IYQ141" s="339"/>
      <c r="IYR141" s="339"/>
      <c r="IYS141" s="339"/>
      <c r="IYT141" s="339"/>
      <c r="IYU141" s="339"/>
      <c r="IYV141" s="339"/>
      <c r="IYW141" s="339"/>
      <c r="IYX141" s="339"/>
      <c r="IYY141" s="339"/>
      <c r="IYZ141" s="339"/>
      <c r="IZA141" s="339"/>
      <c r="IZB141" s="339"/>
      <c r="IZC141" s="339"/>
      <c r="IZD141" s="339"/>
      <c r="IZE141" s="339"/>
      <c r="IZF141" s="339"/>
      <c r="IZG141" s="339"/>
      <c r="IZH141" s="339"/>
      <c r="IZI141" s="339"/>
      <c r="IZJ141" s="339"/>
      <c r="IZK141" s="339"/>
      <c r="IZL141" s="339"/>
      <c r="IZM141" s="339"/>
      <c r="IZN141" s="339"/>
      <c r="IZO141" s="339"/>
      <c r="IZP141" s="339"/>
      <c r="IZQ141" s="339"/>
      <c r="IZR141" s="339"/>
      <c r="IZS141" s="339"/>
      <c r="IZT141" s="339"/>
      <c r="IZU141" s="339"/>
      <c r="IZV141" s="339"/>
      <c r="IZW141" s="339"/>
      <c r="IZX141" s="339"/>
      <c r="IZY141" s="339"/>
      <c r="IZZ141" s="339"/>
      <c r="JAA141" s="339"/>
      <c r="JAB141" s="339"/>
      <c r="JAC141" s="339"/>
      <c r="JAD141" s="339"/>
      <c r="JAE141" s="339"/>
      <c r="JAF141" s="339"/>
      <c r="JAG141" s="339"/>
      <c r="JAH141" s="339"/>
      <c r="JAI141" s="339"/>
      <c r="JAJ141" s="339"/>
      <c r="JAK141" s="339"/>
      <c r="JAL141" s="339"/>
      <c r="JAM141" s="339"/>
      <c r="JAN141" s="339"/>
      <c r="JAO141" s="339"/>
      <c r="JAP141" s="339"/>
      <c r="JAQ141" s="339"/>
      <c r="JAR141" s="339"/>
      <c r="JAS141" s="339"/>
      <c r="JAT141" s="339"/>
      <c r="JAU141" s="339"/>
      <c r="JAV141" s="339"/>
      <c r="JAW141" s="339"/>
      <c r="JAX141" s="339"/>
      <c r="JAY141" s="339"/>
      <c r="JAZ141" s="339"/>
      <c r="JBA141" s="339"/>
      <c r="JBB141" s="339"/>
      <c r="JBC141" s="339"/>
      <c r="JBD141" s="339"/>
      <c r="JBE141" s="339"/>
      <c r="JBF141" s="339"/>
      <c r="JBG141" s="339"/>
      <c r="JBH141" s="339"/>
      <c r="JBI141" s="339"/>
      <c r="JBJ141" s="339"/>
      <c r="JBK141" s="339"/>
      <c r="JBL141" s="339"/>
      <c r="JBM141" s="339"/>
      <c r="JBN141" s="339"/>
      <c r="JBO141" s="339"/>
      <c r="JBP141" s="339"/>
      <c r="JBQ141" s="339"/>
      <c r="JBR141" s="339"/>
      <c r="JBS141" s="339"/>
      <c r="JBT141" s="339"/>
      <c r="JBU141" s="339"/>
      <c r="JBV141" s="339"/>
      <c r="JBW141" s="339"/>
      <c r="JBX141" s="339"/>
      <c r="JBY141" s="339"/>
      <c r="JBZ141" s="339"/>
      <c r="JCA141" s="339"/>
      <c r="JCB141" s="339"/>
      <c r="JCC141" s="339"/>
      <c r="JCD141" s="339"/>
      <c r="JCE141" s="339"/>
      <c r="JCF141" s="339"/>
      <c r="JCG141" s="339"/>
      <c r="JCH141" s="339"/>
      <c r="JCI141" s="339"/>
      <c r="JCJ141" s="339"/>
      <c r="JCK141" s="339"/>
      <c r="JCL141" s="339"/>
      <c r="JCM141" s="339"/>
      <c r="JCN141" s="339"/>
      <c r="JCO141" s="339"/>
      <c r="JCP141" s="339"/>
      <c r="JCQ141" s="339"/>
      <c r="JCR141" s="339"/>
      <c r="JCS141" s="339"/>
      <c r="JCT141" s="339"/>
      <c r="JCU141" s="339"/>
      <c r="JCV141" s="339"/>
      <c r="JCW141" s="339"/>
      <c r="JCX141" s="339"/>
      <c r="JCY141" s="339"/>
      <c r="JCZ141" s="339"/>
      <c r="JDA141" s="339"/>
      <c r="JDB141" s="339"/>
      <c r="JDC141" s="339"/>
      <c r="JDD141" s="339"/>
      <c r="JDE141" s="339"/>
      <c r="JDF141" s="339"/>
      <c r="JDG141" s="339"/>
      <c r="JDH141" s="339"/>
      <c r="JDI141" s="339"/>
      <c r="JDJ141" s="339"/>
      <c r="JDK141" s="339"/>
      <c r="JDL141" s="339"/>
      <c r="JDM141" s="339"/>
      <c r="JDN141" s="339"/>
      <c r="JDO141" s="339"/>
      <c r="JDP141" s="339"/>
      <c r="JDQ141" s="339"/>
      <c r="JDR141" s="339"/>
      <c r="JDS141" s="339"/>
      <c r="JDT141" s="339"/>
      <c r="JDU141" s="339"/>
      <c r="JDV141" s="339"/>
      <c r="JDW141" s="339"/>
      <c r="JDX141" s="339"/>
      <c r="JDY141" s="339"/>
      <c r="JDZ141" s="339"/>
      <c r="JEA141" s="339"/>
      <c r="JEB141" s="339"/>
      <c r="JEC141" s="339"/>
      <c r="JED141" s="339"/>
      <c r="JEE141" s="339"/>
      <c r="JEF141" s="339"/>
      <c r="JEG141" s="339"/>
      <c r="JEH141" s="339"/>
      <c r="JEI141" s="339"/>
      <c r="JEJ141" s="339"/>
      <c r="JEK141" s="339"/>
      <c r="JEL141" s="339"/>
      <c r="JEM141" s="339"/>
      <c r="JEN141" s="339"/>
      <c r="JEO141" s="339"/>
      <c r="JEP141" s="339"/>
      <c r="JEQ141" s="339"/>
      <c r="JER141" s="339"/>
      <c r="JES141" s="339"/>
      <c r="JET141" s="339"/>
      <c r="JEU141" s="339"/>
      <c r="JEV141" s="339"/>
      <c r="JEW141" s="339"/>
      <c r="JEX141" s="339"/>
      <c r="JEY141" s="339"/>
      <c r="JEZ141" s="339"/>
      <c r="JFA141" s="339"/>
      <c r="JFB141" s="339"/>
      <c r="JFC141" s="339"/>
      <c r="JFD141" s="339"/>
      <c r="JFE141" s="339"/>
      <c r="JFF141" s="339"/>
      <c r="JFG141" s="339"/>
      <c r="JFH141" s="339"/>
      <c r="JFI141" s="339"/>
      <c r="JFJ141" s="339"/>
      <c r="JFK141" s="339"/>
      <c r="JFL141" s="339"/>
      <c r="JFM141" s="339"/>
      <c r="JFN141" s="339"/>
      <c r="JFO141" s="339"/>
      <c r="JFP141" s="339"/>
      <c r="JFQ141" s="339"/>
      <c r="JFR141" s="339"/>
      <c r="JFS141" s="339"/>
      <c r="JFT141" s="339"/>
      <c r="JFU141" s="339"/>
      <c r="JFV141" s="339"/>
      <c r="JFW141" s="339"/>
      <c r="JFX141" s="339"/>
      <c r="JFY141" s="339"/>
      <c r="JFZ141" s="339"/>
      <c r="JGA141" s="339"/>
      <c r="JGB141" s="339"/>
      <c r="JGC141" s="339"/>
      <c r="JGD141" s="339"/>
      <c r="JGE141" s="339"/>
      <c r="JGF141" s="339"/>
      <c r="JGG141" s="339"/>
      <c r="JGH141" s="339"/>
      <c r="JGI141" s="339"/>
      <c r="JGJ141" s="339"/>
      <c r="JGK141" s="339"/>
      <c r="JGL141" s="339"/>
      <c r="JGM141" s="339"/>
      <c r="JGN141" s="339"/>
      <c r="JGO141" s="339"/>
      <c r="JGP141" s="339"/>
      <c r="JGQ141" s="339"/>
      <c r="JGR141" s="339"/>
      <c r="JGS141" s="339"/>
      <c r="JGT141" s="339"/>
      <c r="JGU141" s="339"/>
      <c r="JGV141" s="339"/>
      <c r="JGW141" s="339"/>
      <c r="JGX141" s="339"/>
      <c r="JGY141" s="339"/>
      <c r="JGZ141" s="339"/>
      <c r="JHA141" s="339"/>
      <c r="JHB141" s="339"/>
      <c r="JHC141" s="339"/>
      <c r="JHD141" s="339"/>
      <c r="JHE141" s="339"/>
      <c r="JHF141" s="339"/>
      <c r="JHG141" s="339"/>
      <c r="JHH141" s="339"/>
      <c r="JHI141" s="339"/>
      <c r="JHJ141" s="339"/>
      <c r="JHK141" s="339"/>
      <c r="JHL141" s="339"/>
      <c r="JHM141" s="339"/>
      <c r="JHN141" s="339"/>
      <c r="JHO141" s="339"/>
      <c r="JHP141" s="339"/>
      <c r="JHQ141" s="339"/>
      <c r="JHR141" s="339"/>
      <c r="JHS141" s="339"/>
      <c r="JHT141" s="339"/>
      <c r="JHU141" s="339"/>
      <c r="JHV141" s="339"/>
      <c r="JHW141" s="339"/>
      <c r="JHX141" s="339"/>
      <c r="JHY141" s="339"/>
      <c r="JHZ141" s="339"/>
      <c r="JIA141" s="339"/>
      <c r="JIB141" s="339"/>
      <c r="JIC141" s="339"/>
      <c r="JID141" s="339"/>
      <c r="JIE141" s="339"/>
      <c r="JIF141" s="339"/>
      <c r="JIG141" s="339"/>
      <c r="JIH141" s="339"/>
      <c r="JII141" s="339"/>
      <c r="JIJ141" s="339"/>
      <c r="JIK141" s="339"/>
      <c r="JIL141" s="339"/>
      <c r="JIM141" s="339"/>
      <c r="JIN141" s="339"/>
      <c r="JIO141" s="339"/>
      <c r="JIP141" s="339"/>
      <c r="JIQ141" s="339"/>
      <c r="JIR141" s="339"/>
      <c r="JIS141" s="339"/>
      <c r="JIT141" s="339"/>
      <c r="JIU141" s="339"/>
      <c r="JIV141" s="339"/>
      <c r="JIW141" s="339"/>
      <c r="JIX141" s="339"/>
      <c r="JIY141" s="339"/>
      <c r="JIZ141" s="339"/>
      <c r="JJA141" s="339"/>
      <c r="JJB141" s="339"/>
      <c r="JJC141" s="339"/>
      <c r="JJD141" s="339"/>
      <c r="JJE141" s="339"/>
      <c r="JJF141" s="339"/>
      <c r="JJG141" s="339"/>
      <c r="JJH141" s="339"/>
      <c r="JJI141" s="339"/>
      <c r="JJJ141" s="339"/>
      <c r="JJK141" s="339"/>
      <c r="JJL141" s="339"/>
      <c r="JJM141" s="339"/>
      <c r="JJN141" s="339"/>
      <c r="JJO141" s="339"/>
      <c r="JJP141" s="339"/>
      <c r="JJQ141" s="339"/>
      <c r="JJR141" s="339"/>
      <c r="JJS141" s="339"/>
      <c r="JJT141" s="339"/>
      <c r="JJU141" s="339"/>
      <c r="JJV141" s="339"/>
      <c r="JJW141" s="339"/>
      <c r="JJX141" s="339"/>
      <c r="JJY141" s="339"/>
      <c r="JJZ141" s="339"/>
      <c r="JKA141" s="339"/>
      <c r="JKB141" s="339"/>
      <c r="JKC141" s="339"/>
      <c r="JKD141" s="339"/>
      <c r="JKE141" s="339"/>
      <c r="JKF141" s="339"/>
      <c r="JKG141" s="339"/>
      <c r="JKH141" s="339"/>
      <c r="JKI141" s="339"/>
      <c r="JKJ141" s="339"/>
      <c r="JKK141" s="339"/>
      <c r="JKL141" s="339"/>
      <c r="JKM141" s="339"/>
      <c r="JKN141" s="339"/>
      <c r="JKO141" s="339"/>
      <c r="JKP141" s="339"/>
      <c r="JKQ141" s="339"/>
      <c r="JKR141" s="339"/>
      <c r="JKS141" s="339"/>
      <c r="JKT141" s="339"/>
      <c r="JKU141" s="339"/>
      <c r="JKV141" s="339"/>
      <c r="JKW141" s="339"/>
      <c r="JKX141" s="339"/>
      <c r="JKY141" s="339"/>
      <c r="JKZ141" s="339"/>
      <c r="JLA141" s="339"/>
      <c r="JLB141" s="339"/>
      <c r="JLC141" s="339"/>
      <c r="JLD141" s="339"/>
      <c r="JLE141" s="339"/>
      <c r="JLF141" s="339"/>
      <c r="JLG141" s="339"/>
      <c r="JLH141" s="339"/>
      <c r="JLI141" s="339"/>
      <c r="JLJ141" s="339"/>
      <c r="JLK141" s="339"/>
      <c r="JLL141" s="339"/>
      <c r="JLM141" s="339"/>
      <c r="JLN141" s="339"/>
      <c r="JLO141" s="339"/>
      <c r="JLP141" s="339"/>
      <c r="JLQ141" s="339"/>
      <c r="JLR141" s="339"/>
      <c r="JLS141" s="339"/>
      <c r="JLT141" s="339"/>
      <c r="JLU141" s="339"/>
      <c r="JLV141" s="339"/>
      <c r="JLW141" s="339"/>
      <c r="JLX141" s="339"/>
      <c r="JLY141" s="339"/>
      <c r="JLZ141" s="339"/>
      <c r="JMA141" s="339"/>
      <c r="JMB141" s="339"/>
      <c r="JMC141" s="339"/>
      <c r="JMD141" s="339"/>
      <c r="JME141" s="339"/>
      <c r="JMF141" s="339"/>
      <c r="JMG141" s="339"/>
      <c r="JMH141" s="339"/>
      <c r="JMI141" s="339"/>
      <c r="JMJ141" s="339"/>
      <c r="JMK141" s="339"/>
      <c r="JML141" s="339"/>
      <c r="JMM141" s="339"/>
      <c r="JMN141" s="339"/>
      <c r="JMO141" s="339"/>
      <c r="JMP141" s="339"/>
      <c r="JMQ141" s="339"/>
      <c r="JMR141" s="339"/>
      <c r="JMS141" s="339"/>
      <c r="JMT141" s="339"/>
      <c r="JMU141" s="339"/>
      <c r="JMV141" s="339"/>
      <c r="JMW141" s="339"/>
      <c r="JMX141" s="339"/>
      <c r="JMY141" s="339"/>
      <c r="JMZ141" s="339"/>
      <c r="JNA141" s="339"/>
      <c r="JNB141" s="339"/>
      <c r="JNC141" s="339"/>
      <c r="JND141" s="339"/>
      <c r="JNE141" s="339"/>
      <c r="JNF141" s="339"/>
      <c r="JNG141" s="339"/>
      <c r="JNH141" s="339"/>
      <c r="JNI141" s="339"/>
      <c r="JNJ141" s="339"/>
      <c r="JNK141" s="339"/>
      <c r="JNL141" s="339"/>
      <c r="JNM141" s="339"/>
      <c r="JNN141" s="339"/>
      <c r="JNO141" s="339"/>
      <c r="JNP141" s="339"/>
      <c r="JNQ141" s="339"/>
      <c r="JNR141" s="339"/>
      <c r="JNS141" s="339"/>
      <c r="JNT141" s="339"/>
      <c r="JNU141" s="339"/>
      <c r="JNV141" s="339"/>
      <c r="JNW141" s="339"/>
      <c r="JNX141" s="339"/>
      <c r="JNY141" s="339"/>
      <c r="JNZ141" s="339"/>
      <c r="JOA141" s="339"/>
      <c r="JOB141" s="339"/>
      <c r="JOC141" s="339"/>
      <c r="JOD141" s="339"/>
      <c r="JOE141" s="339"/>
      <c r="JOF141" s="339"/>
      <c r="JOG141" s="339"/>
      <c r="JOH141" s="339"/>
      <c r="JOI141" s="339"/>
      <c r="JOJ141" s="339"/>
      <c r="JOK141" s="339"/>
      <c r="JOL141" s="339"/>
      <c r="JOM141" s="339"/>
      <c r="JON141" s="339"/>
      <c r="JOO141" s="339"/>
      <c r="JOP141" s="339"/>
      <c r="JOQ141" s="339"/>
      <c r="JOR141" s="339"/>
      <c r="JOS141" s="339"/>
      <c r="JOT141" s="339"/>
      <c r="JOU141" s="339"/>
      <c r="JOV141" s="339"/>
      <c r="JOW141" s="339"/>
      <c r="JOX141" s="339"/>
      <c r="JOY141" s="339"/>
      <c r="JOZ141" s="339"/>
      <c r="JPA141" s="339"/>
      <c r="JPB141" s="339"/>
      <c r="JPC141" s="339"/>
      <c r="JPD141" s="339"/>
      <c r="JPE141" s="339"/>
      <c r="JPF141" s="339"/>
      <c r="JPG141" s="339"/>
      <c r="JPH141" s="339"/>
      <c r="JPI141" s="339"/>
      <c r="JPJ141" s="339"/>
      <c r="JPK141" s="339"/>
      <c r="JPL141" s="339"/>
      <c r="JPM141" s="339"/>
      <c r="JPN141" s="339"/>
      <c r="JPO141" s="339"/>
      <c r="JPP141" s="339"/>
      <c r="JPQ141" s="339"/>
      <c r="JPR141" s="339"/>
      <c r="JPS141" s="339"/>
      <c r="JPT141" s="339"/>
      <c r="JPU141" s="339"/>
      <c r="JPV141" s="339"/>
      <c r="JPW141" s="339"/>
      <c r="JPX141" s="339"/>
      <c r="JPY141" s="339"/>
      <c r="JPZ141" s="339"/>
      <c r="JQA141" s="339"/>
      <c r="JQB141" s="339"/>
      <c r="JQC141" s="339"/>
      <c r="JQD141" s="339"/>
      <c r="JQE141" s="339"/>
      <c r="JQF141" s="339"/>
      <c r="JQG141" s="339"/>
      <c r="JQH141" s="339"/>
      <c r="JQI141" s="339"/>
      <c r="JQJ141" s="339"/>
      <c r="JQK141" s="339"/>
      <c r="JQL141" s="339"/>
      <c r="JQM141" s="339"/>
      <c r="JQN141" s="339"/>
      <c r="JQO141" s="339"/>
      <c r="JQP141" s="339"/>
      <c r="JQQ141" s="339"/>
      <c r="JQR141" s="339"/>
      <c r="JQS141" s="339"/>
      <c r="JQT141" s="339"/>
      <c r="JQU141" s="339"/>
      <c r="JQV141" s="339"/>
      <c r="JQW141" s="339"/>
      <c r="JQX141" s="339"/>
      <c r="JQY141" s="339"/>
      <c r="JQZ141" s="339"/>
      <c r="JRA141" s="339"/>
      <c r="JRB141" s="339"/>
      <c r="JRC141" s="339"/>
      <c r="JRD141" s="339"/>
      <c r="JRE141" s="339"/>
      <c r="JRF141" s="339"/>
      <c r="JRG141" s="339"/>
      <c r="JRH141" s="339"/>
      <c r="JRI141" s="339"/>
      <c r="JRJ141" s="339"/>
      <c r="JRK141" s="339"/>
      <c r="JRL141" s="339"/>
      <c r="JRM141" s="339"/>
      <c r="JRN141" s="339"/>
      <c r="JRO141" s="339"/>
      <c r="JRP141" s="339"/>
      <c r="JRQ141" s="339"/>
      <c r="JRR141" s="339"/>
      <c r="JRS141" s="339"/>
      <c r="JRT141" s="339"/>
      <c r="JRU141" s="339"/>
      <c r="JRV141" s="339"/>
      <c r="JRW141" s="339"/>
      <c r="JRX141" s="339"/>
      <c r="JRY141" s="339"/>
      <c r="JRZ141" s="339"/>
      <c r="JSA141" s="339"/>
      <c r="JSB141" s="339"/>
      <c r="JSC141" s="339"/>
      <c r="JSD141" s="339"/>
      <c r="JSE141" s="339"/>
      <c r="JSF141" s="339"/>
      <c r="JSG141" s="339"/>
      <c r="JSH141" s="339"/>
      <c r="JSI141" s="339"/>
      <c r="JSJ141" s="339"/>
      <c r="JSK141" s="339"/>
      <c r="JSL141" s="339"/>
      <c r="JSM141" s="339"/>
      <c r="JSN141" s="339"/>
      <c r="JSO141" s="339"/>
      <c r="JSP141" s="339"/>
      <c r="JSQ141" s="339"/>
      <c r="JSR141" s="339"/>
      <c r="JSS141" s="339"/>
      <c r="JST141" s="339"/>
      <c r="JSU141" s="339"/>
      <c r="JSV141" s="339"/>
      <c r="JSW141" s="339"/>
      <c r="JSX141" s="339"/>
      <c r="JSY141" s="339"/>
      <c r="JSZ141" s="339"/>
      <c r="JTA141" s="339"/>
      <c r="JTB141" s="339"/>
      <c r="JTC141" s="339"/>
      <c r="JTD141" s="339"/>
      <c r="JTE141" s="339"/>
      <c r="JTF141" s="339"/>
      <c r="JTG141" s="339"/>
      <c r="JTH141" s="339"/>
      <c r="JTI141" s="339"/>
      <c r="JTJ141" s="339"/>
      <c r="JTK141" s="339"/>
      <c r="JTL141" s="339"/>
      <c r="JTM141" s="339"/>
      <c r="JTN141" s="339"/>
      <c r="JTO141" s="339"/>
      <c r="JTP141" s="339"/>
      <c r="JTQ141" s="339"/>
      <c r="JTR141" s="339"/>
      <c r="JTS141" s="339"/>
      <c r="JTT141" s="339"/>
      <c r="JTU141" s="339"/>
      <c r="JTV141" s="339"/>
      <c r="JTW141" s="339"/>
      <c r="JTX141" s="339"/>
      <c r="JTY141" s="339"/>
      <c r="JTZ141" s="339"/>
      <c r="JUA141" s="339"/>
      <c r="JUB141" s="339"/>
      <c r="JUC141" s="339"/>
      <c r="JUD141" s="339"/>
      <c r="JUE141" s="339"/>
      <c r="JUF141" s="339"/>
      <c r="JUG141" s="339"/>
      <c r="JUH141" s="339"/>
      <c r="JUI141" s="339"/>
      <c r="JUJ141" s="339"/>
      <c r="JUK141" s="339"/>
      <c r="JUL141" s="339"/>
      <c r="JUM141" s="339"/>
      <c r="JUN141" s="339"/>
      <c r="JUO141" s="339"/>
      <c r="JUP141" s="339"/>
      <c r="JUQ141" s="339"/>
      <c r="JUR141" s="339"/>
      <c r="JUS141" s="339"/>
      <c r="JUT141" s="339"/>
      <c r="JUU141" s="339"/>
      <c r="JUV141" s="339"/>
      <c r="JUW141" s="339"/>
      <c r="JUX141" s="339"/>
      <c r="JUY141" s="339"/>
      <c r="JUZ141" s="339"/>
      <c r="JVA141" s="339"/>
      <c r="JVB141" s="339"/>
      <c r="JVC141" s="339"/>
      <c r="JVD141" s="339"/>
      <c r="JVE141" s="339"/>
      <c r="JVF141" s="339"/>
      <c r="JVG141" s="339"/>
      <c r="JVH141" s="339"/>
      <c r="JVI141" s="339"/>
      <c r="JVJ141" s="339"/>
      <c r="JVK141" s="339"/>
      <c r="JVL141" s="339"/>
      <c r="JVM141" s="339"/>
      <c r="JVN141" s="339"/>
      <c r="JVO141" s="339"/>
      <c r="JVP141" s="339"/>
      <c r="JVQ141" s="339"/>
      <c r="JVR141" s="339"/>
      <c r="JVS141" s="339"/>
      <c r="JVT141" s="339"/>
      <c r="JVU141" s="339"/>
      <c r="JVV141" s="339"/>
      <c r="JVW141" s="339"/>
      <c r="JVX141" s="339"/>
      <c r="JVY141" s="339"/>
      <c r="JVZ141" s="339"/>
      <c r="JWA141" s="339"/>
      <c r="JWB141" s="339"/>
      <c r="JWC141" s="339"/>
      <c r="JWD141" s="339"/>
      <c r="JWE141" s="339"/>
      <c r="JWF141" s="339"/>
      <c r="JWG141" s="339"/>
      <c r="JWH141" s="339"/>
      <c r="JWI141" s="339"/>
      <c r="JWJ141" s="339"/>
      <c r="JWK141" s="339"/>
      <c r="JWL141" s="339"/>
      <c r="JWM141" s="339"/>
      <c r="JWN141" s="339"/>
      <c r="JWO141" s="339"/>
      <c r="JWP141" s="339"/>
      <c r="JWQ141" s="339"/>
      <c r="JWR141" s="339"/>
      <c r="JWS141" s="339"/>
      <c r="JWT141" s="339"/>
      <c r="JWU141" s="339"/>
      <c r="JWV141" s="339"/>
      <c r="JWW141" s="339"/>
      <c r="JWX141" s="339"/>
      <c r="JWY141" s="339"/>
      <c r="JWZ141" s="339"/>
      <c r="JXA141" s="339"/>
      <c r="JXB141" s="339"/>
      <c r="JXC141" s="339"/>
      <c r="JXD141" s="339"/>
      <c r="JXE141" s="339"/>
      <c r="JXF141" s="339"/>
      <c r="JXG141" s="339"/>
      <c r="JXH141" s="339"/>
      <c r="JXI141" s="339"/>
      <c r="JXJ141" s="339"/>
      <c r="JXK141" s="339"/>
      <c r="JXL141" s="339"/>
      <c r="JXM141" s="339"/>
      <c r="JXN141" s="339"/>
      <c r="JXO141" s="339"/>
      <c r="JXP141" s="339"/>
      <c r="JXQ141" s="339"/>
      <c r="JXR141" s="339"/>
      <c r="JXS141" s="339"/>
      <c r="JXT141" s="339"/>
      <c r="JXU141" s="339"/>
      <c r="JXV141" s="339"/>
      <c r="JXW141" s="339"/>
      <c r="JXX141" s="339"/>
      <c r="JXY141" s="339"/>
      <c r="JXZ141" s="339"/>
      <c r="JYA141" s="339"/>
      <c r="JYB141" s="339"/>
      <c r="JYC141" s="339"/>
      <c r="JYD141" s="339"/>
      <c r="JYE141" s="339"/>
      <c r="JYF141" s="339"/>
      <c r="JYG141" s="339"/>
      <c r="JYH141" s="339"/>
      <c r="JYI141" s="339"/>
      <c r="JYJ141" s="339"/>
      <c r="JYK141" s="339"/>
      <c r="JYL141" s="339"/>
      <c r="JYM141" s="339"/>
      <c r="JYN141" s="339"/>
      <c r="JYO141" s="339"/>
      <c r="JYP141" s="339"/>
      <c r="JYQ141" s="339"/>
      <c r="JYR141" s="339"/>
      <c r="JYS141" s="339"/>
      <c r="JYT141" s="339"/>
      <c r="JYU141" s="339"/>
      <c r="JYV141" s="339"/>
      <c r="JYW141" s="339"/>
      <c r="JYX141" s="339"/>
      <c r="JYY141" s="339"/>
      <c r="JYZ141" s="339"/>
      <c r="JZA141" s="339"/>
      <c r="JZB141" s="339"/>
      <c r="JZC141" s="339"/>
      <c r="JZD141" s="339"/>
      <c r="JZE141" s="339"/>
      <c r="JZF141" s="339"/>
      <c r="JZG141" s="339"/>
      <c r="JZH141" s="339"/>
      <c r="JZI141" s="339"/>
      <c r="JZJ141" s="339"/>
      <c r="JZK141" s="339"/>
      <c r="JZL141" s="339"/>
      <c r="JZM141" s="339"/>
      <c r="JZN141" s="339"/>
      <c r="JZO141" s="339"/>
      <c r="JZP141" s="339"/>
      <c r="JZQ141" s="339"/>
      <c r="JZR141" s="339"/>
      <c r="JZS141" s="339"/>
      <c r="JZT141" s="339"/>
      <c r="JZU141" s="339"/>
      <c r="JZV141" s="339"/>
      <c r="JZW141" s="339"/>
      <c r="JZX141" s="339"/>
      <c r="JZY141" s="339"/>
      <c r="JZZ141" s="339"/>
      <c r="KAA141" s="339"/>
      <c r="KAB141" s="339"/>
      <c r="KAC141" s="339"/>
      <c r="KAD141" s="339"/>
      <c r="KAE141" s="339"/>
      <c r="KAF141" s="339"/>
      <c r="KAG141" s="339"/>
      <c r="KAH141" s="339"/>
      <c r="KAI141" s="339"/>
      <c r="KAJ141" s="339"/>
      <c r="KAK141" s="339"/>
      <c r="KAL141" s="339"/>
      <c r="KAM141" s="339"/>
      <c r="KAN141" s="339"/>
      <c r="KAO141" s="339"/>
      <c r="KAP141" s="339"/>
      <c r="KAQ141" s="339"/>
      <c r="KAR141" s="339"/>
      <c r="KAS141" s="339"/>
      <c r="KAT141" s="339"/>
      <c r="KAU141" s="339"/>
      <c r="KAV141" s="339"/>
      <c r="KAW141" s="339"/>
      <c r="KAX141" s="339"/>
      <c r="KAY141" s="339"/>
      <c r="KAZ141" s="339"/>
      <c r="KBA141" s="339"/>
      <c r="KBB141" s="339"/>
      <c r="KBC141" s="339"/>
      <c r="KBD141" s="339"/>
      <c r="KBE141" s="339"/>
      <c r="KBF141" s="339"/>
      <c r="KBG141" s="339"/>
      <c r="KBH141" s="339"/>
      <c r="KBI141" s="339"/>
      <c r="KBJ141" s="339"/>
      <c r="KBK141" s="339"/>
      <c r="KBL141" s="339"/>
      <c r="KBM141" s="339"/>
      <c r="KBN141" s="339"/>
      <c r="KBO141" s="339"/>
      <c r="KBP141" s="339"/>
      <c r="KBQ141" s="339"/>
      <c r="KBR141" s="339"/>
      <c r="KBS141" s="339"/>
      <c r="KBT141" s="339"/>
      <c r="KBU141" s="339"/>
      <c r="KBV141" s="339"/>
      <c r="KBW141" s="339"/>
      <c r="KBX141" s="339"/>
      <c r="KBY141" s="339"/>
      <c r="KBZ141" s="339"/>
      <c r="KCA141" s="339"/>
      <c r="KCB141" s="339"/>
      <c r="KCC141" s="339"/>
      <c r="KCD141" s="339"/>
      <c r="KCE141" s="339"/>
      <c r="KCF141" s="339"/>
      <c r="KCG141" s="339"/>
      <c r="KCH141" s="339"/>
      <c r="KCI141" s="339"/>
      <c r="KCJ141" s="339"/>
      <c r="KCK141" s="339"/>
      <c r="KCL141" s="339"/>
      <c r="KCM141" s="339"/>
      <c r="KCN141" s="339"/>
      <c r="KCO141" s="339"/>
      <c r="KCP141" s="339"/>
      <c r="KCQ141" s="339"/>
      <c r="KCR141" s="339"/>
      <c r="KCS141" s="339"/>
      <c r="KCT141" s="339"/>
      <c r="KCU141" s="339"/>
      <c r="KCV141" s="339"/>
      <c r="KCW141" s="339"/>
      <c r="KCX141" s="339"/>
      <c r="KCY141" s="339"/>
      <c r="KCZ141" s="339"/>
      <c r="KDA141" s="339"/>
      <c r="KDB141" s="339"/>
      <c r="KDC141" s="339"/>
      <c r="KDD141" s="339"/>
      <c r="KDE141" s="339"/>
      <c r="KDF141" s="339"/>
      <c r="KDG141" s="339"/>
      <c r="KDH141" s="339"/>
      <c r="KDI141" s="339"/>
      <c r="KDJ141" s="339"/>
      <c r="KDK141" s="339"/>
      <c r="KDL141" s="339"/>
      <c r="KDM141" s="339"/>
      <c r="KDN141" s="339"/>
      <c r="KDO141" s="339"/>
      <c r="KDP141" s="339"/>
      <c r="KDQ141" s="339"/>
      <c r="KDR141" s="339"/>
      <c r="KDS141" s="339"/>
      <c r="KDT141" s="339"/>
      <c r="KDU141" s="339"/>
      <c r="KDV141" s="339"/>
      <c r="KDW141" s="339"/>
      <c r="KDX141" s="339"/>
      <c r="KDY141" s="339"/>
      <c r="KDZ141" s="339"/>
      <c r="KEA141" s="339"/>
      <c r="KEB141" s="339"/>
      <c r="KEC141" s="339"/>
      <c r="KED141" s="339"/>
      <c r="KEE141" s="339"/>
      <c r="KEF141" s="339"/>
      <c r="KEG141" s="339"/>
      <c r="KEH141" s="339"/>
      <c r="KEI141" s="339"/>
      <c r="KEJ141" s="339"/>
      <c r="KEK141" s="339"/>
      <c r="KEL141" s="339"/>
      <c r="KEM141" s="339"/>
      <c r="KEN141" s="339"/>
      <c r="KEO141" s="339"/>
      <c r="KEP141" s="339"/>
      <c r="KEQ141" s="339"/>
      <c r="KER141" s="339"/>
      <c r="KES141" s="339"/>
      <c r="KET141" s="339"/>
      <c r="KEU141" s="339"/>
      <c r="KEV141" s="339"/>
      <c r="KEW141" s="339"/>
      <c r="KEX141" s="339"/>
      <c r="KEY141" s="339"/>
      <c r="KEZ141" s="339"/>
      <c r="KFA141" s="339"/>
      <c r="KFB141" s="339"/>
      <c r="KFC141" s="339"/>
      <c r="KFD141" s="339"/>
      <c r="KFE141" s="339"/>
      <c r="KFF141" s="339"/>
      <c r="KFG141" s="339"/>
      <c r="KFH141" s="339"/>
      <c r="KFI141" s="339"/>
      <c r="KFJ141" s="339"/>
      <c r="KFK141" s="339"/>
      <c r="KFL141" s="339"/>
      <c r="KFM141" s="339"/>
      <c r="KFN141" s="339"/>
      <c r="KFO141" s="339"/>
      <c r="KFP141" s="339"/>
      <c r="KFQ141" s="339"/>
      <c r="KFR141" s="339"/>
      <c r="KFS141" s="339"/>
      <c r="KFT141" s="339"/>
      <c r="KFU141" s="339"/>
      <c r="KFV141" s="339"/>
      <c r="KFW141" s="339"/>
      <c r="KFX141" s="339"/>
      <c r="KFY141" s="339"/>
      <c r="KFZ141" s="339"/>
      <c r="KGA141" s="339"/>
      <c r="KGB141" s="339"/>
      <c r="KGC141" s="339"/>
      <c r="KGD141" s="339"/>
      <c r="KGE141" s="339"/>
      <c r="KGF141" s="339"/>
      <c r="KGG141" s="339"/>
      <c r="KGH141" s="339"/>
      <c r="KGI141" s="339"/>
      <c r="KGJ141" s="339"/>
      <c r="KGK141" s="339"/>
      <c r="KGL141" s="339"/>
      <c r="KGM141" s="339"/>
      <c r="KGN141" s="339"/>
      <c r="KGO141" s="339"/>
      <c r="KGP141" s="339"/>
      <c r="KGQ141" s="339"/>
      <c r="KGR141" s="339"/>
      <c r="KGS141" s="339"/>
      <c r="KGT141" s="339"/>
      <c r="KGU141" s="339"/>
      <c r="KGV141" s="339"/>
      <c r="KGW141" s="339"/>
      <c r="KGX141" s="339"/>
      <c r="KGY141" s="339"/>
      <c r="KGZ141" s="339"/>
      <c r="KHA141" s="339"/>
      <c r="KHB141" s="339"/>
      <c r="KHC141" s="339"/>
      <c r="KHD141" s="339"/>
      <c r="KHE141" s="339"/>
      <c r="KHF141" s="339"/>
      <c r="KHG141" s="339"/>
      <c r="KHH141" s="339"/>
      <c r="KHI141" s="339"/>
      <c r="KHJ141" s="339"/>
      <c r="KHK141" s="339"/>
      <c r="KHL141" s="339"/>
      <c r="KHM141" s="339"/>
      <c r="KHN141" s="339"/>
      <c r="KHO141" s="339"/>
      <c r="KHP141" s="339"/>
      <c r="KHQ141" s="339"/>
      <c r="KHR141" s="339"/>
      <c r="KHS141" s="339"/>
      <c r="KHT141" s="339"/>
      <c r="KHU141" s="339"/>
      <c r="KHV141" s="339"/>
      <c r="KHW141" s="339"/>
      <c r="KHX141" s="339"/>
      <c r="KHY141" s="339"/>
      <c r="KHZ141" s="339"/>
      <c r="KIA141" s="339"/>
      <c r="KIB141" s="339"/>
      <c r="KIC141" s="339"/>
      <c r="KID141" s="339"/>
      <c r="KIE141" s="339"/>
      <c r="KIF141" s="339"/>
      <c r="KIG141" s="339"/>
      <c r="KIH141" s="339"/>
      <c r="KII141" s="339"/>
      <c r="KIJ141" s="339"/>
      <c r="KIK141" s="339"/>
      <c r="KIL141" s="339"/>
      <c r="KIM141" s="339"/>
      <c r="KIN141" s="339"/>
      <c r="KIO141" s="339"/>
      <c r="KIP141" s="339"/>
      <c r="KIQ141" s="339"/>
      <c r="KIR141" s="339"/>
      <c r="KIS141" s="339"/>
      <c r="KIT141" s="339"/>
      <c r="KIU141" s="339"/>
      <c r="KIV141" s="339"/>
      <c r="KIW141" s="339"/>
      <c r="KIX141" s="339"/>
      <c r="KIY141" s="339"/>
      <c r="KIZ141" s="339"/>
      <c r="KJA141" s="339"/>
      <c r="KJB141" s="339"/>
      <c r="KJC141" s="339"/>
      <c r="KJD141" s="339"/>
      <c r="KJE141" s="339"/>
      <c r="KJF141" s="339"/>
      <c r="KJG141" s="339"/>
      <c r="KJH141" s="339"/>
      <c r="KJI141" s="339"/>
      <c r="KJJ141" s="339"/>
      <c r="KJK141" s="339"/>
      <c r="KJL141" s="339"/>
      <c r="KJM141" s="339"/>
      <c r="KJN141" s="339"/>
      <c r="KJO141" s="339"/>
      <c r="KJP141" s="339"/>
      <c r="KJQ141" s="339"/>
      <c r="KJR141" s="339"/>
      <c r="KJS141" s="339"/>
      <c r="KJT141" s="339"/>
      <c r="KJU141" s="339"/>
      <c r="KJV141" s="339"/>
      <c r="KJW141" s="339"/>
      <c r="KJX141" s="339"/>
      <c r="KJY141" s="339"/>
      <c r="KJZ141" s="339"/>
      <c r="KKA141" s="339"/>
      <c r="KKB141" s="339"/>
      <c r="KKC141" s="339"/>
      <c r="KKD141" s="339"/>
      <c r="KKE141" s="339"/>
      <c r="KKF141" s="339"/>
      <c r="KKG141" s="339"/>
      <c r="KKH141" s="339"/>
      <c r="KKI141" s="339"/>
      <c r="KKJ141" s="339"/>
      <c r="KKK141" s="339"/>
      <c r="KKL141" s="339"/>
      <c r="KKM141" s="339"/>
      <c r="KKN141" s="339"/>
      <c r="KKO141" s="339"/>
      <c r="KKP141" s="339"/>
      <c r="KKQ141" s="339"/>
      <c r="KKR141" s="339"/>
      <c r="KKS141" s="339"/>
      <c r="KKT141" s="339"/>
      <c r="KKU141" s="339"/>
      <c r="KKV141" s="339"/>
      <c r="KKW141" s="339"/>
      <c r="KKX141" s="339"/>
      <c r="KKY141" s="339"/>
      <c r="KKZ141" s="339"/>
      <c r="KLA141" s="339"/>
      <c r="KLB141" s="339"/>
      <c r="KLC141" s="339"/>
      <c r="KLD141" s="339"/>
      <c r="KLE141" s="339"/>
      <c r="KLF141" s="339"/>
      <c r="KLG141" s="339"/>
      <c r="KLH141" s="339"/>
      <c r="KLI141" s="339"/>
      <c r="KLJ141" s="339"/>
      <c r="KLK141" s="339"/>
      <c r="KLL141" s="339"/>
      <c r="KLM141" s="339"/>
      <c r="KLN141" s="339"/>
      <c r="KLO141" s="339"/>
      <c r="KLP141" s="339"/>
      <c r="KLQ141" s="339"/>
      <c r="KLR141" s="339"/>
      <c r="KLS141" s="339"/>
      <c r="KLT141" s="339"/>
      <c r="KLU141" s="339"/>
      <c r="KLV141" s="339"/>
      <c r="KLW141" s="339"/>
      <c r="KLX141" s="339"/>
      <c r="KLY141" s="339"/>
      <c r="KLZ141" s="339"/>
      <c r="KMA141" s="339"/>
      <c r="KMB141" s="339"/>
      <c r="KMC141" s="339"/>
      <c r="KMD141" s="339"/>
      <c r="KME141" s="339"/>
      <c r="KMF141" s="339"/>
      <c r="KMG141" s="339"/>
      <c r="KMH141" s="339"/>
      <c r="KMI141" s="339"/>
      <c r="KMJ141" s="339"/>
      <c r="KMK141" s="339"/>
      <c r="KML141" s="339"/>
      <c r="KMM141" s="339"/>
      <c r="KMN141" s="339"/>
      <c r="KMO141" s="339"/>
      <c r="KMP141" s="339"/>
      <c r="KMQ141" s="339"/>
      <c r="KMR141" s="339"/>
      <c r="KMS141" s="339"/>
      <c r="KMT141" s="339"/>
      <c r="KMU141" s="339"/>
      <c r="KMV141" s="339"/>
      <c r="KMW141" s="339"/>
      <c r="KMX141" s="339"/>
      <c r="KMY141" s="339"/>
      <c r="KMZ141" s="339"/>
      <c r="KNA141" s="339"/>
      <c r="KNB141" s="339"/>
      <c r="KNC141" s="339"/>
      <c r="KND141" s="339"/>
      <c r="KNE141" s="339"/>
      <c r="KNF141" s="339"/>
      <c r="KNG141" s="339"/>
      <c r="KNH141" s="339"/>
      <c r="KNI141" s="339"/>
      <c r="KNJ141" s="339"/>
      <c r="KNK141" s="339"/>
      <c r="KNL141" s="339"/>
      <c r="KNM141" s="339"/>
      <c r="KNN141" s="339"/>
      <c r="KNO141" s="339"/>
      <c r="KNP141" s="339"/>
      <c r="KNQ141" s="339"/>
      <c r="KNR141" s="339"/>
      <c r="KNS141" s="339"/>
      <c r="KNT141" s="339"/>
      <c r="KNU141" s="339"/>
      <c r="KNV141" s="339"/>
      <c r="KNW141" s="339"/>
      <c r="KNX141" s="339"/>
      <c r="KNY141" s="339"/>
      <c r="KNZ141" s="339"/>
      <c r="KOA141" s="339"/>
      <c r="KOB141" s="339"/>
      <c r="KOC141" s="339"/>
      <c r="KOD141" s="339"/>
      <c r="KOE141" s="339"/>
      <c r="KOF141" s="339"/>
      <c r="KOG141" s="339"/>
      <c r="KOH141" s="339"/>
      <c r="KOI141" s="339"/>
      <c r="KOJ141" s="339"/>
      <c r="KOK141" s="339"/>
      <c r="KOL141" s="339"/>
      <c r="KOM141" s="339"/>
      <c r="KON141" s="339"/>
      <c r="KOO141" s="339"/>
      <c r="KOP141" s="339"/>
      <c r="KOQ141" s="339"/>
      <c r="KOR141" s="339"/>
      <c r="KOS141" s="339"/>
      <c r="KOT141" s="339"/>
      <c r="KOU141" s="339"/>
      <c r="KOV141" s="339"/>
      <c r="KOW141" s="339"/>
      <c r="KOX141" s="339"/>
      <c r="KOY141" s="339"/>
      <c r="KOZ141" s="339"/>
      <c r="KPA141" s="339"/>
      <c r="KPB141" s="339"/>
      <c r="KPC141" s="339"/>
      <c r="KPD141" s="339"/>
      <c r="KPE141" s="339"/>
      <c r="KPF141" s="339"/>
      <c r="KPG141" s="339"/>
      <c r="KPH141" s="339"/>
      <c r="KPI141" s="339"/>
      <c r="KPJ141" s="339"/>
      <c r="KPK141" s="339"/>
      <c r="KPL141" s="339"/>
      <c r="KPM141" s="339"/>
      <c r="KPN141" s="339"/>
      <c r="KPO141" s="339"/>
      <c r="KPP141" s="339"/>
      <c r="KPQ141" s="339"/>
      <c r="KPR141" s="339"/>
      <c r="KPS141" s="339"/>
      <c r="KPT141" s="339"/>
      <c r="KPU141" s="339"/>
      <c r="KPV141" s="339"/>
      <c r="KPW141" s="339"/>
      <c r="KPX141" s="339"/>
      <c r="KPY141" s="339"/>
      <c r="KPZ141" s="339"/>
      <c r="KQA141" s="339"/>
      <c r="KQB141" s="339"/>
      <c r="KQC141" s="339"/>
      <c r="KQD141" s="339"/>
      <c r="KQE141" s="339"/>
      <c r="KQF141" s="339"/>
      <c r="KQG141" s="339"/>
      <c r="KQH141" s="339"/>
      <c r="KQI141" s="339"/>
      <c r="KQJ141" s="339"/>
      <c r="KQK141" s="339"/>
      <c r="KQL141" s="339"/>
      <c r="KQM141" s="339"/>
      <c r="KQN141" s="339"/>
      <c r="KQO141" s="339"/>
      <c r="KQP141" s="339"/>
      <c r="KQQ141" s="339"/>
      <c r="KQR141" s="339"/>
      <c r="KQS141" s="339"/>
      <c r="KQT141" s="339"/>
      <c r="KQU141" s="339"/>
      <c r="KQV141" s="339"/>
      <c r="KQW141" s="339"/>
      <c r="KQX141" s="339"/>
      <c r="KQY141" s="339"/>
      <c r="KQZ141" s="339"/>
      <c r="KRA141" s="339"/>
      <c r="KRB141" s="339"/>
      <c r="KRC141" s="339"/>
      <c r="KRD141" s="339"/>
      <c r="KRE141" s="339"/>
      <c r="KRF141" s="339"/>
      <c r="KRG141" s="339"/>
      <c r="KRH141" s="339"/>
      <c r="KRI141" s="339"/>
      <c r="KRJ141" s="339"/>
      <c r="KRK141" s="339"/>
      <c r="KRL141" s="339"/>
      <c r="KRM141" s="339"/>
      <c r="KRN141" s="339"/>
      <c r="KRO141" s="339"/>
      <c r="KRP141" s="339"/>
      <c r="KRQ141" s="339"/>
      <c r="KRR141" s="339"/>
      <c r="KRS141" s="339"/>
      <c r="KRT141" s="339"/>
      <c r="KRU141" s="339"/>
      <c r="KRV141" s="339"/>
      <c r="KRW141" s="339"/>
      <c r="KRX141" s="339"/>
      <c r="KRY141" s="339"/>
      <c r="KRZ141" s="339"/>
      <c r="KSA141" s="339"/>
      <c r="KSB141" s="339"/>
      <c r="KSC141" s="339"/>
      <c r="KSD141" s="339"/>
      <c r="KSE141" s="339"/>
      <c r="KSF141" s="339"/>
      <c r="KSG141" s="339"/>
      <c r="KSH141" s="339"/>
      <c r="KSI141" s="339"/>
      <c r="KSJ141" s="339"/>
      <c r="KSK141" s="339"/>
      <c r="KSL141" s="339"/>
      <c r="KSM141" s="339"/>
      <c r="KSN141" s="339"/>
      <c r="KSO141" s="339"/>
      <c r="KSP141" s="339"/>
      <c r="KSQ141" s="339"/>
      <c r="KSR141" s="339"/>
      <c r="KSS141" s="339"/>
      <c r="KST141" s="339"/>
      <c r="KSU141" s="339"/>
      <c r="KSV141" s="339"/>
      <c r="KSW141" s="339"/>
      <c r="KSX141" s="339"/>
      <c r="KSY141" s="339"/>
      <c r="KSZ141" s="339"/>
      <c r="KTA141" s="339"/>
      <c r="KTB141" s="339"/>
      <c r="KTC141" s="339"/>
      <c r="KTD141" s="339"/>
      <c r="KTE141" s="339"/>
      <c r="KTF141" s="339"/>
      <c r="KTG141" s="339"/>
      <c r="KTH141" s="339"/>
      <c r="KTI141" s="339"/>
      <c r="KTJ141" s="339"/>
      <c r="KTK141" s="339"/>
      <c r="KTL141" s="339"/>
      <c r="KTM141" s="339"/>
      <c r="KTN141" s="339"/>
      <c r="KTO141" s="339"/>
      <c r="KTP141" s="339"/>
      <c r="KTQ141" s="339"/>
      <c r="KTR141" s="339"/>
      <c r="KTS141" s="339"/>
      <c r="KTT141" s="339"/>
      <c r="KTU141" s="339"/>
      <c r="KTV141" s="339"/>
      <c r="KTW141" s="339"/>
      <c r="KTX141" s="339"/>
      <c r="KTY141" s="339"/>
      <c r="KTZ141" s="339"/>
      <c r="KUA141" s="339"/>
      <c r="KUB141" s="339"/>
      <c r="KUC141" s="339"/>
      <c r="KUD141" s="339"/>
      <c r="KUE141" s="339"/>
      <c r="KUF141" s="339"/>
      <c r="KUG141" s="339"/>
      <c r="KUH141" s="339"/>
      <c r="KUI141" s="339"/>
      <c r="KUJ141" s="339"/>
      <c r="KUK141" s="339"/>
      <c r="KUL141" s="339"/>
      <c r="KUM141" s="339"/>
      <c r="KUN141" s="339"/>
      <c r="KUO141" s="339"/>
      <c r="KUP141" s="339"/>
      <c r="KUQ141" s="339"/>
      <c r="KUR141" s="339"/>
      <c r="KUS141" s="339"/>
      <c r="KUT141" s="339"/>
      <c r="KUU141" s="339"/>
      <c r="KUV141" s="339"/>
      <c r="KUW141" s="339"/>
      <c r="KUX141" s="339"/>
      <c r="KUY141" s="339"/>
      <c r="KUZ141" s="339"/>
      <c r="KVA141" s="339"/>
      <c r="KVB141" s="339"/>
      <c r="KVC141" s="339"/>
      <c r="KVD141" s="339"/>
      <c r="KVE141" s="339"/>
      <c r="KVF141" s="339"/>
      <c r="KVG141" s="339"/>
      <c r="KVH141" s="339"/>
      <c r="KVI141" s="339"/>
      <c r="KVJ141" s="339"/>
      <c r="KVK141" s="339"/>
      <c r="KVL141" s="339"/>
      <c r="KVM141" s="339"/>
      <c r="KVN141" s="339"/>
      <c r="KVO141" s="339"/>
      <c r="KVP141" s="339"/>
      <c r="KVQ141" s="339"/>
      <c r="KVR141" s="339"/>
      <c r="KVS141" s="339"/>
      <c r="KVT141" s="339"/>
      <c r="KVU141" s="339"/>
      <c r="KVV141" s="339"/>
      <c r="KVW141" s="339"/>
      <c r="KVX141" s="339"/>
      <c r="KVY141" s="339"/>
      <c r="KVZ141" s="339"/>
      <c r="KWA141" s="339"/>
      <c r="KWB141" s="339"/>
      <c r="KWC141" s="339"/>
      <c r="KWD141" s="339"/>
      <c r="KWE141" s="339"/>
      <c r="KWF141" s="339"/>
      <c r="KWG141" s="339"/>
      <c r="KWH141" s="339"/>
      <c r="KWI141" s="339"/>
      <c r="KWJ141" s="339"/>
      <c r="KWK141" s="339"/>
      <c r="KWL141" s="339"/>
      <c r="KWM141" s="339"/>
      <c r="KWN141" s="339"/>
      <c r="KWO141" s="339"/>
      <c r="KWP141" s="339"/>
      <c r="KWQ141" s="339"/>
      <c r="KWR141" s="339"/>
      <c r="KWS141" s="339"/>
      <c r="KWT141" s="339"/>
      <c r="KWU141" s="339"/>
      <c r="KWV141" s="339"/>
      <c r="KWW141" s="339"/>
      <c r="KWX141" s="339"/>
      <c r="KWY141" s="339"/>
      <c r="KWZ141" s="339"/>
      <c r="KXA141" s="339"/>
      <c r="KXB141" s="339"/>
      <c r="KXC141" s="339"/>
      <c r="KXD141" s="339"/>
      <c r="KXE141" s="339"/>
      <c r="KXF141" s="339"/>
      <c r="KXG141" s="339"/>
      <c r="KXH141" s="339"/>
      <c r="KXI141" s="339"/>
      <c r="KXJ141" s="339"/>
      <c r="KXK141" s="339"/>
      <c r="KXL141" s="339"/>
      <c r="KXM141" s="339"/>
      <c r="KXN141" s="339"/>
      <c r="KXO141" s="339"/>
      <c r="KXP141" s="339"/>
      <c r="KXQ141" s="339"/>
      <c r="KXR141" s="339"/>
      <c r="KXS141" s="339"/>
      <c r="KXT141" s="339"/>
      <c r="KXU141" s="339"/>
      <c r="KXV141" s="339"/>
      <c r="KXW141" s="339"/>
      <c r="KXX141" s="339"/>
      <c r="KXY141" s="339"/>
      <c r="KXZ141" s="339"/>
      <c r="KYA141" s="339"/>
      <c r="KYB141" s="339"/>
      <c r="KYC141" s="339"/>
      <c r="KYD141" s="339"/>
      <c r="KYE141" s="339"/>
      <c r="KYF141" s="339"/>
      <c r="KYG141" s="339"/>
      <c r="KYH141" s="339"/>
      <c r="KYI141" s="339"/>
      <c r="KYJ141" s="339"/>
      <c r="KYK141" s="339"/>
      <c r="KYL141" s="339"/>
      <c r="KYM141" s="339"/>
      <c r="KYN141" s="339"/>
      <c r="KYO141" s="339"/>
      <c r="KYP141" s="339"/>
      <c r="KYQ141" s="339"/>
      <c r="KYR141" s="339"/>
      <c r="KYS141" s="339"/>
      <c r="KYT141" s="339"/>
      <c r="KYU141" s="339"/>
      <c r="KYV141" s="339"/>
      <c r="KYW141" s="339"/>
      <c r="KYX141" s="339"/>
      <c r="KYY141" s="339"/>
      <c r="KYZ141" s="339"/>
      <c r="KZA141" s="339"/>
      <c r="KZB141" s="339"/>
      <c r="KZC141" s="339"/>
      <c r="KZD141" s="339"/>
      <c r="KZE141" s="339"/>
      <c r="KZF141" s="339"/>
      <c r="KZG141" s="339"/>
      <c r="KZH141" s="339"/>
      <c r="KZI141" s="339"/>
      <c r="KZJ141" s="339"/>
      <c r="KZK141" s="339"/>
      <c r="KZL141" s="339"/>
      <c r="KZM141" s="339"/>
      <c r="KZN141" s="339"/>
      <c r="KZO141" s="339"/>
      <c r="KZP141" s="339"/>
      <c r="KZQ141" s="339"/>
      <c r="KZR141" s="339"/>
      <c r="KZS141" s="339"/>
      <c r="KZT141" s="339"/>
      <c r="KZU141" s="339"/>
      <c r="KZV141" s="339"/>
      <c r="KZW141" s="339"/>
      <c r="KZX141" s="339"/>
      <c r="KZY141" s="339"/>
      <c r="KZZ141" s="339"/>
      <c r="LAA141" s="339"/>
      <c r="LAB141" s="339"/>
      <c r="LAC141" s="339"/>
      <c r="LAD141" s="339"/>
      <c r="LAE141" s="339"/>
      <c r="LAF141" s="339"/>
      <c r="LAG141" s="339"/>
      <c r="LAH141" s="339"/>
      <c r="LAI141" s="339"/>
      <c r="LAJ141" s="339"/>
      <c r="LAK141" s="339"/>
      <c r="LAL141" s="339"/>
      <c r="LAM141" s="339"/>
      <c r="LAN141" s="339"/>
      <c r="LAO141" s="339"/>
      <c r="LAP141" s="339"/>
      <c r="LAQ141" s="339"/>
      <c r="LAR141" s="339"/>
      <c r="LAS141" s="339"/>
      <c r="LAT141" s="339"/>
      <c r="LAU141" s="339"/>
      <c r="LAV141" s="339"/>
      <c r="LAW141" s="339"/>
      <c r="LAX141" s="339"/>
      <c r="LAY141" s="339"/>
      <c r="LAZ141" s="339"/>
      <c r="LBA141" s="339"/>
      <c r="LBB141" s="339"/>
      <c r="LBC141" s="339"/>
      <c r="LBD141" s="339"/>
      <c r="LBE141" s="339"/>
      <c r="LBF141" s="339"/>
      <c r="LBG141" s="339"/>
      <c r="LBH141" s="339"/>
      <c r="LBI141" s="339"/>
      <c r="LBJ141" s="339"/>
      <c r="LBK141" s="339"/>
      <c r="LBL141" s="339"/>
      <c r="LBM141" s="339"/>
      <c r="LBN141" s="339"/>
      <c r="LBO141" s="339"/>
      <c r="LBP141" s="339"/>
      <c r="LBQ141" s="339"/>
      <c r="LBR141" s="339"/>
      <c r="LBS141" s="339"/>
      <c r="LBT141" s="339"/>
      <c r="LBU141" s="339"/>
      <c r="LBV141" s="339"/>
      <c r="LBW141" s="339"/>
      <c r="LBX141" s="339"/>
      <c r="LBY141" s="339"/>
      <c r="LBZ141" s="339"/>
      <c r="LCA141" s="339"/>
      <c r="LCB141" s="339"/>
      <c r="LCC141" s="339"/>
      <c r="LCD141" s="339"/>
      <c r="LCE141" s="339"/>
      <c r="LCF141" s="339"/>
      <c r="LCG141" s="339"/>
      <c r="LCH141" s="339"/>
      <c r="LCI141" s="339"/>
      <c r="LCJ141" s="339"/>
      <c r="LCK141" s="339"/>
      <c r="LCL141" s="339"/>
      <c r="LCM141" s="339"/>
      <c r="LCN141" s="339"/>
      <c r="LCO141" s="339"/>
      <c r="LCP141" s="339"/>
      <c r="LCQ141" s="339"/>
      <c r="LCR141" s="339"/>
      <c r="LCS141" s="339"/>
      <c r="LCT141" s="339"/>
      <c r="LCU141" s="339"/>
      <c r="LCV141" s="339"/>
      <c r="LCW141" s="339"/>
      <c r="LCX141" s="339"/>
      <c r="LCY141" s="339"/>
      <c r="LCZ141" s="339"/>
      <c r="LDA141" s="339"/>
      <c r="LDB141" s="339"/>
      <c r="LDC141" s="339"/>
      <c r="LDD141" s="339"/>
      <c r="LDE141" s="339"/>
      <c r="LDF141" s="339"/>
      <c r="LDG141" s="339"/>
      <c r="LDH141" s="339"/>
      <c r="LDI141" s="339"/>
      <c r="LDJ141" s="339"/>
      <c r="LDK141" s="339"/>
      <c r="LDL141" s="339"/>
      <c r="LDM141" s="339"/>
      <c r="LDN141" s="339"/>
      <c r="LDO141" s="339"/>
      <c r="LDP141" s="339"/>
      <c r="LDQ141" s="339"/>
      <c r="LDR141" s="339"/>
      <c r="LDS141" s="339"/>
      <c r="LDT141" s="339"/>
      <c r="LDU141" s="339"/>
      <c r="LDV141" s="339"/>
      <c r="LDW141" s="339"/>
      <c r="LDX141" s="339"/>
      <c r="LDY141" s="339"/>
      <c r="LDZ141" s="339"/>
      <c r="LEA141" s="339"/>
      <c r="LEB141" s="339"/>
      <c r="LEC141" s="339"/>
      <c r="LED141" s="339"/>
      <c r="LEE141" s="339"/>
      <c r="LEF141" s="339"/>
      <c r="LEG141" s="339"/>
      <c r="LEH141" s="339"/>
      <c r="LEI141" s="339"/>
      <c r="LEJ141" s="339"/>
      <c r="LEK141" s="339"/>
      <c r="LEL141" s="339"/>
      <c r="LEM141" s="339"/>
      <c r="LEN141" s="339"/>
      <c r="LEO141" s="339"/>
      <c r="LEP141" s="339"/>
      <c r="LEQ141" s="339"/>
      <c r="LER141" s="339"/>
      <c r="LES141" s="339"/>
      <c r="LET141" s="339"/>
      <c r="LEU141" s="339"/>
      <c r="LEV141" s="339"/>
      <c r="LEW141" s="339"/>
      <c r="LEX141" s="339"/>
      <c r="LEY141" s="339"/>
      <c r="LEZ141" s="339"/>
      <c r="LFA141" s="339"/>
      <c r="LFB141" s="339"/>
      <c r="LFC141" s="339"/>
      <c r="LFD141" s="339"/>
      <c r="LFE141" s="339"/>
      <c r="LFF141" s="339"/>
      <c r="LFG141" s="339"/>
      <c r="LFH141" s="339"/>
      <c r="LFI141" s="339"/>
      <c r="LFJ141" s="339"/>
      <c r="LFK141" s="339"/>
      <c r="LFL141" s="339"/>
      <c r="LFM141" s="339"/>
      <c r="LFN141" s="339"/>
      <c r="LFO141" s="339"/>
      <c r="LFP141" s="339"/>
      <c r="LFQ141" s="339"/>
      <c r="LFR141" s="339"/>
      <c r="LFS141" s="339"/>
      <c r="LFT141" s="339"/>
      <c r="LFU141" s="339"/>
      <c r="LFV141" s="339"/>
      <c r="LFW141" s="339"/>
      <c r="LFX141" s="339"/>
      <c r="LFY141" s="339"/>
      <c r="LFZ141" s="339"/>
      <c r="LGA141" s="339"/>
      <c r="LGB141" s="339"/>
      <c r="LGC141" s="339"/>
      <c r="LGD141" s="339"/>
      <c r="LGE141" s="339"/>
      <c r="LGF141" s="339"/>
      <c r="LGG141" s="339"/>
      <c r="LGH141" s="339"/>
      <c r="LGI141" s="339"/>
      <c r="LGJ141" s="339"/>
      <c r="LGK141" s="339"/>
      <c r="LGL141" s="339"/>
      <c r="LGM141" s="339"/>
      <c r="LGN141" s="339"/>
      <c r="LGO141" s="339"/>
      <c r="LGP141" s="339"/>
      <c r="LGQ141" s="339"/>
      <c r="LGR141" s="339"/>
      <c r="LGS141" s="339"/>
      <c r="LGT141" s="339"/>
      <c r="LGU141" s="339"/>
      <c r="LGV141" s="339"/>
      <c r="LGW141" s="339"/>
      <c r="LGX141" s="339"/>
      <c r="LGY141" s="339"/>
      <c r="LGZ141" s="339"/>
      <c r="LHA141" s="339"/>
      <c r="LHB141" s="339"/>
      <c r="LHC141" s="339"/>
      <c r="LHD141" s="339"/>
      <c r="LHE141" s="339"/>
      <c r="LHF141" s="339"/>
      <c r="LHG141" s="339"/>
      <c r="LHH141" s="339"/>
      <c r="LHI141" s="339"/>
      <c r="LHJ141" s="339"/>
      <c r="LHK141" s="339"/>
      <c r="LHL141" s="339"/>
      <c r="LHM141" s="339"/>
      <c r="LHN141" s="339"/>
      <c r="LHO141" s="339"/>
      <c r="LHP141" s="339"/>
      <c r="LHQ141" s="339"/>
      <c r="LHR141" s="339"/>
      <c r="LHS141" s="339"/>
      <c r="LHT141" s="339"/>
      <c r="LHU141" s="339"/>
      <c r="LHV141" s="339"/>
      <c r="LHW141" s="339"/>
      <c r="LHX141" s="339"/>
      <c r="LHY141" s="339"/>
      <c r="LHZ141" s="339"/>
      <c r="LIA141" s="339"/>
      <c r="LIB141" s="339"/>
      <c r="LIC141" s="339"/>
      <c r="LID141" s="339"/>
      <c r="LIE141" s="339"/>
      <c r="LIF141" s="339"/>
      <c r="LIG141" s="339"/>
      <c r="LIH141" s="339"/>
      <c r="LII141" s="339"/>
      <c r="LIJ141" s="339"/>
      <c r="LIK141" s="339"/>
      <c r="LIL141" s="339"/>
      <c r="LIM141" s="339"/>
      <c r="LIN141" s="339"/>
      <c r="LIO141" s="339"/>
      <c r="LIP141" s="339"/>
      <c r="LIQ141" s="339"/>
      <c r="LIR141" s="339"/>
      <c r="LIS141" s="339"/>
      <c r="LIT141" s="339"/>
      <c r="LIU141" s="339"/>
      <c r="LIV141" s="339"/>
      <c r="LIW141" s="339"/>
      <c r="LIX141" s="339"/>
      <c r="LIY141" s="339"/>
      <c r="LIZ141" s="339"/>
      <c r="LJA141" s="339"/>
      <c r="LJB141" s="339"/>
      <c r="LJC141" s="339"/>
      <c r="LJD141" s="339"/>
      <c r="LJE141" s="339"/>
      <c r="LJF141" s="339"/>
      <c r="LJG141" s="339"/>
      <c r="LJH141" s="339"/>
      <c r="LJI141" s="339"/>
      <c r="LJJ141" s="339"/>
      <c r="LJK141" s="339"/>
      <c r="LJL141" s="339"/>
      <c r="LJM141" s="339"/>
      <c r="LJN141" s="339"/>
      <c r="LJO141" s="339"/>
      <c r="LJP141" s="339"/>
      <c r="LJQ141" s="339"/>
      <c r="LJR141" s="339"/>
      <c r="LJS141" s="339"/>
      <c r="LJT141" s="339"/>
      <c r="LJU141" s="339"/>
      <c r="LJV141" s="339"/>
      <c r="LJW141" s="339"/>
      <c r="LJX141" s="339"/>
      <c r="LJY141" s="339"/>
      <c r="LJZ141" s="339"/>
      <c r="LKA141" s="339"/>
      <c r="LKB141" s="339"/>
      <c r="LKC141" s="339"/>
      <c r="LKD141" s="339"/>
      <c r="LKE141" s="339"/>
      <c r="LKF141" s="339"/>
      <c r="LKG141" s="339"/>
      <c r="LKH141" s="339"/>
      <c r="LKI141" s="339"/>
      <c r="LKJ141" s="339"/>
      <c r="LKK141" s="339"/>
      <c r="LKL141" s="339"/>
      <c r="LKM141" s="339"/>
      <c r="LKN141" s="339"/>
      <c r="LKO141" s="339"/>
      <c r="LKP141" s="339"/>
      <c r="LKQ141" s="339"/>
      <c r="LKR141" s="339"/>
      <c r="LKS141" s="339"/>
      <c r="LKT141" s="339"/>
      <c r="LKU141" s="339"/>
      <c r="LKV141" s="339"/>
      <c r="LKW141" s="339"/>
      <c r="LKX141" s="339"/>
      <c r="LKY141" s="339"/>
      <c r="LKZ141" s="339"/>
      <c r="LLA141" s="339"/>
      <c r="LLB141" s="339"/>
      <c r="LLC141" s="339"/>
      <c r="LLD141" s="339"/>
      <c r="LLE141" s="339"/>
      <c r="LLF141" s="339"/>
      <c r="LLG141" s="339"/>
      <c r="LLH141" s="339"/>
      <c r="LLI141" s="339"/>
      <c r="LLJ141" s="339"/>
      <c r="LLK141" s="339"/>
      <c r="LLL141" s="339"/>
      <c r="LLM141" s="339"/>
      <c r="LLN141" s="339"/>
      <c r="LLO141" s="339"/>
      <c r="LLP141" s="339"/>
      <c r="LLQ141" s="339"/>
      <c r="LLR141" s="339"/>
      <c r="LLS141" s="339"/>
      <c r="LLT141" s="339"/>
      <c r="LLU141" s="339"/>
      <c r="LLV141" s="339"/>
      <c r="LLW141" s="339"/>
      <c r="LLX141" s="339"/>
      <c r="LLY141" s="339"/>
      <c r="LLZ141" s="339"/>
      <c r="LMA141" s="339"/>
      <c r="LMB141" s="339"/>
      <c r="LMC141" s="339"/>
      <c r="LMD141" s="339"/>
      <c r="LME141" s="339"/>
      <c r="LMF141" s="339"/>
      <c r="LMG141" s="339"/>
      <c r="LMH141" s="339"/>
      <c r="LMI141" s="339"/>
      <c r="LMJ141" s="339"/>
      <c r="LMK141" s="339"/>
      <c r="LML141" s="339"/>
      <c r="LMM141" s="339"/>
      <c r="LMN141" s="339"/>
      <c r="LMO141" s="339"/>
      <c r="LMP141" s="339"/>
      <c r="LMQ141" s="339"/>
      <c r="LMR141" s="339"/>
      <c r="LMS141" s="339"/>
      <c r="LMT141" s="339"/>
      <c r="LMU141" s="339"/>
      <c r="LMV141" s="339"/>
      <c r="LMW141" s="339"/>
      <c r="LMX141" s="339"/>
      <c r="LMY141" s="339"/>
      <c r="LMZ141" s="339"/>
      <c r="LNA141" s="339"/>
      <c r="LNB141" s="339"/>
      <c r="LNC141" s="339"/>
      <c r="LND141" s="339"/>
      <c r="LNE141" s="339"/>
      <c r="LNF141" s="339"/>
      <c r="LNG141" s="339"/>
      <c r="LNH141" s="339"/>
      <c r="LNI141" s="339"/>
      <c r="LNJ141" s="339"/>
      <c r="LNK141" s="339"/>
      <c r="LNL141" s="339"/>
      <c r="LNM141" s="339"/>
      <c r="LNN141" s="339"/>
      <c r="LNO141" s="339"/>
      <c r="LNP141" s="339"/>
      <c r="LNQ141" s="339"/>
      <c r="LNR141" s="339"/>
      <c r="LNS141" s="339"/>
      <c r="LNT141" s="339"/>
      <c r="LNU141" s="339"/>
      <c r="LNV141" s="339"/>
      <c r="LNW141" s="339"/>
      <c r="LNX141" s="339"/>
      <c r="LNY141" s="339"/>
      <c r="LNZ141" s="339"/>
      <c r="LOA141" s="339"/>
      <c r="LOB141" s="339"/>
      <c r="LOC141" s="339"/>
      <c r="LOD141" s="339"/>
      <c r="LOE141" s="339"/>
      <c r="LOF141" s="339"/>
      <c r="LOG141" s="339"/>
      <c r="LOH141" s="339"/>
      <c r="LOI141" s="339"/>
      <c r="LOJ141" s="339"/>
      <c r="LOK141" s="339"/>
      <c r="LOL141" s="339"/>
      <c r="LOM141" s="339"/>
      <c r="LON141" s="339"/>
      <c r="LOO141" s="339"/>
      <c r="LOP141" s="339"/>
      <c r="LOQ141" s="339"/>
      <c r="LOR141" s="339"/>
      <c r="LOS141" s="339"/>
      <c r="LOT141" s="339"/>
      <c r="LOU141" s="339"/>
      <c r="LOV141" s="339"/>
      <c r="LOW141" s="339"/>
      <c r="LOX141" s="339"/>
      <c r="LOY141" s="339"/>
      <c r="LOZ141" s="339"/>
      <c r="LPA141" s="339"/>
      <c r="LPB141" s="339"/>
      <c r="LPC141" s="339"/>
      <c r="LPD141" s="339"/>
      <c r="LPE141" s="339"/>
      <c r="LPF141" s="339"/>
      <c r="LPG141" s="339"/>
      <c r="LPH141" s="339"/>
      <c r="LPI141" s="339"/>
      <c r="LPJ141" s="339"/>
      <c r="LPK141" s="339"/>
      <c r="LPL141" s="339"/>
      <c r="LPM141" s="339"/>
      <c r="LPN141" s="339"/>
      <c r="LPO141" s="339"/>
      <c r="LPP141" s="339"/>
      <c r="LPQ141" s="339"/>
      <c r="LPR141" s="339"/>
      <c r="LPS141" s="339"/>
      <c r="LPT141" s="339"/>
      <c r="LPU141" s="339"/>
      <c r="LPV141" s="339"/>
      <c r="LPW141" s="339"/>
      <c r="LPX141" s="339"/>
      <c r="LPY141" s="339"/>
      <c r="LPZ141" s="339"/>
      <c r="LQA141" s="339"/>
      <c r="LQB141" s="339"/>
      <c r="LQC141" s="339"/>
      <c r="LQD141" s="339"/>
      <c r="LQE141" s="339"/>
      <c r="LQF141" s="339"/>
      <c r="LQG141" s="339"/>
      <c r="LQH141" s="339"/>
      <c r="LQI141" s="339"/>
      <c r="LQJ141" s="339"/>
      <c r="LQK141" s="339"/>
      <c r="LQL141" s="339"/>
      <c r="LQM141" s="339"/>
      <c r="LQN141" s="339"/>
      <c r="LQO141" s="339"/>
      <c r="LQP141" s="339"/>
      <c r="LQQ141" s="339"/>
      <c r="LQR141" s="339"/>
      <c r="LQS141" s="339"/>
      <c r="LQT141" s="339"/>
      <c r="LQU141" s="339"/>
      <c r="LQV141" s="339"/>
      <c r="LQW141" s="339"/>
      <c r="LQX141" s="339"/>
      <c r="LQY141" s="339"/>
      <c r="LQZ141" s="339"/>
      <c r="LRA141" s="339"/>
      <c r="LRB141" s="339"/>
      <c r="LRC141" s="339"/>
      <c r="LRD141" s="339"/>
      <c r="LRE141" s="339"/>
      <c r="LRF141" s="339"/>
      <c r="LRG141" s="339"/>
      <c r="LRH141" s="339"/>
      <c r="LRI141" s="339"/>
      <c r="LRJ141" s="339"/>
      <c r="LRK141" s="339"/>
      <c r="LRL141" s="339"/>
      <c r="LRM141" s="339"/>
      <c r="LRN141" s="339"/>
      <c r="LRO141" s="339"/>
      <c r="LRP141" s="339"/>
      <c r="LRQ141" s="339"/>
      <c r="LRR141" s="339"/>
      <c r="LRS141" s="339"/>
      <c r="LRT141" s="339"/>
      <c r="LRU141" s="339"/>
      <c r="LRV141" s="339"/>
      <c r="LRW141" s="339"/>
      <c r="LRX141" s="339"/>
      <c r="LRY141" s="339"/>
      <c r="LRZ141" s="339"/>
      <c r="LSA141" s="339"/>
      <c r="LSB141" s="339"/>
      <c r="LSC141" s="339"/>
      <c r="LSD141" s="339"/>
      <c r="LSE141" s="339"/>
      <c r="LSF141" s="339"/>
      <c r="LSG141" s="339"/>
      <c r="LSH141" s="339"/>
      <c r="LSI141" s="339"/>
      <c r="LSJ141" s="339"/>
      <c r="LSK141" s="339"/>
      <c r="LSL141" s="339"/>
      <c r="LSM141" s="339"/>
      <c r="LSN141" s="339"/>
      <c r="LSO141" s="339"/>
      <c r="LSP141" s="339"/>
      <c r="LSQ141" s="339"/>
      <c r="LSR141" s="339"/>
      <c r="LSS141" s="339"/>
      <c r="LST141" s="339"/>
      <c r="LSU141" s="339"/>
      <c r="LSV141" s="339"/>
      <c r="LSW141" s="339"/>
      <c r="LSX141" s="339"/>
      <c r="LSY141" s="339"/>
      <c r="LSZ141" s="339"/>
      <c r="LTA141" s="339"/>
      <c r="LTB141" s="339"/>
      <c r="LTC141" s="339"/>
      <c r="LTD141" s="339"/>
      <c r="LTE141" s="339"/>
      <c r="LTF141" s="339"/>
      <c r="LTG141" s="339"/>
      <c r="LTH141" s="339"/>
      <c r="LTI141" s="339"/>
      <c r="LTJ141" s="339"/>
      <c r="LTK141" s="339"/>
      <c r="LTL141" s="339"/>
      <c r="LTM141" s="339"/>
      <c r="LTN141" s="339"/>
      <c r="LTO141" s="339"/>
      <c r="LTP141" s="339"/>
      <c r="LTQ141" s="339"/>
      <c r="LTR141" s="339"/>
      <c r="LTS141" s="339"/>
      <c r="LTT141" s="339"/>
      <c r="LTU141" s="339"/>
      <c r="LTV141" s="339"/>
      <c r="LTW141" s="339"/>
      <c r="LTX141" s="339"/>
      <c r="LTY141" s="339"/>
      <c r="LTZ141" s="339"/>
      <c r="LUA141" s="339"/>
      <c r="LUB141" s="339"/>
      <c r="LUC141" s="339"/>
      <c r="LUD141" s="339"/>
      <c r="LUE141" s="339"/>
      <c r="LUF141" s="339"/>
      <c r="LUG141" s="339"/>
      <c r="LUH141" s="339"/>
      <c r="LUI141" s="339"/>
      <c r="LUJ141" s="339"/>
      <c r="LUK141" s="339"/>
      <c r="LUL141" s="339"/>
      <c r="LUM141" s="339"/>
      <c r="LUN141" s="339"/>
      <c r="LUO141" s="339"/>
      <c r="LUP141" s="339"/>
      <c r="LUQ141" s="339"/>
      <c r="LUR141" s="339"/>
      <c r="LUS141" s="339"/>
      <c r="LUT141" s="339"/>
      <c r="LUU141" s="339"/>
      <c r="LUV141" s="339"/>
      <c r="LUW141" s="339"/>
      <c r="LUX141" s="339"/>
      <c r="LUY141" s="339"/>
      <c r="LUZ141" s="339"/>
      <c r="LVA141" s="339"/>
      <c r="LVB141" s="339"/>
      <c r="LVC141" s="339"/>
      <c r="LVD141" s="339"/>
      <c r="LVE141" s="339"/>
      <c r="LVF141" s="339"/>
      <c r="LVG141" s="339"/>
      <c r="LVH141" s="339"/>
      <c r="LVI141" s="339"/>
      <c r="LVJ141" s="339"/>
      <c r="LVK141" s="339"/>
      <c r="LVL141" s="339"/>
      <c r="LVM141" s="339"/>
      <c r="LVN141" s="339"/>
      <c r="LVO141" s="339"/>
      <c r="LVP141" s="339"/>
      <c r="LVQ141" s="339"/>
      <c r="LVR141" s="339"/>
      <c r="LVS141" s="339"/>
      <c r="LVT141" s="339"/>
      <c r="LVU141" s="339"/>
      <c r="LVV141" s="339"/>
      <c r="LVW141" s="339"/>
      <c r="LVX141" s="339"/>
      <c r="LVY141" s="339"/>
      <c r="LVZ141" s="339"/>
      <c r="LWA141" s="339"/>
      <c r="LWB141" s="339"/>
      <c r="LWC141" s="339"/>
      <c r="LWD141" s="339"/>
      <c r="LWE141" s="339"/>
      <c r="LWF141" s="339"/>
      <c r="LWG141" s="339"/>
      <c r="LWH141" s="339"/>
      <c r="LWI141" s="339"/>
      <c r="LWJ141" s="339"/>
      <c r="LWK141" s="339"/>
      <c r="LWL141" s="339"/>
      <c r="LWM141" s="339"/>
      <c r="LWN141" s="339"/>
      <c r="LWO141" s="339"/>
      <c r="LWP141" s="339"/>
      <c r="LWQ141" s="339"/>
      <c r="LWR141" s="339"/>
      <c r="LWS141" s="339"/>
      <c r="LWT141" s="339"/>
      <c r="LWU141" s="339"/>
      <c r="LWV141" s="339"/>
      <c r="LWW141" s="339"/>
      <c r="LWX141" s="339"/>
      <c r="LWY141" s="339"/>
      <c r="LWZ141" s="339"/>
      <c r="LXA141" s="339"/>
      <c r="LXB141" s="339"/>
      <c r="LXC141" s="339"/>
      <c r="LXD141" s="339"/>
      <c r="LXE141" s="339"/>
      <c r="LXF141" s="339"/>
      <c r="LXG141" s="339"/>
      <c r="LXH141" s="339"/>
      <c r="LXI141" s="339"/>
      <c r="LXJ141" s="339"/>
      <c r="LXK141" s="339"/>
      <c r="LXL141" s="339"/>
      <c r="LXM141" s="339"/>
      <c r="LXN141" s="339"/>
      <c r="LXO141" s="339"/>
      <c r="LXP141" s="339"/>
      <c r="LXQ141" s="339"/>
      <c r="LXR141" s="339"/>
      <c r="LXS141" s="339"/>
      <c r="LXT141" s="339"/>
      <c r="LXU141" s="339"/>
      <c r="LXV141" s="339"/>
      <c r="LXW141" s="339"/>
      <c r="LXX141" s="339"/>
      <c r="LXY141" s="339"/>
      <c r="LXZ141" s="339"/>
      <c r="LYA141" s="339"/>
      <c r="LYB141" s="339"/>
      <c r="LYC141" s="339"/>
      <c r="LYD141" s="339"/>
      <c r="LYE141" s="339"/>
      <c r="LYF141" s="339"/>
      <c r="LYG141" s="339"/>
      <c r="LYH141" s="339"/>
      <c r="LYI141" s="339"/>
      <c r="LYJ141" s="339"/>
      <c r="LYK141" s="339"/>
      <c r="LYL141" s="339"/>
      <c r="LYM141" s="339"/>
      <c r="LYN141" s="339"/>
      <c r="LYO141" s="339"/>
      <c r="LYP141" s="339"/>
      <c r="LYQ141" s="339"/>
      <c r="LYR141" s="339"/>
      <c r="LYS141" s="339"/>
      <c r="LYT141" s="339"/>
      <c r="LYU141" s="339"/>
      <c r="LYV141" s="339"/>
      <c r="LYW141" s="339"/>
      <c r="LYX141" s="339"/>
      <c r="LYY141" s="339"/>
      <c r="LYZ141" s="339"/>
      <c r="LZA141" s="339"/>
      <c r="LZB141" s="339"/>
      <c r="LZC141" s="339"/>
      <c r="LZD141" s="339"/>
      <c r="LZE141" s="339"/>
      <c r="LZF141" s="339"/>
      <c r="LZG141" s="339"/>
      <c r="LZH141" s="339"/>
      <c r="LZI141" s="339"/>
      <c r="LZJ141" s="339"/>
      <c r="LZK141" s="339"/>
      <c r="LZL141" s="339"/>
      <c r="LZM141" s="339"/>
      <c r="LZN141" s="339"/>
      <c r="LZO141" s="339"/>
      <c r="LZP141" s="339"/>
      <c r="LZQ141" s="339"/>
      <c r="LZR141" s="339"/>
      <c r="LZS141" s="339"/>
      <c r="LZT141" s="339"/>
      <c r="LZU141" s="339"/>
      <c r="LZV141" s="339"/>
      <c r="LZW141" s="339"/>
      <c r="LZX141" s="339"/>
      <c r="LZY141" s="339"/>
      <c r="LZZ141" s="339"/>
      <c r="MAA141" s="339"/>
      <c r="MAB141" s="339"/>
      <c r="MAC141" s="339"/>
      <c r="MAD141" s="339"/>
      <c r="MAE141" s="339"/>
      <c r="MAF141" s="339"/>
      <c r="MAG141" s="339"/>
      <c r="MAH141" s="339"/>
      <c r="MAI141" s="339"/>
      <c r="MAJ141" s="339"/>
      <c r="MAK141" s="339"/>
      <c r="MAL141" s="339"/>
      <c r="MAM141" s="339"/>
      <c r="MAN141" s="339"/>
      <c r="MAO141" s="339"/>
      <c r="MAP141" s="339"/>
      <c r="MAQ141" s="339"/>
      <c r="MAR141" s="339"/>
      <c r="MAS141" s="339"/>
      <c r="MAT141" s="339"/>
      <c r="MAU141" s="339"/>
      <c r="MAV141" s="339"/>
      <c r="MAW141" s="339"/>
      <c r="MAX141" s="339"/>
      <c r="MAY141" s="339"/>
      <c r="MAZ141" s="339"/>
      <c r="MBA141" s="339"/>
      <c r="MBB141" s="339"/>
      <c r="MBC141" s="339"/>
      <c r="MBD141" s="339"/>
      <c r="MBE141" s="339"/>
      <c r="MBF141" s="339"/>
      <c r="MBG141" s="339"/>
      <c r="MBH141" s="339"/>
      <c r="MBI141" s="339"/>
      <c r="MBJ141" s="339"/>
      <c r="MBK141" s="339"/>
      <c r="MBL141" s="339"/>
      <c r="MBM141" s="339"/>
      <c r="MBN141" s="339"/>
      <c r="MBO141" s="339"/>
      <c r="MBP141" s="339"/>
      <c r="MBQ141" s="339"/>
      <c r="MBR141" s="339"/>
      <c r="MBS141" s="339"/>
      <c r="MBT141" s="339"/>
      <c r="MBU141" s="339"/>
      <c r="MBV141" s="339"/>
      <c r="MBW141" s="339"/>
      <c r="MBX141" s="339"/>
      <c r="MBY141" s="339"/>
      <c r="MBZ141" s="339"/>
      <c r="MCA141" s="339"/>
      <c r="MCB141" s="339"/>
      <c r="MCC141" s="339"/>
      <c r="MCD141" s="339"/>
      <c r="MCE141" s="339"/>
      <c r="MCF141" s="339"/>
      <c r="MCG141" s="339"/>
      <c r="MCH141" s="339"/>
      <c r="MCI141" s="339"/>
      <c r="MCJ141" s="339"/>
      <c r="MCK141" s="339"/>
      <c r="MCL141" s="339"/>
      <c r="MCM141" s="339"/>
      <c r="MCN141" s="339"/>
      <c r="MCO141" s="339"/>
      <c r="MCP141" s="339"/>
      <c r="MCQ141" s="339"/>
      <c r="MCR141" s="339"/>
      <c r="MCS141" s="339"/>
      <c r="MCT141" s="339"/>
      <c r="MCU141" s="339"/>
      <c r="MCV141" s="339"/>
      <c r="MCW141" s="339"/>
      <c r="MCX141" s="339"/>
      <c r="MCY141" s="339"/>
      <c r="MCZ141" s="339"/>
      <c r="MDA141" s="339"/>
      <c r="MDB141" s="339"/>
      <c r="MDC141" s="339"/>
      <c r="MDD141" s="339"/>
      <c r="MDE141" s="339"/>
      <c r="MDF141" s="339"/>
      <c r="MDG141" s="339"/>
      <c r="MDH141" s="339"/>
      <c r="MDI141" s="339"/>
      <c r="MDJ141" s="339"/>
      <c r="MDK141" s="339"/>
      <c r="MDL141" s="339"/>
      <c r="MDM141" s="339"/>
      <c r="MDN141" s="339"/>
      <c r="MDO141" s="339"/>
      <c r="MDP141" s="339"/>
      <c r="MDQ141" s="339"/>
      <c r="MDR141" s="339"/>
      <c r="MDS141" s="339"/>
      <c r="MDT141" s="339"/>
      <c r="MDU141" s="339"/>
      <c r="MDV141" s="339"/>
      <c r="MDW141" s="339"/>
      <c r="MDX141" s="339"/>
      <c r="MDY141" s="339"/>
      <c r="MDZ141" s="339"/>
      <c r="MEA141" s="339"/>
      <c r="MEB141" s="339"/>
      <c r="MEC141" s="339"/>
      <c r="MED141" s="339"/>
      <c r="MEE141" s="339"/>
      <c r="MEF141" s="339"/>
      <c r="MEG141" s="339"/>
      <c r="MEH141" s="339"/>
      <c r="MEI141" s="339"/>
      <c r="MEJ141" s="339"/>
      <c r="MEK141" s="339"/>
      <c r="MEL141" s="339"/>
      <c r="MEM141" s="339"/>
      <c r="MEN141" s="339"/>
      <c r="MEO141" s="339"/>
      <c r="MEP141" s="339"/>
      <c r="MEQ141" s="339"/>
      <c r="MER141" s="339"/>
      <c r="MES141" s="339"/>
      <c r="MET141" s="339"/>
      <c r="MEU141" s="339"/>
      <c r="MEV141" s="339"/>
      <c r="MEW141" s="339"/>
      <c r="MEX141" s="339"/>
      <c r="MEY141" s="339"/>
      <c r="MEZ141" s="339"/>
      <c r="MFA141" s="339"/>
      <c r="MFB141" s="339"/>
      <c r="MFC141" s="339"/>
      <c r="MFD141" s="339"/>
      <c r="MFE141" s="339"/>
      <c r="MFF141" s="339"/>
      <c r="MFG141" s="339"/>
      <c r="MFH141" s="339"/>
      <c r="MFI141" s="339"/>
      <c r="MFJ141" s="339"/>
      <c r="MFK141" s="339"/>
      <c r="MFL141" s="339"/>
      <c r="MFM141" s="339"/>
      <c r="MFN141" s="339"/>
      <c r="MFO141" s="339"/>
      <c r="MFP141" s="339"/>
      <c r="MFQ141" s="339"/>
      <c r="MFR141" s="339"/>
      <c r="MFS141" s="339"/>
      <c r="MFT141" s="339"/>
      <c r="MFU141" s="339"/>
      <c r="MFV141" s="339"/>
      <c r="MFW141" s="339"/>
      <c r="MFX141" s="339"/>
      <c r="MFY141" s="339"/>
      <c r="MFZ141" s="339"/>
      <c r="MGA141" s="339"/>
      <c r="MGB141" s="339"/>
      <c r="MGC141" s="339"/>
      <c r="MGD141" s="339"/>
      <c r="MGE141" s="339"/>
      <c r="MGF141" s="339"/>
      <c r="MGG141" s="339"/>
      <c r="MGH141" s="339"/>
      <c r="MGI141" s="339"/>
      <c r="MGJ141" s="339"/>
      <c r="MGK141" s="339"/>
      <c r="MGL141" s="339"/>
      <c r="MGM141" s="339"/>
      <c r="MGN141" s="339"/>
      <c r="MGO141" s="339"/>
      <c r="MGP141" s="339"/>
      <c r="MGQ141" s="339"/>
      <c r="MGR141" s="339"/>
      <c r="MGS141" s="339"/>
      <c r="MGT141" s="339"/>
      <c r="MGU141" s="339"/>
      <c r="MGV141" s="339"/>
      <c r="MGW141" s="339"/>
      <c r="MGX141" s="339"/>
      <c r="MGY141" s="339"/>
      <c r="MGZ141" s="339"/>
      <c r="MHA141" s="339"/>
      <c r="MHB141" s="339"/>
      <c r="MHC141" s="339"/>
      <c r="MHD141" s="339"/>
      <c r="MHE141" s="339"/>
      <c r="MHF141" s="339"/>
      <c r="MHG141" s="339"/>
      <c r="MHH141" s="339"/>
      <c r="MHI141" s="339"/>
      <c r="MHJ141" s="339"/>
      <c r="MHK141" s="339"/>
      <c r="MHL141" s="339"/>
      <c r="MHM141" s="339"/>
      <c r="MHN141" s="339"/>
      <c r="MHO141" s="339"/>
      <c r="MHP141" s="339"/>
      <c r="MHQ141" s="339"/>
      <c r="MHR141" s="339"/>
      <c r="MHS141" s="339"/>
      <c r="MHT141" s="339"/>
      <c r="MHU141" s="339"/>
      <c r="MHV141" s="339"/>
      <c r="MHW141" s="339"/>
      <c r="MHX141" s="339"/>
      <c r="MHY141" s="339"/>
      <c r="MHZ141" s="339"/>
      <c r="MIA141" s="339"/>
      <c r="MIB141" s="339"/>
      <c r="MIC141" s="339"/>
      <c r="MID141" s="339"/>
      <c r="MIE141" s="339"/>
      <c r="MIF141" s="339"/>
      <c r="MIG141" s="339"/>
      <c r="MIH141" s="339"/>
      <c r="MII141" s="339"/>
      <c r="MIJ141" s="339"/>
      <c r="MIK141" s="339"/>
      <c r="MIL141" s="339"/>
      <c r="MIM141" s="339"/>
      <c r="MIN141" s="339"/>
      <c r="MIO141" s="339"/>
      <c r="MIP141" s="339"/>
      <c r="MIQ141" s="339"/>
      <c r="MIR141" s="339"/>
      <c r="MIS141" s="339"/>
      <c r="MIT141" s="339"/>
      <c r="MIU141" s="339"/>
      <c r="MIV141" s="339"/>
      <c r="MIW141" s="339"/>
      <c r="MIX141" s="339"/>
      <c r="MIY141" s="339"/>
      <c r="MIZ141" s="339"/>
      <c r="MJA141" s="339"/>
      <c r="MJB141" s="339"/>
      <c r="MJC141" s="339"/>
      <c r="MJD141" s="339"/>
      <c r="MJE141" s="339"/>
      <c r="MJF141" s="339"/>
      <c r="MJG141" s="339"/>
      <c r="MJH141" s="339"/>
      <c r="MJI141" s="339"/>
      <c r="MJJ141" s="339"/>
      <c r="MJK141" s="339"/>
      <c r="MJL141" s="339"/>
      <c r="MJM141" s="339"/>
      <c r="MJN141" s="339"/>
      <c r="MJO141" s="339"/>
      <c r="MJP141" s="339"/>
      <c r="MJQ141" s="339"/>
      <c r="MJR141" s="339"/>
      <c r="MJS141" s="339"/>
      <c r="MJT141" s="339"/>
      <c r="MJU141" s="339"/>
      <c r="MJV141" s="339"/>
      <c r="MJW141" s="339"/>
      <c r="MJX141" s="339"/>
      <c r="MJY141" s="339"/>
      <c r="MJZ141" s="339"/>
      <c r="MKA141" s="339"/>
      <c r="MKB141" s="339"/>
      <c r="MKC141" s="339"/>
      <c r="MKD141" s="339"/>
      <c r="MKE141" s="339"/>
      <c r="MKF141" s="339"/>
      <c r="MKG141" s="339"/>
      <c r="MKH141" s="339"/>
      <c r="MKI141" s="339"/>
      <c r="MKJ141" s="339"/>
      <c r="MKK141" s="339"/>
      <c r="MKL141" s="339"/>
      <c r="MKM141" s="339"/>
      <c r="MKN141" s="339"/>
      <c r="MKO141" s="339"/>
      <c r="MKP141" s="339"/>
      <c r="MKQ141" s="339"/>
      <c r="MKR141" s="339"/>
      <c r="MKS141" s="339"/>
      <c r="MKT141" s="339"/>
      <c r="MKU141" s="339"/>
      <c r="MKV141" s="339"/>
      <c r="MKW141" s="339"/>
      <c r="MKX141" s="339"/>
      <c r="MKY141" s="339"/>
      <c r="MKZ141" s="339"/>
      <c r="MLA141" s="339"/>
      <c r="MLB141" s="339"/>
      <c r="MLC141" s="339"/>
      <c r="MLD141" s="339"/>
      <c r="MLE141" s="339"/>
      <c r="MLF141" s="339"/>
      <c r="MLG141" s="339"/>
      <c r="MLH141" s="339"/>
      <c r="MLI141" s="339"/>
      <c r="MLJ141" s="339"/>
      <c r="MLK141" s="339"/>
      <c r="MLL141" s="339"/>
      <c r="MLM141" s="339"/>
      <c r="MLN141" s="339"/>
      <c r="MLO141" s="339"/>
      <c r="MLP141" s="339"/>
      <c r="MLQ141" s="339"/>
      <c r="MLR141" s="339"/>
      <c r="MLS141" s="339"/>
      <c r="MLT141" s="339"/>
      <c r="MLU141" s="339"/>
      <c r="MLV141" s="339"/>
      <c r="MLW141" s="339"/>
      <c r="MLX141" s="339"/>
      <c r="MLY141" s="339"/>
      <c r="MLZ141" s="339"/>
      <c r="MMA141" s="339"/>
      <c r="MMB141" s="339"/>
      <c r="MMC141" s="339"/>
      <c r="MMD141" s="339"/>
      <c r="MME141" s="339"/>
      <c r="MMF141" s="339"/>
      <c r="MMG141" s="339"/>
      <c r="MMH141" s="339"/>
      <c r="MMI141" s="339"/>
      <c r="MMJ141" s="339"/>
      <c r="MMK141" s="339"/>
      <c r="MML141" s="339"/>
      <c r="MMM141" s="339"/>
      <c r="MMN141" s="339"/>
      <c r="MMO141" s="339"/>
      <c r="MMP141" s="339"/>
      <c r="MMQ141" s="339"/>
      <c r="MMR141" s="339"/>
      <c r="MMS141" s="339"/>
      <c r="MMT141" s="339"/>
      <c r="MMU141" s="339"/>
      <c r="MMV141" s="339"/>
      <c r="MMW141" s="339"/>
      <c r="MMX141" s="339"/>
      <c r="MMY141" s="339"/>
      <c r="MMZ141" s="339"/>
      <c r="MNA141" s="339"/>
      <c r="MNB141" s="339"/>
      <c r="MNC141" s="339"/>
      <c r="MND141" s="339"/>
      <c r="MNE141" s="339"/>
      <c r="MNF141" s="339"/>
      <c r="MNG141" s="339"/>
      <c r="MNH141" s="339"/>
      <c r="MNI141" s="339"/>
      <c r="MNJ141" s="339"/>
      <c r="MNK141" s="339"/>
      <c r="MNL141" s="339"/>
      <c r="MNM141" s="339"/>
      <c r="MNN141" s="339"/>
      <c r="MNO141" s="339"/>
      <c r="MNP141" s="339"/>
      <c r="MNQ141" s="339"/>
      <c r="MNR141" s="339"/>
      <c r="MNS141" s="339"/>
      <c r="MNT141" s="339"/>
      <c r="MNU141" s="339"/>
      <c r="MNV141" s="339"/>
      <c r="MNW141" s="339"/>
      <c r="MNX141" s="339"/>
      <c r="MNY141" s="339"/>
      <c r="MNZ141" s="339"/>
      <c r="MOA141" s="339"/>
      <c r="MOB141" s="339"/>
      <c r="MOC141" s="339"/>
      <c r="MOD141" s="339"/>
      <c r="MOE141" s="339"/>
      <c r="MOF141" s="339"/>
      <c r="MOG141" s="339"/>
      <c r="MOH141" s="339"/>
      <c r="MOI141" s="339"/>
      <c r="MOJ141" s="339"/>
      <c r="MOK141" s="339"/>
      <c r="MOL141" s="339"/>
      <c r="MOM141" s="339"/>
      <c r="MON141" s="339"/>
      <c r="MOO141" s="339"/>
      <c r="MOP141" s="339"/>
      <c r="MOQ141" s="339"/>
      <c r="MOR141" s="339"/>
      <c r="MOS141" s="339"/>
      <c r="MOT141" s="339"/>
      <c r="MOU141" s="339"/>
      <c r="MOV141" s="339"/>
      <c r="MOW141" s="339"/>
      <c r="MOX141" s="339"/>
      <c r="MOY141" s="339"/>
      <c r="MOZ141" s="339"/>
      <c r="MPA141" s="339"/>
      <c r="MPB141" s="339"/>
      <c r="MPC141" s="339"/>
      <c r="MPD141" s="339"/>
      <c r="MPE141" s="339"/>
      <c r="MPF141" s="339"/>
      <c r="MPG141" s="339"/>
      <c r="MPH141" s="339"/>
      <c r="MPI141" s="339"/>
      <c r="MPJ141" s="339"/>
      <c r="MPK141" s="339"/>
      <c r="MPL141" s="339"/>
      <c r="MPM141" s="339"/>
      <c r="MPN141" s="339"/>
      <c r="MPO141" s="339"/>
      <c r="MPP141" s="339"/>
      <c r="MPQ141" s="339"/>
      <c r="MPR141" s="339"/>
      <c r="MPS141" s="339"/>
      <c r="MPT141" s="339"/>
      <c r="MPU141" s="339"/>
      <c r="MPV141" s="339"/>
      <c r="MPW141" s="339"/>
      <c r="MPX141" s="339"/>
      <c r="MPY141" s="339"/>
      <c r="MPZ141" s="339"/>
      <c r="MQA141" s="339"/>
      <c r="MQB141" s="339"/>
      <c r="MQC141" s="339"/>
      <c r="MQD141" s="339"/>
      <c r="MQE141" s="339"/>
      <c r="MQF141" s="339"/>
      <c r="MQG141" s="339"/>
      <c r="MQH141" s="339"/>
      <c r="MQI141" s="339"/>
      <c r="MQJ141" s="339"/>
      <c r="MQK141" s="339"/>
      <c r="MQL141" s="339"/>
      <c r="MQM141" s="339"/>
      <c r="MQN141" s="339"/>
      <c r="MQO141" s="339"/>
      <c r="MQP141" s="339"/>
      <c r="MQQ141" s="339"/>
      <c r="MQR141" s="339"/>
      <c r="MQS141" s="339"/>
      <c r="MQT141" s="339"/>
      <c r="MQU141" s="339"/>
      <c r="MQV141" s="339"/>
      <c r="MQW141" s="339"/>
      <c r="MQX141" s="339"/>
      <c r="MQY141" s="339"/>
      <c r="MQZ141" s="339"/>
      <c r="MRA141" s="339"/>
      <c r="MRB141" s="339"/>
      <c r="MRC141" s="339"/>
      <c r="MRD141" s="339"/>
      <c r="MRE141" s="339"/>
      <c r="MRF141" s="339"/>
      <c r="MRG141" s="339"/>
      <c r="MRH141" s="339"/>
      <c r="MRI141" s="339"/>
      <c r="MRJ141" s="339"/>
      <c r="MRK141" s="339"/>
      <c r="MRL141" s="339"/>
      <c r="MRM141" s="339"/>
      <c r="MRN141" s="339"/>
      <c r="MRO141" s="339"/>
      <c r="MRP141" s="339"/>
      <c r="MRQ141" s="339"/>
      <c r="MRR141" s="339"/>
      <c r="MRS141" s="339"/>
      <c r="MRT141" s="339"/>
      <c r="MRU141" s="339"/>
      <c r="MRV141" s="339"/>
      <c r="MRW141" s="339"/>
      <c r="MRX141" s="339"/>
      <c r="MRY141" s="339"/>
      <c r="MRZ141" s="339"/>
      <c r="MSA141" s="339"/>
      <c r="MSB141" s="339"/>
      <c r="MSC141" s="339"/>
      <c r="MSD141" s="339"/>
      <c r="MSE141" s="339"/>
      <c r="MSF141" s="339"/>
      <c r="MSG141" s="339"/>
      <c r="MSH141" s="339"/>
      <c r="MSI141" s="339"/>
      <c r="MSJ141" s="339"/>
      <c r="MSK141" s="339"/>
      <c r="MSL141" s="339"/>
      <c r="MSM141" s="339"/>
      <c r="MSN141" s="339"/>
      <c r="MSO141" s="339"/>
      <c r="MSP141" s="339"/>
      <c r="MSQ141" s="339"/>
      <c r="MSR141" s="339"/>
      <c r="MSS141" s="339"/>
      <c r="MST141" s="339"/>
      <c r="MSU141" s="339"/>
      <c r="MSV141" s="339"/>
      <c r="MSW141" s="339"/>
      <c r="MSX141" s="339"/>
      <c r="MSY141" s="339"/>
      <c r="MSZ141" s="339"/>
      <c r="MTA141" s="339"/>
      <c r="MTB141" s="339"/>
      <c r="MTC141" s="339"/>
      <c r="MTD141" s="339"/>
      <c r="MTE141" s="339"/>
      <c r="MTF141" s="339"/>
      <c r="MTG141" s="339"/>
      <c r="MTH141" s="339"/>
      <c r="MTI141" s="339"/>
      <c r="MTJ141" s="339"/>
      <c r="MTK141" s="339"/>
      <c r="MTL141" s="339"/>
      <c r="MTM141" s="339"/>
      <c r="MTN141" s="339"/>
      <c r="MTO141" s="339"/>
      <c r="MTP141" s="339"/>
      <c r="MTQ141" s="339"/>
      <c r="MTR141" s="339"/>
      <c r="MTS141" s="339"/>
      <c r="MTT141" s="339"/>
      <c r="MTU141" s="339"/>
      <c r="MTV141" s="339"/>
      <c r="MTW141" s="339"/>
      <c r="MTX141" s="339"/>
      <c r="MTY141" s="339"/>
      <c r="MTZ141" s="339"/>
      <c r="MUA141" s="339"/>
      <c r="MUB141" s="339"/>
      <c r="MUC141" s="339"/>
      <c r="MUD141" s="339"/>
      <c r="MUE141" s="339"/>
      <c r="MUF141" s="339"/>
      <c r="MUG141" s="339"/>
      <c r="MUH141" s="339"/>
      <c r="MUI141" s="339"/>
      <c r="MUJ141" s="339"/>
      <c r="MUK141" s="339"/>
      <c r="MUL141" s="339"/>
      <c r="MUM141" s="339"/>
      <c r="MUN141" s="339"/>
      <c r="MUO141" s="339"/>
      <c r="MUP141" s="339"/>
      <c r="MUQ141" s="339"/>
      <c r="MUR141" s="339"/>
      <c r="MUS141" s="339"/>
      <c r="MUT141" s="339"/>
      <c r="MUU141" s="339"/>
      <c r="MUV141" s="339"/>
      <c r="MUW141" s="339"/>
      <c r="MUX141" s="339"/>
      <c r="MUY141" s="339"/>
      <c r="MUZ141" s="339"/>
      <c r="MVA141" s="339"/>
      <c r="MVB141" s="339"/>
      <c r="MVC141" s="339"/>
      <c r="MVD141" s="339"/>
      <c r="MVE141" s="339"/>
      <c r="MVF141" s="339"/>
      <c r="MVG141" s="339"/>
      <c r="MVH141" s="339"/>
      <c r="MVI141" s="339"/>
      <c r="MVJ141" s="339"/>
      <c r="MVK141" s="339"/>
      <c r="MVL141" s="339"/>
      <c r="MVM141" s="339"/>
      <c r="MVN141" s="339"/>
      <c r="MVO141" s="339"/>
      <c r="MVP141" s="339"/>
      <c r="MVQ141" s="339"/>
      <c r="MVR141" s="339"/>
      <c r="MVS141" s="339"/>
      <c r="MVT141" s="339"/>
      <c r="MVU141" s="339"/>
      <c r="MVV141" s="339"/>
      <c r="MVW141" s="339"/>
      <c r="MVX141" s="339"/>
      <c r="MVY141" s="339"/>
      <c r="MVZ141" s="339"/>
      <c r="MWA141" s="339"/>
      <c r="MWB141" s="339"/>
      <c r="MWC141" s="339"/>
      <c r="MWD141" s="339"/>
      <c r="MWE141" s="339"/>
      <c r="MWF141" s="339"/>
      <c r="MWG141" s="339"/>
      <c r="MWH141" s="339"/>
      <c r="MWI141" s="339"/>
      <c r="MWJ141" s="339"/>
      <c r="MWK141" s="339"/>
      <c r="MWL141" s="339"/>
      <c r="MWM141" s="339"/>
      <c r="MWN141" s="339"/>
      <c r="MWO141" s="339"/>
      <c r="MWP141" s="339"/>
      <c r="MWQ141" s="339"/>
      <c r="MWR141" s="339"/>
      <c r="MWS141" s="339"/>
      <c r="MWT141" s="339"/>
      <c r="MWU141" s="339"/>
      <c r="MWV141" s="339"/>
      <c r="MWW141" s="339"/>
      <c r="MWX141" s="339"/>
      <c r="MWY141" s="339"/>
      <c r="MWZ141" s="339"/>
      <c r="MXA141" s="339"/>
      <c r="MXB141" s="339"/>
      <c r="MXC141" s="339"/>
      <c r="MXD141" s="339"/>
      <c r="MXE141" s="339"/>
      <c r="MXF141" s="339"/>
      <c r="MXG141" s="339"/>
      <c r="MXH141" s="339"/>
      <c r="MXI141" s="339"/>
      <c r="MXJ141" s="339"/>
      <c r="MXK141" s="339"/>
      <c r="MXL141" s="339"/>
      <c r="MXM141" s="339"/>
      <c r="MXN141" s="339"/>
      <c r="MXO141" s="339"/>
      <c r="MXP141" s="339"/>
      <c r="MXQ141" s="339"/>
      <c r="MXR141" s="339"/>
      <c r="MXS141" s="339"/>
      <c r="MXT141" s="339"/>
      <c r="MXU141" s="339"/>
      <c r="MXV141" s="339"/>
      <c r="MXW141" s="339"/>
      <c r="MXX141" s="339"/>
      <c r="MXY141" s="339"/>
      <c r="MXZ141" s="339"/>
      <c r="MYA141" s="339"/>
      <c r="MYB141" s="339"/>
      <c r="MYC141" s="339"/>
      <c r="MYD141" s="339"/>
      <c r="MYE141" s="339"/>
      <c r="MYF141" s="339"/>
      <c r="MYG141" s="339"/>
      <c r="MYH141" s="339"/>
      <c r="MYI141" s="339"/>
      <c r="MYJ141" s="339"/>
      <c r="MYK141" s="339"/>
      <c r="MYL141" s="339"/>
      <c r="MYM141" s="339"/>
      <c r="MYN141" s="339"/>
      <c r="MYO141" s="339"/>
      <c r="MYP141" s="339"/>
      <c r="MYQ141" s="339"/>
      <c r="MYR141" s="339"/>
      <c r="MYS141" s="339"/>
      <c r="MYT141" s="339"/>
      <c r="MYU141" s="339"/>
      <c r="MYV141" s="339"/>
      <c r="MYW141" s="339"/>
      <c r="MYX141" s="339"/>
      <c r="MYY141" s="339"/>
      <c r="MYZ141" s="339"/>
      <c r="MZA141" s="339"/>
      <c r="MZB141" s="339"/>
      <c r="MZC141" s="339"/>
      <c r="MZD141" s="339"/>
      <c r="MZE141" s="339"/>
      <c r="MZF141" s="339"/>
      <c r="MZG141" s="339"/>
      <c r="MZH141" s="339"/>
      <c r="MZI141" s="339"/>
      <c r="MZJ141" s="339"/>
      <c r="MZK141" s="339"/>
      <c r="MZL141" s="339"/>
      <c r="MZM141" s="339"/>
      <c r="MZN141" s="339"/>
      <c r="MZO141" s="339"/>
      <c r="MZP141" s="339"/>
      <c r="MZQ141" s="339"/>
      <c r="MZR141" s="339"/>
      <c r="MZS141" s="339"/>
      <c r="MZT141" s="339"/>
      <c r="MZU141" s="339"/>
      <c r="MZV141" s="339"/>
      <c r="MZW141" s="339"/>
      <c r="MZX141" s="339"/>
      <c r="MZY141" s="339"/>
      <c r="MZZ141" s="339"/>
      <c r="NAA141" s="339"/>
      <c r="NAB141" s="339"/>
      <c r="NAC141" s="339"/>
      <c r="NAD141" s="339"/>
      <c r="NAE141" s="339"/>
      <c r="NAF141" s="339"/>
      <c r="NAG141" s="339"/>
      <c r="NAH141" s="339"/>
      <c r="NAI141" s="339"/>
      <c r="NAJ141" s="339"/>
      <c r="NAK141" s="339"/>
      <c r="NAL141" s="339"/>
      <c r="NAM141" s="339"/>
      <c r="NAN141" s="339"/>
      <c r="NAO141" s="339"/>
      <c r="NAP141" s="339"/>
      <c r="NAQ141" s="339"/>
      <c r="NAR141" s="339"/>
      <c r="NAS141" s="339"/>
      <c r="NAT141" s="339"/>
      <c r="NAU141" s="339"/>
      <c r="NAV141" s="339"/>
      <c r="NAW141" s="339"/>
      <c r="NAX141" s="339"/>
      <c r="NAY141" s="339"/>
      <c r="NAZ141" s="339"/>
      <c r="NBA141" s="339"/>
      <c r="NBB141" s="339"/>
      <c r="NBC141" s="339"/>
      <c r="NBD141" s="339"/>
      <c r="NBE141" s="339"/>
      <c r="NBF141" s="339"/>
      <c r="NBG141" s="339"/>
      <c r="NBH141" s="339"/>
      <c r="NBI141" s="339"/>
      <c r="NBJ141" s="339"/>
      <c r="NBK141" s="339"/>
      <c r="NBL141" s="339"/>
      <c r="NBM141" s="339"/>
      <c r="NBN141" s="339"/>
      <c r="NBO141" s="339"/>
      <c r="NBP141" s="339"/>
      <c r="NBQ141" s="339"/>
      <c r="NBR141" s="339"/>
      <c r="NBS141" s="339"/>
      <c r="NBT141" s="339"/>
      <c r="NBU141" s="339"/>
      <c r="NBV141" s="339"/>
      <c r="NBW141" s="339"/>
      <c r="NBX141" s="339"/>
      <c r="NBY141" s="339"/>
      <c r="NBZ141" s="339"/>
      <c r="NCA141" s="339"/>
      <c r="NCB141" s="339"/>
      <c r="NCC141" s="339"/>
      <c r="NCD141" s="339"/>
      <c r="NCE141" s="339"/>
      <c r="NCF141" s="339"/>
      <c r="NCG141" s="339"/>
      <c r="NCH141" s="339"/>
      <c r="NCI141" s="339"/>
      <c r="NCJ141" s="339"/>
      <c r="NCK141" s="339"/>
      <c r="NCL141" s="339"/>
      <c r="NCM141" s="339"/>
      <c r="NCN141" s="339"/>
      <c r="NCO141" s="339"/>
      <c r="NCP141" s="339"/>
      <c r="NCQ141" s="339"/>
      <c r="NCR141" s="339"/>
      <c r="NCS141" s="339"/>
      <c r="NCT141" s="339"/>
      <c r="NCU141" s="339"/>
      <c r="NCV141" s="339"/>
      <c r="NCW141" s="339"/>
      <c r="NCX141" s="339"/>
      <c r="NCY141" s="339"/>
      <c r="NCZ141" s="339"/>
      <c r="NDA141" s="339"/>
      <c r="NDB141" s="339"/>
      <c r="NDC141" s="339"/>
      <c r="NDD141" s="339"/>
      <c r="NDE141" s="339"/>
      <c r="NDF141" s="339"/>
      <c r="NDG141" s="339"/>
      <c r="NDH141" s="339"/>
      <c r="NDI141" s="339"/>
      <c r="NDJ141" s="339"/>
      <c r="NDK141" s="339"/>
      <c r="NDL141" s="339"/>
      <c r="NDM141" s="339"/>
      <c r="NDN141" s="339"/>
      <c r="NDO141" s="339"/>
      <c r="NDP141" s="339"/>
      <c r="NDQ141" s="339"/>
      <c r="NDR141" s="339"/>
      <c r="NDS141" s="339"/>
      <c r="NDT141" s="339"/>
      <c r="NDU141" s="339"/>
      <c r="NDV141" s="339"/>
      <c r="NDW141" s="339"/>
      <c r="NDX141" s="339"/>
      <c r="NDY141" s="339"/>
      <c r="NDZ141" s="339"/>
      <c r="NEA141" s="339"/>
      <c r="NEB141" s="339"/>
      <c r="NEC141" s="339"/>
      <c r="NED141" s="339"/>
      <c r="NEE141" s="339"/>
      <c r="NEF141" s="339"/>
      <c r="NEG141" s="339"/>
      <c r="NEH141" s="339"/>
      <c r="NEI141" s="339"/>
      <c r="NEJ141" s="339"/>
      <c r="NEK141" s="339"/>
      <c r="NEL141" s="339"/>
      <c r="NEM141" s="339"/>
      <c r="NEN141" s="339"/>
      <c r="NEO141" s="339"/>
      <c r="NEP141" s="339"/>
      <c r="NEQ141" s="339"/>
      <c r="NER141" s="339"/>
      <c r="NES141" s="339"/>
      <c r="NET141" s="339"/>
      <c r="NEU141" s="339"/>
      <c r="NEV141" s="339"/>
      <c r="NEW141" s="339"/>
      <c r="NEX141" s="339"/>
      <c r="NEY141" s="339"/>
      <c r="NEZ141" s="339"/>
      <c r="NFA141" s="339"/>
      <c r="NFB141" s="339"/>
      <c r="NFC141" s="339"/>
      <c r="NFD141" s="339"/>
      <c r="NFE141" s="339"/>
      <c r="NFF141" s="339"/>
      <c r="NFG141" s="339"/>
      <c r="NFH141" s="339"/>
      <c r="NFI141" s="339"/>
      <c r="NFJ141" s="339"/>
      <c r="NFK141" s="339"/>
      <c r="NFL141" s="339"/>
      <c r="NFM141" s="339"/>
      <c r="NFN141" s="339"/>
      <c r="NFO141" s="339"/>
      <c r="NFP141" s="339"/>
      <c r="NFQ141" s="339"/>
      <c r="NFR141" s="339"/>
      <c r="NFS141" s="339"/>
      <c r="NFT141" s="339"/>
      <c r="NFU141" s="339"/>
      <c r="NFV141" s="339"/>
      <c r="NFW141" s="339"/>
      <c r="NFX141" s="339"/>
      <c r="NFY141" s="339"/>
      <c r="NFZ141" s="339"/>
      <c r="NGA141" s="339"/>
      <c r="NGB141" s="339"/>
      <c r="NGC141" s="339"/>
      <c r="NGD141" s="339"/>
      <c r="NGE141" s="339"/>
      <c r="NGF141" s="339"/>
      <c r="NGG141" s="339"/>
      <c r="NGH141" s="339"/>
      <c r="NGI141" s="339"/>
      <c r="NGJ141" s="339"/>
      <c r="NGK141" s="339"/>
      <c r="NGL141" s="339"/>
      <c r="NGM141" s="339"/>
      <c r="NGN141" s="339"/>
      <c r="NGO141" s="339"/>
      <c r="NGP141" s="339"/>
      <c r="NGQ141" s="339"/>
      <c r="NGR141" s="339"/>
      <c r="NGS141" s="339"/>
      <c r="NGT141" s="339"/>
      <c r="NGU141" s="339"/>
      <c r="NGV141" s="339"/>
      <c r="NGW141" s="339"/>
      <c r="NGX141" s="339"/>
      <c r="NGY141" s="339"/>
      <c r="NGZ141" s="339"/>
      <c r="NHA141" s="339"/>
      <c r="NHB141" s="339"/>
      <c r="NHC141" s="339"/>
      <c r="NHD141" s="339"/>
      <c r="NHE141" s="339"/>
      <c r="NHF141" s="339"/>
      <c r="NHG141" s="339"/>
      <c r="NHH141" s="339"/>
      <c r="NHI141" s="339"/>
      <c r="NHJ141" s="339"/>
      <c r="NHK141" s="339"/>
      <c r="NHL141" s="339"/>
      <c r="NHM141" s="339"/>
      <c r="NHN141" s="339"/>
      <c r="NHO141" s="339"/>
      <c r="NHP141" s="339"/>
      <c r="NHQ141" s="339"/>
      <c r="NHR141" s="339"/>
      <c r="NHS141" s="339"/>
      <c r="NHT141" s="339"/>
      <c r="NHU141" s="339"/>
      <c r="NHV141" s="339"/>
      <c r="NHW141" s="339"/>
      <c r="NHX141" s="339"/>
      <c r="NHY141" s="339"/>
      <c r="NHZ141" s="339"/>
      <c r="NIA141" s="339"/>
      <c r="NIB141" s="339"/>
      <c r="NIC141" s="339"/>
      <c r="NID141" s="339"/>
      <c r="NIE141" s="339"/>
      <c r="NIF141" s="339"/>
      <c r="NIG141" s="339"/>
      <c r="NIH141" s="339"/>
      <c r="NII141" s="339"/>
      <c r="NIJ141" s="339"/>
      <c r="NIK141" s="339"/>
      <c r="NIL141" s="339"/>
      <c r="NIM141" s="339"/>
      <c r="NIN141" s="339"/>
      <c r="NIO141" s="339"/>
      <c r="NIP141" s="339"/>
      <c r="NIQ141" s="339"/>
      <c r="NIR141" s="339"/>
      <c r="NIS141" s="339"/>
      <c r="NIT141" s="339"/>
      <c r="NIU141" s="339"/>
      <c r="NIV141" s="339"/>
      <c r="NIW141" s="339"/>
      <c r="NIX141" s="339"/>
      <c r="NIY141" s="339"/>
      <c r="NIZ141" s="339"/>
      <c r="NJA141" s="339"/>
      <c r="NJB141" s="339"/>
      <c r="NJC141" s="339"/>
      <c r="NJD141" s="339"/>
      <c r="NJE141" s="339"/>
      <c r="NJF141" s="339"/>
      <c r="NJG141" s="339"/>
      <c r="NJH141" s="339"/>
      <c r="NJI141" s="339"/>
      <c r="NJJ141" s="339"/>
      <c r="NJK141" s="339"/>
      <c r="NJL141" s="339"/>
      <c r="NJM141" s="339"/>
      <c r="NJN141" s="339"/>
      <c r="NJO141" s="339"/>
      <c r="NJP141" s="339"/>
      <c r="NJQ141" s="339"/>
      <c r="NJR141" s="339"/>
      <c r="NJS141" s="339"/>
      <c r="NJT141" s="339"/>
      <c r="NJU141" s="339"/>
      <c r="NJV141" s="339"/>
      <c r="NJW141" s="339"/>
      <c r="NJX141" s="339"/>
      <c r="NJY141" s="339"/>
      <c r="NJZ141" s="339"/>
      <c r="NKA141" s="339"/>
      <c r="NKB141" s="339"/>
      <c r="NKC141" s="339"/>
      <c r="NKD141" s="339"/>
      <c r="NKE141" s="339"/>
      <c r="NKF141" s="339"/>
      <c r="NKG141" s="339"/>
      <c r="NKH141" s="339"/>
      <c r="NKI141" s="339"/>
      <c r="NKJ141" s="339"/>
      <c r="NKK141" s="339"/>
      <c r="NKL141" s="339"/>
      <c r="NKM141" s="339"/>
      <c r="NKN141" s="339"/>
      <c r="NKO141" s="339"/>
      <c r="NKP141" s="339"/>
      <c r="NKQ141" s="339"/>
      <c r="NKR141" s="339"/>
      <c r="NKS141" s="339"/>
      <c r="NKT141" s="339"/>
      <c r="NKU141" s="339"/>
      <c r="NKV141" s="339"/>
      <c r="NKW141" s="339"/>
      <c r="NKX141" s="339"/>
      <c r="NKY141" s="339"/>
      <c r="NKZ141" s="339"/>
      <c r="NLA141" s="339"/>
      <c r="NLB141" s="339"/>
      <c r="NLC141" s="339"/>
      <c r="NLD141" s="339"/>
      <c r="NLE141" s="339"/>
      <c r="NLF141" s="339"/>
      <c r="NLG141" s="339"/>
      <c r="NLH141" s="339"/>
      <c r="NLI141" s="339"/>
      <c r="NLJ141" s="339"/>
      <c r="NLK141" s="339"/>
      <c r="NLL141" s="339"/>
      <c r="NLM141" s="339"/>
      <c r="NLN141" s="339"/>
      <c r="NLO141" s="339"/>
      <c r="NLP141" s="339"/>
      <c r="NLQ141" s="339"/>
      <c r="NLR141" s="339"/>
      <c r="NLS141" s="339"/>
      <c r="NLT141" s="339"/>
      <c r="NLU141" s="339"/>
      <c r="NLV141" s="339"/>
      <c r="NLW141" s="339"/>
      <c r="NLX141" s="339"/>
      <c r="NLY141" s="339"/>
      <c r="NLZ141" s="339"/>
      <c r="NMA141" s="339"/>
      <c r="NMB141" s="339"/>
      <c r="NMC141" s="339"/>
      <c r="NMD141" s="339"/>
      <c r="NME141" s="339"/>
      <c r="NMF141" s="339"/>
      <c r="NMG141" s="339"/>
      <c r="NMH141" s="339"/>
      <c r="NMI141" s="339"/>
      <c r="NMJ141" s="339"/>
      <c r="NMK141" s="339"/>
      <c r="NML141" s="339"/>
      <c r="NMM141" s="339"/>
      <c r="NMN141" s="339"/>
      <c r="NMO141" s="339"/>
      <c r="NMP141" s="339"/>
      <c r="NMQ141" s="339"/>
      <c r="NMR141" s="339"/>
      <c r="NMS141" s="339"/>
      <c r="NMT141" s="339"/>
      <c r="NMU141" s="339"/>
      <c r="NMV141" s="339"/>
      <c r="NMW141" s="339"/>
      <c r="NMX141" s="339"/>
      <c r="NMY141" s="339"/>
      <c r="NMZ141" s="339"/>
      <c r="NNA141" s="339"/>
      <c r="NNB141" s="339"/>
      <c r="NNC141" s="339"/>
      <c r="NND141" s="339"/>
      <c r="NNE141" s="339"/>
      <c r="NNF141" s="339"/>
      <c r="NNG141" s="339"/>
      <c r="NNH141" s="339"/>
      <c r="NNI141" s="339"/>
      <c r="NNJ141" s="339"/>
      <c r="NNK141" s="339"/>
      <c r="NNL141" s="339"/>
      <c r="NNM141" s="339"/>
      <c r="NNN141" s="339"/>
      <c r="NNO141" s="339"/>
      <c r="NNP141" s="339"/>
      <c r="NNQ141" s="339"/>
      <c r="NNR141" s="339"/>
      <c r="NNS141" s="339"/>
      <c r="NNT141" s="339"/>
      <c r="NNU141" s="339"/>
      <c r="NNV141" s="339"/>
      <c r="NNW141" s="339"/>
      <c r="NNX141" s="339"/>
      <c r="NNY141" s="339"/>
      <c r="NNZ141" s="339"/>
      <c r="NOA141" s="339"/>
      <c r="NOB141" s="339"/>
      <c r="NOC141" s="339"/>
      <c r="NOD141" s="339"/>
      <c r="NOE141" s="339"/>
      <c r="NOF141" s="339"/>
      <c r="NOG141" s="339"/>
      <c r="NOH141" s="339"/>
      <c r="NOI141" s="339"/>
      <c r="NOJ141" s="339"/>
      <c r="NOK141" s="339"/>
      <c r="NOL141" s="339"/>
      <c r="NOM141" s="339"/>
      <c r="NON141" s="339"/>
      <c r="NOO141" s="339"/>
      <c r="NOP141" s="339"/>
      <c r="NOQ141" s="339"/>
      <c r="NOR141" s="339"/>
      <c r="NOS141" s="339"/>
      <c r="NOT141" s="339"/>
      <c r="NOU141" s="339"/>
      <c r="NOV141" s="339"/>
      <c r="NOW141" s="339"/>
      <c r="NOX141" s="339"/>
      <c r="NOY141" s="339"/>
      <c r="NOZ141" s="339"/>
      <c r="NPA141" s="339"/>
      <c r="NPB141" s="339"/>
      <c r="NPC141" s="339"/>
      <c r="NPD141" s="339"/>
      <c r="NPE141" s="339"/>
      <c r="NPF141" s="339"/>
      <c r="NPG141" s="339"/>
      <c r="NPH141" s="339"/>
      <c r="NPI141" s="339"/>
      <c r="NPJ141" s="339"/>
      <c r="NPK141" s="339"/>
      <c r="NPL141" s="339"/>
      <c r="NPM141" s="339"/>
      <c r="NPN141" s="339"/>
      <c r="NPO141" s="339"/>
      <c r="NPP141" s="339"/>
      <c r="NPQ141" s="339"/>
      <c r="NPR141" s="339"/>
      <c r="NPS141" s="339"/>
      <c r="NPT141" s="339"/>
      <c r="NPU141" s="339"/>
      <c r="NPV141" s="339"/>
      <c r="NPW141" s="339"/>
      <c r="NPX141" s="339"/>
      <c r="NPY141" s="339"/>
      <c r="NPZ141" s="339"/>
      <c r="NQA141" s="339"/>
      <c r="NQB141" s="339"/>
      <c r="NQC141" s="339"/>
      <c r="NQD141" s="339"/>
      <c r="NQE141" s="339"/>
      <c r="NQF141" s="339"/>
      <c r="NQG141" s="339"/>
      <c r="NQH141" s="339"/>
      <c r="NQI141" s="339"/>
      <c r="NQJ141" s="339"/>
      <c r="NQK141" s="339"/>
      <c r="NQL141" s="339"/>
      <c r="NQM141" s="339"/>
      <c r="NQN141" s="339"/>
      <c r="NQO141" s="339"/>
      <c r="NQP141" s="339"/>
      <c r="NQQ141" s="339"/>
      <c r="NQR141" s="339"/>
      <c r="NQS141" s="339"/>
      <c r="NQT141" s="339"/>
      <c r="NQU141" s="339"/>
      <c r="NQV141" s="339"/>
      <c r="NQW141" s="339"/>
      <c r="NQX141" s="339"/>
      <c r="NQY141" s="339"/>
      <c r="NQZ141" s="339"/>
      <c r="NRA141" s="339"/>
      <c r="NRB141" s="339"/>
      <c r="NRC141" s="339"/>
      <c r="NRD141" s="339"/>
      <c r="NRE141" s="339"/>
      <c r="NRF141" s="339"/>
      <c r="NRG141" s="339"/>
      <c r="NRH141" s="339"/>
      <c r="NRI141" s="339"/>
      <c r="NRJ141" s="339"/>
      <c r="NRK141" s="339"/>
      <c r="NRL141" s="339"/>
      <c r="NRM141" s="339"/>
      <c r="NRN141" s="339"/>
      <c r="NRO141" s="339"/>
      <c r="NRP141" s="339"/>
      <c r="NRQ141" s="339"/>
      <c r="NRR141" s="339"/>
      <c r="NRS141" s="339"/>
      <c r="NRT141" s="339"/>
      <c r="NRU141" s="339"/>
      <c r="NRV141" s="339"/>
      <c r="NRW141" s="339"/>
      <c r="NRX141" s="339"/>
      <c r="NRY141" s="339"/>
      <c r="NRZ141" s="339"/>
      <c r="NSA141" s="339"/>
      <c r="NSB141" s="339"/>
      <c r="NSC141" s="339"/>
      <c r="NSD141" s="339"/>
      <c r="NSE141" s="339"/>
      <c r="NSF141" s="339"/>
      <c r="NSG141" s="339"/>
      <c r="NSH141" s="339"/>
      <c r="NSI141" s="339"/>
      <c r="NSJ141" s="339"/>
      <c r="NSK141" s="339"/>
      <c r="NSL141" s="339"/>
      <c r="NSM141" s="339"/>
      <c r="NSN141" s="339"/>
      <c r="NSO141" s="339"/>
      <c r="NSP141" s="339"/>
      <c r="NSQ141" s="339"/>
      <c r="NSR141" s="339"/>
      <c r="NSS141" s="339"/>
      <c r="NST141" s="339"/>
      <c r="NSU141" s="339"/>
      <c r="NSV141" s="339"/>
      <c r="NSW141" s="339"/>
      <c r="NSX141" s="339"/>
      <c r="NSY141" s="339"/>
      <c r="NSZ141" s="339"/>
      <c r="NTA141" s="339"/>
      <c r="NTB141" s="339"/>
      <c r="NTC141" s="339"/>
      <c r="NTD141" s="339"/>
      <c r="NTE141" s="339"/>
      <c r="NTF141" s="339"/>
      <c r="NTG141" s="339"/>
      <c r="NTH141" s="339"/>
      <c r="NTI141" s="339"/>
      <c r="NTJ141" s="339"/>
      <c r="NTK141" s="339"/>
      <c r="NTL141" s="339"/>
      <c r="NTM141" s="339"/>
      <c r="NTN141" s="339"/>
      <c r="NTO141" s="339"/>
      <c r="NTP141" s="339"/>
      <c r="NTQ141" s="339"/>
      <c r="NTR141" s="339"/>
      <c r="NTS141" s="339"/>
      <c r="NTT141" s="339"/>
      <c r="NTU141" s="339"/>
      <c r="NTV141" s="339"/>
      <c r="NTW141" s="339"/>
      <c r="NTX141" s="339"/>
      <c r="NTY141" s="339"/>
      <c r="NTZ141" s="339"/>
      <c r="NUA141" s="339"/>
      <c r="NUB141" s="339"/>
      <c r="NUC141" s="339"/>
      <c r="NUD141" s="339"/>
      <c r="NUE141" s="339"/>
      <c r="NUF141" s="339"/>
      <c r="NUG141" s="339"/>
      <c r="NUH141" s="339"/>
      <c r="NUI141" s="339"/>
      <c r="NUJ141" s="339"/>
      <c r="NUK141" s="339"/>
      <c r="NUL141" s="339"/>
      <c r="NUM141" s="339"/>
      <c r="NUN141" s="339"/>
      <c r="NUO141" s="339"/>
      <c r="NUP141" s="339"/>
      <c r="NUQ141" s="339"/>
      <c r="NUR141" s="339"/>
      <c r="NUS141" s="339"/>
      <c r="NUT141" s="339"/>
      <c r="NUU141" s="339"/>
      <c r="NUV141" s="339"/>
      <c r="NUW141" s="339"/>
      <c r="NUX141" s="339"/>
      <c r="NUY141" s="339"/>
      <c r="NUZ141" s="339"/>
      <c r="NVA141" s="339"/>
      <c r="NVB141" s="339"/>
      <c r="NVC141" s="339"/>
      <c r="NVD141" s="339"/>
      <c r="NVE141" s="339"/>
      <c r="NVF141" s="339"/>
      <c r="NVG141" s="339"/>
      <c r="NVH141" s="339"/>
      <c r="NVI141" s="339"/>
      <c r="NVJ141" s="339"/>
      <c r="NVK141" s="339"/>
      <c r="NVL141" s="339"/>
      <c r="NVM141" s="339"/>
      <c r="NVN141" s="339"/>
      <c r="NVO141" s="339"/>
      <c r="NVP141" s="339"/>
      <c r="NVQ141" s="339"/>
      <c r="NVR141" s="339"/>
      <c r="NVS141" s="339"/>
      <c r="NVT141" s="339"/>
      <c r="NVU141" s="339"/>
      <c r="NVV141" s="339"/>
      <c r="NVW141" s="339"/>
      <c r="NVX141" s="339"/>
      <c r="NVY141" s="339"/>
      <c r="NVZ141" s="339"/>
      <c r="NWA141" s="339"/>
      <c r="NWB141" s="339"/>
      <c r="NWC141" s="339"/>
      <c r="NWD141" s="339"/>
      <c r="NWE141" s="339"/>
      <c r="NWF141" s="339"/>
      <c r="NWG141" s="339"/>
      <c r="NWH141" s="339"/>
      <c r="NWI141" s="339"/>
      <c r="NWJ141" s="339"/>
      <c r="NWK141" s="339"/>
      <c r="NWL141" s="339"/>
      <c r="NWM141" s="339"/>
      <c r="NWN141" s="339"/>
      <c r="NWO141" s="339"/>
      <c r="NWP141" s="339"/>
      <c r="NWQ141" s="339"/>
      <c r="NWR141" s="339"/>
      <c r="NWS141" s="339"/>
      <c r="NWT141" s="339"/>
      <c r="NWU141" s="339"/>
      <c r="NWV141" s="339"/>
      <c r="NWW141" s="339"/>
      <c r="NWX141" s="339"/>
      <c r="NWY141" s="339"/>
      <c r="NWZ141" s="339"/>
      <c r="NXA141" s="339"/>
      <c r="NXB141" s="339"/>
      <c r="NXC141" s="339"/>
      <c r="NXD141" s="339"/>
      <c r="NXE141" s="339"/>
      <c r="NXF141" s="339"/>
      <c r="NXG141" s="339"/>
      <c r="NXH141" s="339"/>
      <c r="NXI141" s="339"/>
      <c r="NXJ141" s="339"/>
      <c r="NXK141" s="339"/>
      <c r="NXL141" s="339"/>
      <c r="NXM141" s="339"/>
      <c r="NXN141" s="339"/>
      <c r="NXO141" s="339"/>
      <c r="NXP141" s="339"/>
      <c r="NXQ141" s="339"/>
      <c r="NXR141" s="339"/>
      <c r="NXS141" s="339"/>
      <c r="NXT141" s="339"/>
      <c r="NXU141" s="339"/>
      <c r="NXV141" s="339"/>
      <c r="NXW141" s="339"/>
      <c r="NXX141" s="339"/>
      <c r="NXY141" s="339"/>
      <c r="NXZ141" s="339"/>
      <c r="NYA141" s="339"/>
      <c r="NYB141" s="339"/>
      <c r="NYC141" s="339"/>
      <c r="NYD141" s="339"/>
      <c r="NYE141" s="339"/>
      <c r="NYF141" s="339"/>
      <c r="NYG141" s="339"/>
      <c r="NYH141" s="339"/>
      <c r="NYI141" s="339"/>
      <c r="NYJ141" s="339"/>
      <c r="NYK141" s="339"/>
      <c r="NYL141" s="339"/>
      <c r="NYM141" s="339"/>
      <c r="NYN141" s="339"/>
      <c r="NYO141" s="339"/>
      <c r="NYP141" s="339"/>
      <c r="NYQ141" s="339"/>
      <c r="NYR141" s="339"/>
      <c r="NYS141" s="339"/>
      <c r="NYT141" s="339"/>
      <c r="NYU141" s="339"/>
      <c r="NYV141" s="339"/>
      <c r="NYW141" s="339"/>
      <c r="NYX141" s="339"/>
      <c r="NYY141" s="339"/>
      <c r="NYZ141" s="339"/>
      <c r="NZA141" s="339"/>
      <c r="NZB141" s="339"/>
      <c r="NZC141" s="339"/>
      <c r="NZD141" s="339"/>
      <c r="NZE141" s="339"/>
      <c r="NZF141" s="339"/>
      <c r="NZG141" s="339"/>
      <c r="NZH141" s="339"/>
      <c r="NZI141" s="339"/>
      <c r="NZJ141" s="339"/>
      <c r="NZK141" s="339"/>
      <c r="NZL141" s="339"/>
      <c r="NZM141" s="339"/>
      <c r="NZN141" s="339"/>
      <c r="NZO141" s="339"/>
      <c r="NZP141" s="339"/>
      <c r="NZQ141" s="339"/>
      <c r="NZR141" s="339"/>
      <c r="NZS141" s="339"/>
      <c r="NZT141" s="339"/>
      <c r="NZU141" s="339"/>
      <c r="NZV141" s="339"/>
      <c r="NZW141" s="339"/>
      <c r="NZX141" s="339"/>
      <c r="NZY141" s="339"/>
      <c r="NZZ141" s="339"/>
      <c r="OAA141" s="339"/>
      <c r="OAB141" s="339"/>
      <c r="OAC141" s="339"/>
      <c r="OAD141" s="339"/>
      <c r="OAE141" s="339"/>
      <c r="OAF141" s="339"/>
      <c r="OAG141" s="339"/>
      <c r="OAH141" s="339"/>
      <c r="OAI141" s="339"/>
      <c r="OAJ141" s="339"/>
      <c r="OAK141" s="339"/>
      <c r="OAL141" s="339"/>
      <c r="OAM141" s="339"/>
      <c r="OAN141" s="339"/>
      <c r="OAO141" s="339"/>
      <c r="OAP141" s="339"/>
      <c r="OAQ141" s="339"/>
      <c r="OAR141" s="339"/>
      <c r="OAS141" s="339"/>
      <c r="OAT141" s="339"/>
      <c r="OAU141" s="339"/>
      <c r="OAV141" s="339"/>
      <c r="OAW141" s="339"/>
      <c r="OAX141" s="339"/>
      <c r="OAY141" s="339"/>
      <c r="OAZ141" s="339"/>
      <c r="OBA141" s="339"/>
      <c r="OBB141" s="339"/>
      <c r="OBC141" s="339"/>
      <c r="OBD141" s="339"/>
      <c r="OBE141" s="339"/>
      <c r="OBF141" s="339"/>
      <c r="OBG141" s="339"/>
      <c r="OBH141" s="339"/>
      <c r="OBI141" s="339"/>
      <c r="OBJ141" s="339"/>
      <c r="OBK141" s="339"/>
      <c r="OBL141" s="339"/>
      <c r="OBM141" s="339"/>
      <c r="OBN141" s="339"/>
      <c r="OBO141" s="339"/>
      <c r="OBP141" s="339"/>
      <c r="OBQ141" s="339"/>
      <c r="OBR141" s="339"/>
      <c r="OBS141" s="339"/>
      <c r="OBT141" s="339"/>
      <c r="OBU141" s="339"/>
      <c r="OBV141" s="339"/>
      <c r="OBW141" s="339"/>
      <c r="OBX141" s="339"/>
      <c r="OBY141" s="339"/>
      <c r="OBZ141" s="339"/>
      <c r="OCA141" s="339"/>
      <c r="OCB141" s="339"/>
      <c r="OCC141" s="339"/>
      <c r="OCD141" s="339"/>
      <c r="OCE141" s="339"/>
      <c r="OCF141" s="339"/>
      <c r="OCG141" s="339"/>
      <c r="OCH141" s="339"/>
      <c r="OCI141" s="339"/>
      <c r="OCJ141" s="339"/>
      <c r="OCK141" s="339"/>
      <c r="OCL141" s="339"/>
      <c r="OCM141" s="339"/>
      <c r="OCN141" s="339"/>
      <c r="OCO141" s="339"/>
      <c r="OCP141" s="339"/>
      <c r="OCQ141" s="339"/>
      <c r="OCR141" s="339"/>
      <c r="OCS141" s="339"/>
      <c r="OCT141" s="339"/>
      <c r="OCU141" s="339"/>
      <c r="OCV141" s="339"/>
      <c r="OCW141" s="339"/>
      <c r="OCX141" s="339"/>
      <c r="OCY141" s="339"/>
      <c r="OCZ141" s="339"/>
      <c r="ODA141" s="339"/>
      <c r="ODB141" s="339"/>
      <c r="ODC141" s="339"/>
      <c r="ODD141" s="339"/>
      <c r="ODE141" s="339"/>
      <c r="ODF141" s="339"/>
      <c r="ODG141" s="339"/>
      <c r="ODH141" s="339"/>
      <c r="ODI141" s="339"/>
      <c r="ODJ141" s="339"/>
      <c r="ODK141" s="339"/>
      <c r="ODL141" s="339"/>
      <c r="ODM141" s="339"/>
      <c r="ODN141" s="339"/>
      <c r="ODO141" s="339"/>
      <c r="ODP141" s="339"/>
      <c r="ODQ141" s="339"/>
      <c r="ODR141" s="339"/>
      <c r="ODS141" s="339"/>
      <c r="ODT141" s="339"/>
      <c r="ODU141" s="339"/>
      <c r="ODV141" s="339"/>
      <c r="ODW141" s="339"/>
      <c r="ODX141" s="339"/>
      <c r="ODY141" s="339"/>
      <c r="ODZ141" s="339"/>
      <c r="OEA141" s="339"/>
      <c r="OEB141" s="339"/>
      <c r="OEC141" s="339"/>
      <c r="OED141" s="339"/>
      <c r="OEE141" s="339"/>
      <c r="OEF141" s="339"/>
      <c r="OEG141" s="339"/>
      <c r="OEH141" s="339"/>
      <c r="OEI141" s="339"/>
      <c r="OEJ141" s="339"/>
      <c r="OEK141" s="339"/>
      <c r="OEL141" s="339"/>
      <c r="OEM141" s="339"/>
      <c r="OEN141" s="339"/>
      <c r="OEO141" s="339"/>
      <c r="OEP141" s="339"/>
      <c r="OEQ141" s="339"/>
      <c r="OER141" s="339"/>
      <c r="OES141" s="339"/>
      <c r="OET141" s="339"/>
      <c r="OEU141" s="339"/>
      <c r="OEV141" s="339"/>
      <c r="OEW141" s="339"/>
      <c r="OEX141" s="339"/>
      <c r="OEY141" s="339"/>
      <c r="OEZ141" s="339"/>
      <c r="OFA141" s="339"/>
      <c r="OFB141" s="339"/>
      <c r="OFC141" s="339"/>
      <c r="OFD141" s="339"/>
      <c r="OFE141" s="339"/>
      <c r="OFF141" s="339"/>
      <c r="OFG141" s="339"/>
      <c r="OFH141" s="339"/>
      <c r="OFI141" s="339"/>
      <c r="OFJ141" s="339"/>
      <c r="OFK141" s="339"/>
      <c r="OFL141" s="339"/>
      <c r="OFM141" s="339"/>
      <c r="OFN141" s="339"/>
      <c r="OFO141" s="339"/>
      <c r="OFP141" s="339"/>
      <c r="OFQ141" s="339"/>
      <c r="OFR141" s="339"/>
      <c r="OFS141" s="339"/>
      <c r="OFT141" s="339"/>
      <c r="OFU141" s="339"/>
      <c r="OFV141" s="339"/>
      <c r="OFW141" s="339"/>
      <c r="OFX141" s="339"/>
      <c r="OFY141" s="339"/>
      <c r="OFZ141" s="339"/>
      <c r="OGA141" s="339"/>
      <c r="OGB141" s="339"/>
      <c r="OGC141" s="339"/>
      <c r="OGD141" s="339"/>
      <c r="OGE141" s="339"/>
      <c r="OGF141" s="339"/>
      <c r="OGG141" s="339"/>
      <c r="OGH141" s="339"/>
      <c r="OGI141" s="339"/>
      <c r="OGJ141" s="339"/>
      <c r="OGK141" s="339"/>
      <c r="OGL141" s="339"/>
      <c r="OGM141" s="339"/>
      <c r="OGN141" s="339"/>
      <c r="OGO141" s="339"/>
      <c r="OGP141" s="339"/>
      <c r="OGQ141" s="339"/>
      <c r="OGR141" s="339"/>
      <c r="OGS141" s="339"/>
      <c r="OGT141" s="339"/>
      <c r="OGU141" s="339"/>
      <c r="OGV141" s="339"/>
      <c r="OGW141" s="339"/>
      <c r="OGX141" s="339"/>
      <c r="OGY141" s="339"/>
      <c r="OGZ141" s="339"/>
      <c r="OHA141" s="339"/>
      <c r="OHB141" s="339"/>
      <c r="OHC141" s="339"/>
      <c r="OHD141" s="339"/>
      <c r="OHE141" s="339"/>
      <c r="OHF141" s="339"/>
      <c r="OHG141" s="339"/>
      <c r="OHH141" s="339"/>
      <c r="OHI141" s="339"/>
      <c r="OHJ141" s="339"/>
      <c r="OHK141" s="339"/>
      <c r="OHL141" s="339"/>
      <c r="OHM141" s="339"/>
      <c r="OHN141" s="339"/>
      <c r="OHO141" s="339"/>
      <c r="OHP141" s="339"/>
      <c r="OHQ141" s="339"/>
      <c r="OHR141" s="339"/>
      <c r="OHS141" s="339"/>
      <c r="OHT141" s="339"/>
      <c r="OHU141" s="339"/>
      <c r="OHV141" s="339"/>
      <c r="OHW141" s="339"/>
      <c r="OHX141" s="339"/>
      <c r="OHY141" s="339"/>
      <c r="OHZ141" s="339"/>
      <c r="OIA141" s="339"/>
      <c r="OIB141" s="339"/>
      <c r="OIC141" s="339"/>
      <c r="OID141" s="339"/>
      <c r="OIE141" s="339"/>
      <c r="OIF141" s="339"/>
      <c r="OIG141" s="339"/>
      <c r="OIH141" s="339"/>
      <c r="OII141" s="339"/>
      <c r="OIJ141" s="339"/>
      <c r="OIK141" s="339"/>
      <c r="OIL141" s="339"/>
      <c r="OIM141" s="339"/>
      <c r="OIN141" s="339"/>
      <c r="OIO141" s="339"/>
      <c r="OIP141" s="339"/>
      <c r="OIQ141" s="339"/>
      <c r="OIR141" s="339"/>
      <c r="OIS141" s="339"/>
      <c r="OIT141" s="339"/>
      <c r="OIU141" s="339"/>
      <c r="OIV141" s="339"/>
      <c r="OIW141" s="339"/>
      <c r="OIX141" s="339"/>
      <c r="OIY141" s="339"/>
      <c r="OIZ141" s="339"/>
      <c r="OJA141" s="339"/>
      <c r="OJB141" s="339"/>
      <c r="OJC141" s="339"/>
      <c r="OJD141" s="339"/>
      <c r="OJE141" s="339"/>
      <c r="OJF141" s="339"/>
      <c r="OJG141" s="339"/>
      <c r="OJH141" s="339"/>
      <c r="OJI141" s="339"/>
      <c r="OJJ141" s="339"/>
      <c r="OJK141" s="339"/>
      <c r="OJL141" s="339"/>
      <c r="OJM141" s="339"/>
      <c r="OJN141" s="339"/>
      <c r="OJO141" s="339"/>
      <c r="OJP141" s="339"/>
      <c r="OJQ141" s="339"/>
      <c r="OJR141" s="339"/>
      <c r="OJS141" s="339"/>
      <c r="OJT141" s="339"/>
      <c r="OJU141" s="339"/>
      <c r="OJV141" s="339"/>
      <c r="OJW141" s="339"/>
      <c r="OJX141" s="339"/>
      <c r="OJY141" s="339"/>
      <c r="OJZ141" s="339"/>
      <c r="OKA141" s="339"/>
      <c r="OKB141" s="339"/>
      <c r="OKC141" s="339"/>
      <c r="OKD141" s="339"/>
      <c r="OKE141" s="339"/>
      <c r="OKF141" s="339"/>
      <c r="OKG141" s="339"/>
      <c r="OKH141" s="339"/>
      <c r="OKI141" s="339"/>
      <c r="OKJ141" s="339"/>
      <c r="OKK141" s="339"/>
      <c r="OKL141" s="339"/>
      <c r="OKM141" s="339"/>
      <c r="OKN141" s="339"/>
      <c r="OKO141" s="339"/>
      <c r="OKP141" s="339"/>
      <c r="OKQ141" s="339"/>
      <c r="OKR141" s="339"/>
      <c r="OKS141" s="339"/>
      <c r="OKT141" s="339"/>
      <c r="OKU141" s="339"/>
      <c r="OKV141" s="339"/>
      <c r="OKW141" s="339"/>
      <c r="OKX141" s="339"/>
      <c r="OKY141" s="339"/>
      <c r="OKZ141" s="339"/>
      <c r="OLA141" s="339"/>
      <c r="OLB141" s="339"/>
      <c r="OLC141" s="339"/>
      <c r="OLD141" s="339"/>
      <c r="OLE141" s="339"/>
      <c r="OLF141" s="339"/>
      <c r="OLG141" s="339"/>
      <c r="OLH141" s="339"/>
      <c r="OLI141" s="339"/>
      <c r="OLJ141" s="339"/>
      <c r="OLK141" s="339"/>
      <c r="OLL141" s="339"/>
      <c r="OLM141" s="339"/>
      <c r="OLN141" s="339"/>
      <c r="OLO141" s="339"/>
      <c r="OLP141" s="339"/>
      <c r="OLQ141" s="339"/>
      <c r="OLR141" s="339"/>
      <c r="OLS141" s="339"/>
      <c r="OLT141" s="339"/>
      <c r="OLU141" s="339"/>
      <c r="OLV141" s="339"/>
      <c r="OLW141" s="339"/>
      <c r="OLX141" s="339"/>
      <c r="OLY141" s="339"/>
      <c r="OLZ141" s="339"/>
      <c r="OMA141" s="339"/>
      <c r="OMB141" s="339"/>
      <c r="OMC141" s="339"/>
      <c r="OMD141" s="339"/>
      <c r="OME141" s="339"/>
      <c r="OMF141" s="339"/>
      <c r="OMG141" s="339"/>
      <c r="OMH141" s="339"/>
      <c r="OMI141" s="339"/>
      <c r="OMJ141" s="339"/>
      <c r="OMK141" s="339"/>
      <c r="OML141" s="339"/>
      <c r="OMM141" s="339"/>
      <c r="OMN141" s="339"/>
      <c r="OMO141" s="339"/>
      <c r="OMP141" s="339"/>
      <c r="OMQ141" s="339"/>
      <c r="OMR141" s="339"/>
      <c r="OMS141" s="339"/>
      <c r="OMT141" s="339"/>
      <c r="OMU141" s="339"/>
      <c r="OMV141" s="339"/>
      <c r="OMW141" s="339"/>
      <c r="OMX141" s="339"/>
      <c r="OMY141" s="339"/>
      <c r="OMZ141" s="339"/>
      <c r="ONA141" s="339"/>
      <c r="ONB141" s="339"/>
      <c r="ONC141" s="339"/>
      <c r="OND141" s="339"/>
      <c r="ONE141" s="339"/>
      <c r="ONF141" s="339"/>
      <c r="ONG141" s="339"/>
      <c r="ONH141" s="339"/>
      <c r="ONI141" s="339"/>
      <c r="ONJ141" s="339"/>
      <c r="ONK141" s="339"/>
      <c r="ONL141" s="339"/>
      <c r="ONM141" s="339"/>
      <c r="ONN141" s="339"/>
      <c r="ONO141" s="339"/>
      <c r="ONP141" s="339"/>
      <c r="ONQ141" s="339"/>
      <c r="ONR141" s="339"/>
      <c r="ONS141" s="339"/>
      <c r="ONT141" s="339"/>
      <c r="ONU141" s="339"/>
      <c r="ONV141" s="339"/>
      <c r="ONW141" s="339"/>
      <c r="ONX141" s="339"/>
      <c r="ONY141" s="339"/>
      <c r="ONZ141" s="339"/>
      <c r="OOA141" s="339"/>
      <c r="OOB141" s="339"/>
      <c r="OOC141" s="339"/>
      <c r="OOD141" s="339"/>
      <c r="OOE141" s="339"/>
      <c r="OOF141" s="339"/>
      <c r="OOG141" s="339"/>
      <c r="OOH141" s="339"/>
      <c r="OOI141" s="339"/>
      <c r="OOJ141" s="339"/>
      <c r="OOK141" s="339"/>
      <c r="OOL141" s="339"/>
      <c r="OOM141" s="339"/>
      <c r="OON141" s="339"/>
      <c r="OOO141" s="339"/>
      <c r="OOP141" s="339"/>
      <c r="OOQ141" s="339"/>
      <c r="OOR141" s="339"/>
      <c r="OOS141" s="339"/>
      <c r="OOT141" s="339"/>
      <c r="OOU141" s="339"/>
      <c r="OOV141" s="339"/>
      <c r="OOW141" s="339"/>
      <c r="OOX141" s="339"/>
      <c r="OOY141" s="339"/>
      <c r="OOZ141" s="339"/>
      <c r="OPA141" s="339"/>
      <c r="OPB141" s="339"/>
      <c r="OPC141" s="339"/>
      <c r="OPD141" s="339"/>
      <c r="OPE141" s="339"/>
      <c r="OPF141" s="339"/>
      <c r="OPG141" s="339"/>
      <c r="OPH141" s="339"/>
      <c r="OPI141" s="339"/>
      <c r="OPJ141" s="339"/>
      <c r="OPK141" s="339"/>
      <c r="OPL141" s="339"/>
      <c r="OPM141" s="339"/>
      <c r="OPN141" s="339"/>
      <c r="OPO141" s="339"/>
      <c r="OPP141" s="339"/>
      <c r="OPQ141" s="339"/>
      <c r="OPR141" s="339"/>
      <c r="OPS141" s="339"/>
      <c r="OPT141" s="339"/>
      <c r="OPU141" s="339"/>
      <c r="OPV141" s="339"/>
      <c r="OPW141" s="339"/>
      <c r="OPX141" s="339"/>
      <c r="OPY141" s="339"/>
      <c r="OPZ141" s="339"/>
      <c r="OQA141" s="339"/>
      <c r="OQB141" s="339"/>
      <c r="OQC141" s="339"/>
      <c r="OQD141" s="339"/>
      <c r="OQE141" s="339"/>
      <c r="OQF141" s="339"/>
      <c r="OQG141" s="339"/>
      <c r="OQH141" s="339"/>
      <c r="OQI141" s="339"/>
      <c r="OQJ141" s="339"/>
      <c r="OQK141" s="339"/>
      <c r="OQL141" s="339"/>
      <c r="OQM141" s="339"/>
      <c r="OQN141" s="339"/>
      <c r="OQO141" s="339"/>
      <c r="OQP141" s="339"/>
      <c r="OQQ141" s="339"/>
      <c r="OQR141" s="339"/>
      <c r="OQS141" s="339"/>
      <c r="OQT141" s="339"/>
      <c r="OQU141" s="339"/>
      <c r="OQV141" s="339"/>
      <c r="OQW141" s="339"/>
      <c r="OQX141" s="339"/>
      <c r="OQY141" s="339"/>
      <c r="OQZ141" s="339"/>
      <c r="ORA141" s="339"/>
      <c r="ORB141" s="339"/>
      <c r="ORC141" s="339"/>
      <c r="ORD141" s="339"/>
      <c r="ORE141" s="339"/>
      <c r="ORF141" s="339"/>
      <c r="ORG141" s="339"/>
      <c r="ORH141" s="339"/>
      <c r="ORI141" s="339"/>
      <c r="ORJ141" s="339"/>
      <c r="ORK141" s="339"/>
      <c r="ORL141" s="339"/>
      <c r="ORM141" s="339"/>
      <c r="ORN141" s="339"/>
      <c r="ORO141" s="339"/>
      <c r="ORP141" s="339"/>
      <c r="ORQ141" s="339"/>
      <c r="ORR141" s="339"/>
      <c r="ORS141" s="339"/>
      <c r="ORT141" s="339"/>
      <c r="ORU141" s="339"/>
      <c r="ORV141" s="339"/>
      <c r="ORW141" s="339"/>
      <c r="ORX141" s="339"/>
      <c r="ORY141" s="339"/>
      <c r="ORZ141" s="339"/>
      <c r="OSA141" s="339"/>
      <c r="OSB141" s="339"/>
      <c r="OSC141" s="339"/>
      <c r="OSD141" s="339"/>
      <c r="OSE141" s="339"/>
      <c r="OSF141" s="339"/>
      <c r="OSG141" s="339"/>
      <c r="OSH141" s="339"/>
      <c r="OSI141" s="339"/>
      <c r="OSJ141" s="339"/>
      <c r="OSK141" s="339"/>
      <c r="OSL141" s="339"/>
      <c r="OSM141" s="339"/>
      <c r="OSN141" s="339"/>
      <c r="OSO141" s="339"/>
      <c r="OSP141" s="339"/>
      <c r="OSQ141" s="339"/>
      <c r="OSR141" s="339"/>
      <c r="OSS141" s="339"/>
      <c r="OST141" s="339"/>
      <c r="OSU141" s="339"/>
      <c r="OSV141" s="339"/>
      <c r="OSW141" s="339"/>
      <c r="OSX141" s="339"/>
      <c r="OSY141" s="339"/>
      <c r="OSZ141" s="339"/>
      <c r="OTA141" s="339"/>
      <c r="OTB141" s="339"/>
      <c r="OTC141" s="339"/>
      <c r="OTD141" s="339"/>
      <c r="OTE141" s="339"/>
      <c r="OTF141" s="339"/>
      <c r="OTG141" s="339"/>
      <c r="OTH141" s="339"/>
      <c r="OTI141" s="339"/>
      <c r="OTJ141" s="339"/>
      <c r="OTK141" s="339"/>
      <c r="OTL141" s="339"/>
      <c r="OTM141" s="339"/>
      <c r="OTN141" s="339"/>
      <c r="OTO141" s="339"/>
      <c r="OTP141" s="339"/>
      <c r="OTQ141" s="339"/>
      <c r="OTR141" s="339"/>
      <c r="OTS141" s="339"/>
      <c r="OTT141" s="339"/>
      <c r="OTU141" s="339"/>
      <c r="OTV141" s="339"/>
      <c r="OTW141" s="339"/>
      <c r="OTX141" s="339"/>
      <c r="OTY141" s="339"/>
      <c r="OTZ141" s="339"/>
      <c r="OUA141" s="339"/>
      <c r="OUB141" s="339"/>
      <c r="OUC141" s="339"/>
      <c r="OUD141" s="339"/>
      <c r="OUE141" s="339"/>
      <c r="OUF141" s="339"/>
      <c r="OUG141" s="339"/>
      <c r="OUH141" s="339"/>
      <c r="OUI141" s="339"/>
      <c r="OUJ141" s="339"/>
      <c r="OUK141" s="339"/>
      <c r="OUL141" s="339"/>
      <c r="OUM141" s="339"/>
      <c r="OUN141" s="339"/>
      <c r="OUO141" s="339"/>
      <c r="OUP141" s="339"/>
      <c r="OUQ141" s="339"/>
      <c r="OUR141" s="339"/>
      <c r="OUS141" s="339"/>
      <c r="OUT141" s="339"/>
      <c r="OUU141" s="339"/>
      <c r="OUV141" s="339"/>
      <c r="OUW141" s="339"/>
      <c r="OUX141" s="339"/>
      <c r="OUY141" s="339"/>
      <c r="OUZ141" s="339"/>
      <c r="OVA141" s="339"/>
      <c r="OVB141" s="339"/>
      <c r="OVC141" s="339"/>
      <c r="OVD141" s="339"/>
      <c r="OVE141" s="339"/>
      <c r="OVF141" s="339"/>
      <c r="OVG141" s="339"/>
      <c r="OVH141" s="339"/>
      <c r="OVI141" s="339"/>
      <c r="OVJ141" s="339"/>
      <c r="OVK141" s="339"/>
      <c r="OVL141" s="339"/>
      <c r="OVM141" s="339"/>
      <c r="OVN141" s="339"/>
      <c r="OVO141" s="339"/>
      <c r="OVP141" s="339"/>
      <c r="OVQ141" s="339"/>
      <c r="OVR141" s="339"/>
      <c r="OVS141" s="339"/>
      <c r="OVT141" s="339"/>
      <c r="OVU141" s="339"/>
      <c r="OVV141" s="339"/>
      <c r="OVW141" s="339"/>
      <c r="OVX141" s="339"/>
      <c r="OVY141" s="339"/>
      <c r="OVZ141" s="339"/>
      <c r="OWA141" s="339"/>
      <c r="OWB141" s="339"/>
      <c r="OWC141" s="339"/>
      <c r="OWD141" s="339"/>
      <c r="OWE141" s="339"/>
      <c r="OWF141" s="339"/>
      <c r="OWG141" s="339"/>
      <c r="OWH141" s="339"/>
      <c r="OWI141" s="339"/>
      <c r="OWJ141" s="339"/>
      <c r="OWK141" s="339"/>
      <c r="OWL141" s="339"/>
      <c r="OWM141" s="339"/>
      <c r="OWN141" s="339"/>
      <c r="OWO141" s="339"/>
      <c r="OWP141" s="339"/>
      <c r="OWQ141" s="339"/>
      <c r="OWR141" s="339"/>
      <c r="OWS141" s="339"/>
      <c r="OWT141" s="339"/>
      <c r="OWU141" s="339"/>
      <c r="OWV141" s="339"/>
      <c r="OWW141" s="339"/>
      <c r="OWX141" s="339"/>
      <c r="OWY141" s="339"/>
      <c r="OWZ141" s="339"/>
      <c r="OXA141" s="339"/>
      <c r="OXB141" s="339"/>
      <c r="OXC141" s="339"/>
      <c r="OXD141" s="339"/>
      <c r="OXE141" s="339"/>
      <c r="OXF141" s="339"/>
      <c r="OXG141" s="339"/>
      <c r="OXH141" s="339"/>
      <c r="OXI141" s="339"/>
      <c r="OXJ141" s="339"/>
      <c r="OXK141" s="339"/>
      <c r="OXL141" s="339"/>
      <c r="OXM141" s="339"/>
      <c r="OXN141" s="339"/>
      <c r="OXO141" s="339"/>
      <c r="OXP141" s="339"/>
      <c r="OXQ141" s="339"/>
      <c r="OXR141" s="339"/>
      <c r="OXS141" s="339"/>
      <c r="OXT141" s="339"/>
      <c r="OXU141" s="339"/>
      <c r="OXV141" s="339"/>
      <c r="OXW141" s="339"/>
      <c r="OXX141" s="339"/>
      <c r="OXY141" s="339"/>
      <c r="OXZ141" s="339"/>
      <c r="OYA141" s="339"/>
      <c r="OYB141" s="339"/>
      <c r="OYC141" s="339"/>
      <c r="OYD141" s="339"/>
      <c r="OYE141" s="339"/>
      <c r="OYF141" s="339"/>
      <c r="OYG141" s="339"/>
      <c r="OYH141" s="339"/>
      <c r="OYI141" s="339"/>
      <c r="OYJ141" s="339"/>
      <c r="OYK141" s="339"/>
      <c r="OYL141" s="339"/>
      <c r="OYM141" s="339"/>
      <c r="OYN141" s="339"/>
      <c r="OYO141" s="339"/>
      <c r="OYP141" s="339"/>
      <c r="OYQ141" s="339"/>
      <c r="OYR141" s="339"/>
      <c r="OYS141" s="339"/>
      <c r="OYT141" s="339"/>
      <c r="OYU141" s="339"/>
      <c r="OYV141" s="339"/>
      <c r="OYW141" s="339"/>
      <c r="OYX141" s="339"/>
      <c r="OYY141" s="339"/>
      <c r="OYZ141" s="339"/>
      <c r="OZA141" s="339"/>
      <c r="OZB141" s="339"/>
      <c r="OZC141" s="339"/>
      <c r="OZD141" s="339"/>
      <c r="OZE141" s="339"/>
      <c r="OZF141" s="339"/>
      <c r="OZG141" s="339"/>
      <c r="OZH141" s="339"/>
      <c r="OZI141" s="339"/>
      <c r="OZJ141" s="339"/>
      <c r="OZK141" s="339"/>
      <c r="OZL141" s="339"/>
      <c r="OZM141" s="339"/>
      <c r="OZN141" s="339"/>
      <c r="OZO141" s="339"/>
      <c r="OZP141" s="339"/>
      <c r="OZQ141" s="339"/>
      <c r="OZR141" s="339"/>
      <c r="OZS141" s="339"/>
      <c r="OZT141" s="339"/>
      <c r="OZU141" s="339"/>
      <c r="OZV141" s="339"/>
      <c r="OZW141" s="339"/>
      <c r="OZX141" s="339"/>
      <c r="OZY141" s="339"/>
      <c r="OZZ141" s="339"/>
      <c r="PAA141" s="339"/>
      <c r="PAB141" s="339"/>
      <c r="PAC141" s="339"/>
      <c r="PAD141" s="339"/>
      <c r="PAE141" s="339"/>
      <c r="PAF141" s="339"/>
      <c r="PAG141" s="339"/>
      <c r="PAH141" s="339"/>
      <c r="PAI141" s="339"/>
      <c r="PAJ141" s="339"/>
      <c r="PAK141" s="339"/>
      <c r="PAL141" s="339"/>
      <c r="PAM141" s="339"/>
      <c r="PAN141" s="339"/>
      <c r="PAO141" s="339"/>
      <c r="PAP141" s="339"/>
      <c r="PAQ141" s="339"/>
      <c r="PAR141" s="339"/>
      <c r="PAS141" s="339"/>
      <c r="PAT141" s="339"/>
      <c r="PAU141" s="339"/>
      <c r="PAV141" s="339"/>
      <c r="PAW141" s="339"/>
      <c r="PAX141" s="339"/>
      <c r="PAY141" s="339"/>
      <c r="PAZ141" s="339"/>
      <c r="PBA141" s="339"/>
      <c r="PBB141" s="339"/>
      <c r="PBC141" s="339"/>
      <c r="PBD141" s="339"/>
      <c r="PBE141" s="339"/>
      <c r="PBF141" s="339"/>
      <c r="PBG141" s="339"/>
      <c r="PBH141" s="339"/>
      <c r="PBI141" s="339"/>
      <c r="PBJ141" s="339"/>
      <c r="PBK141" s="339"/>
      <c r="PBL141" s="339"/>
      <c r="PBM141" s="339"/>
      <c r="PBN141" s="339"/>
      <c r="PBO141" s="339"/>
      <c r="PBP141" s="339"/>
      <c r="PBQ141" s="339"/>
      <c r="PBR141" s="339"/>
      <c r="PBS141" s="339"/>
      <c r="PBT141" s="339"/>
      <c r="PBU141" s="339"/>
      <c r="PBV141" s="339"/>
      <c r="PBW141" s="339"/>
      <c r="PBX141" s="339"/>
      <c r="PBY141" s="339"/>
      <c r="PBZ141" s="339"/>
      <c r="PCA141" s="339"/>
      <c r="PCB141" s="339"/>
      <c r="PCC141" s="339"/>
      <c r="PCD141" s="339"/>
      <c r="PCE141" s="339"/>
      <c r="PCF141" s="339"/>
      <c r="PCG141" s="339"/>
      <c r="PCH141" s="339"/>
      <c r="PCI141" s="339"/>
      <c r="PCJ141" s="339"/>
      <c r="PCK141" s="339"/>
      <c r="PCL141" s="339"/>
      <c r="PCM141" s="339"/>
      <c r="PCN141" s="339"/>
      <c r="PCO141" s="339"/>
      <c r="PCP141" s="339"/>
      <c r="PCQ141" s="339"/>
      <c r="PCR141" s="339"/>
      <c r="PCS141" s="339"/>
      <c r="PCT141" s="339"/>
      <c r="PCU141" s="339"/>
      <c r="PCV141" s="339"/>
      <c r="PCW141" s="339"/>
      <c r="PCX141" s="339"/>
      <c r="PCY141" s="339"/>
      <c r="PCZ141" s="339"/>
      <c r="PDA141" s="339"/>
      <c r="PDB141" s="339"/>
      <c r="PDC141" s="339"/>
      <c r="PDD141" s="339"/>
      <c r="PDE141" s="339"/>
      <c r="PDF141" s="339"/>
      <c r="PDG141" s="339"/>
      <c r="PDH141" s="339"/>
      <c r="PDI141" s="339"/>
      <c r="PDJ141" s="339"/>
      <c r="PDK141" s="339"/>
      <c r="PDL141" s="339"/>
      <c r="PDM141" s="339"/>
      <c r="PDN141" s="339"/>
      <c r="PDO141" s="339"/>
      <c r="PDP141" s="339"/>
      <c r="PDQ141" s="339"/>
      <c r="PDR141" s="339"/>
      <c r="PDS141" s="339"/>
      <c r="PDT141" s="339"/>
      <c r="PDU141" s="339"/>
      <c r="PDV141" s="339"/>
      <c r="PDW141" s="339"/>
      <c r="PDX141" s="339"/>
      <c r="PDY141" s="339"/>
      <c r="PDZ141" s="339"/>
      <c r="PEA141" s="339"/>
      <c r="PEB141" s="339"/>
      <c r="PEC141" s="339"/>
      <c r="PED141" s="339"/>
      <c r="PEE141" s="339"/>
      <c r="PEF141" s="339"/>
      <c r="PEG141" s="339"/>
      <c r="PEH141" s="339"/>
      <c r="PEI141" s="339"/>
      <c r="PEJ141" s="339"/>
      <c r="PEK141" s="339"/>
      <c r="PEL141" s="339"/>
      <c r="PEM141" s="339"/>
      <c r="PEN141" s="339"/>
      <c r="PEO141" s="339"/>
      <c r="PEP141" s="339"/>
      <c r="PEQ141" s="339"/>
      <c r="PER141" s="339"/>
      <c r="PES141" s="339"/>
      <c r="PET141" s="339"/>
      <c r="PEU141" s="339"/>
      <c r="PEV141" s="339"/>
      <c r="PEW141" s="339"/>
      <c r="PEX141" s="339"/>
      <c r="PEY141" s="339"/>
      <c r="PEZ141" s="339"/>
      <c r="PFA141" s="339"/>
      <c r="PFB141" s="339"/>
      <c r="PFC141" s="339"/>
      <c r="PFD141" s="339"/>
      <c r="PFE141" s="339"/>
      <c r="PFF141" s="339"/>
      <c r="PFG141" s="339"/>
      <c r="PFH141" s="339"/>
      <c r="PFI141" s="339"/>
      <c r="PFJ141" s="339"/>
      <c r="PFK141" s="339"/>
      <c r="PFL141" s="339"/>
      <c r="PFM141" s="339"/>
      <c r="PFN141" s="339"/>
      <c r="PFO141" s="339"/>
      <c r="PFP141" s="339"/>
      <c r="PFQ141" s="339"/>
      <c r="PFR141" s="339"/>
      <c r="PFS141" s="339"/>
      <c r="PFT141" s="339"/>
      <c r="PFU141" s="339"/>
      <c r="PFV141" s="339"/>
      <c r="PFW141" s="339"/>
      <c r="PFX141" s="339"/>
      <c r="PFY141" s="339"/>
      <c r="PFZ141" s="339"/>
      <c r="PGA141" s="339"/>
      <c r="PGB141" s="339"/>
      <c r="PGC141" s="339"/>
      <c r="PGD141" s="339"/>
      <c r="PGE141" s="339"/>
      <c r="PGF141" s="339"/>
      <c r="PGG141" s="339"/>
      <c r="PGH141" s="339"/>
      <c r="PGI141" s="339"/>
      <c r="PGJ141" s="339"/>
      <c r="PGK141" s="339"/>
      <c r="PGL141" s="339"/>
      <c r="PGM141" s="339"/>
      <c r="PGN141" s="339"/>
      <c r="PGO141" s="339"/>
      <c r="PGP141" s="339"/>
      <c r="PGQ141" s="339"/>
      <c r="PGR141" s="339"/>
      <c r="PGS141" s="339"/>
      <c r="PGT141" s="339"/>
      <c r="PGU141" s="339"/>
      <c r="PGV141" s="339"/>
      <c r="PGW141" s="339"/>
      <c r="PGX141" s="339"/>
      <c r="PGY141" s="339"/>
      <c r="PGZ141" s="339"/>
      <c r="PHA141" s="339"/>
      <c r="PHB141" s="339"/>
      <c r="PHC141" s="339"/>
      <c r="PHD141" s="339"/>
      <c r="PHE141" s="339"/>
      <c r="PHF141" s="339"/>
      <c r="PHG141" s="339"/>
      <c r="PHH141" s="339"/>
      <c r="PHI141" s="339"/>
      <c r="PHJ141" s="339"/>
      <c r="PHK141" s="339"/>
      <c r="PHL141" s="339"/>
      <c r="PHM141" s="339"/>
      <c r="PHN141" s="339"/>
      <c r="PHO141" s="339"/>
      <c r="PHP141" s="339"/>
      <c r="PHQ141" s="339"/>
      <c r="PHR141" s="339"/>
      <c r="PHS141" s="339"/>
      <c r="PHT141" s="339"/>
      <c r="PHU141" s="339"/>
      <c r="PHV141" s="339"/>
      <c r="PHW141" s="339"/>
      <c r="PHX141" s="339"/>
      <c r="PHY141" s="339"/>
      <c r="PHZ141" s="339"/>
      <c r="PIA141" s="339"/>
      <c r="PIB141" s="339"/>
      <c r="PIC141" s="339"/>
      <c r="PID141" s="339"/>
      <c r="PIE141" s="339"/>
      <c r="PIF141" s="339"/>
      <c r="PIG141" s="339"/>
      <c r="PIH141" s="339"/>
      <c r="PII141" s="339"/>
      <c r="PIJ141" s="339"/>
      <c r="PIK141" s="339"/>
      <c r="PIL141" s="339"/>
      <c r="PIM141" s="339"/>
      <c r="PIN141" s="339"/>
      <c r="PIO141" s="339"/>
      <c r="PIP141" s="339"/>
      <c r="PIQ141" s="339"/>
      <c r="PIR141" s="339"/>
      <c r="PIS141" s="339"/>
      <c r="PIT141" s="339"/>
      <c r="PIU141" s="339"/>
      <c r="PIV141" s="339"/>
      <c r="PIW141" s="339"/>
      <c r="PIX141" s="339"/>
      <c r="PIY141" s="339"/>
      <c r="PIZ141" s="339"/>
      <c r="PJA141" s="339"/>
      <c r="PJB141" s="339"/>
      <c r="PJC141" s="339"/>
      <c r="PJD141" s="339"/>
      <c r="PJE141" s="339"/>
      <c r="PJF141" s="339"/>
      <c r="PJG141" s="339"/>
      <c r="PJH141" s="339"/>
      <c r="PJI141" s="339"/>
      <c r="PJJ141" s="339"/>
      <c r="PJK141" s="339"/>
      <c r="PJL141" s="339"/>
      <c r="PJM141" s="339"/>
      <c r="PJN141" s="339"/>
      <c r="PJO141" s="339"/>
      <c r="PJP141" s="339"/>
      <c r="PJQ141" s="339"/>
      <c r="PJR141" s="339"/>
      <c r="PJS141" s="339"/>
      <c r="PJT141" s="339"/>
      <c r="PJU141" s="339"/>
      <c r="PJV141" s="339"/>
      <c r="PJW141" s="339"/>
      <c r="PJX141" s="339"/>
      <c r="PJY141" s="339"/>
      <c r="PJZ141" s="339"/>
      <c r="PKA141" s="339"/>
      <c r="PKB141" s="339"/>
      <c r="PKC141" s="339"/>
      <c r="PKD141" s="339"/>
      <c r="PKE141" s="339"/>
      <c r="PKF141" s="339"/>
      <c r="PKG141" s="339"/>
      <c r="PKH141" s="339"/>
      <c r="PKI141" s="339"/>
      <c r="PKJ141" s="339"/>
      <c r="PKK141" s="339"/>
      <c r="PKL141" s="339"/>
      <c r="PKM141" s="339"/>
      <c r="PKN141" s="339"/>
      <c r="PKO141" s="339"/>
      <c r="PKP141" s="339"/>
      <c r="PKQ141" s="339"/>
      <c r="PKR141" s="339"/>
      <c r="PKS141" s="339"/>
      <c r="PKT141" s="339"/>
      <c r="PKU141" s="339"/>
      <c r="PKV141" s="339"/>
      <c r="PKW141" s="339"/>
      <c r="PKX141" s="339"/>
      <c r="PKY141" s="339"/>
      <c r="PKZ141" s="339"/>
      <c r="PLA141" s="339"/>
      <c r="PLB141" s="339"/>
      <c r="PLC141" s="339"/>
      <c r="PLD141" s="339"/>
      <c r="PLE141" s="339"/>
      <c r="PLF141" s="339"/>
      <c r="PLG141" s="339"/>
      <c r="PLH141" s="339"/>
      <c r="PLI141" s="339"/>
      <c r="PLJ141" s="339"/>
      <c r="PLK141" s="339"/>
      <c r="PLL141" s="339"/>
      <c r="PLM141" s="339"/>
      <c r="PLN141" s="339"/>
      <c r="PLO141" s="339"/>
      <c r="PLP141" s="339"/>
      <c r="PLQ141" s="339"/>
      <c r="PLR141" s="339"/>
      <c r="PLS141" s="339"/>
      <c r="PLT141" s="339"/>
      <c r="PLU141" s="339"/>
      <c r="PLV141" s="339"/>
      <c r="PLW141" s="339"/>
      <c r="PLX141" s="339"/>
      <c r="PLY141" s="339"/>
      <c r="PLZ141" s="339"/>
      <c r="PMA141" s="339"/>
      <c r="PMB141" s="339"/>
      <c r="PMC141" s="339"/>
      <c r="PMD141" s="339"/>
      <c r="PME141" s="339"/>
      <c r="PMF141" s="339"/>
      <c r="PMG141" s="339"/>
      <c r="PMH141" s="339"/>
      <c r="PMI141" s="339"/>
      <c r="PMJ141" s="339"/>
      <c r="PMK141" s="339"/>
      <c r="PML141" s="339"/>
      <c r="PMM141" s="339"/>
      <c r="PMN141" s="339"/>
      <c r="PMO141" s="339"/>
      <c r="PMP141" s="339"/>
      <c r="PMQ141" s="339"/>
      <c r="PMR141" s="339"/>
      <c r="PMS141" s="339"/>
      <c r="PMT141" s="339"/>
      <c r="PMU141" s="339"/>
      <c r="PMV141" s="339"/>
      <c r="PMW141" s="339"/>
      <c r="PMX141" s="339"/>
      <c r="PMY141" s="339"/>
      <c r="PMZ141" s="339"/>
      <c r="PNA141" s="339"/>
      <c r="PNB141" s="339"/>
      <c r="PNC141" s="339"/>
      <c r="PND141" s="339"/>
      <c r="PNE141" s="339"/>
      <c r="PNF141" s="339"/>
      <c r="PNG141" s="339"/>
      <c r="PNH141" s="339"/>
      <c r="PNI141" s="339"/>
      <c r="PNJ141" s="339"/>
      <c r="PNK141" s="339"/>
      <c r="PNL141" s="339"/>
      <c r="PNM141" s="339"/>
      <c r="PNN141" s="339"/>
      <c r="PNO141" s="339"/>
      <c r="PNP141" s="339"/>
      <c r="PNQ141" s="339"/>
      <c r="PNR141" s="339"/>
      <c r="PNS141" s="339"/>
      <c r="PNT141" s="339"/>
      <c r="PNU141" s="339"/>
      <c r="PNV141" s="339"/>
      <c r="PNW141" s="339"/>
      <c r="PNX141" s="339"/>
      <c r="PNY141" s="339"/>
      <c r="PNZ141" s="339"/>
      <c r="POA141" s="339"/>
      <c r="POB141" s="339"/>
      <c r="POC141" s="339"/>
      <c r="POD141" s="339"/>
      <c r="POE141" s="339"/>
      <c r="POF141" s="339"/>
      <c r="POG141" s="339"/>
      <c r="POH141" s="339"/>
      <c r="POI141" s="339"/>
      <c r="POJ141" s="339"/>
      <c r="POK141" s="339"/>
      <c r="POL141" s="339"/>
      <c r="POM141" s="339"/>
      <c r="PON141" s="339"/>
      <c r="POO141" s="339"/>
      <c r="POP141" s="339"/>
      <c r="POQ141" s="339"/>
      <c r="POR141" s="339"/>
      <c r="POS141" s="339"/>
      <c r="POT141" s="339"/>
      <c r="POU141" s="339"/>
      <c r="POV141" s="339"/>
      <c r="POW141" s="339"/>
      <c r="POX141" s="339"/>
      <c r="POY141" s="339"/>
      <c r="POZ141" s="339"/>
      <c r="PPA141" s="339"/>
      <c r="PPB141" s="339"/>
      <c r="PPC141" s="339"/>
      <c r="PPD141" s="339"/>
      <c r="PPE141" s="339"/>
      <c r="PPF141" s="339"/>
      <c r="PPG141" s="339"/>
      <c r="PPH141" s="339"/>
      <c r="PPI141" s="339"/>
      <c r="PPJ141" s="339"/>
      <c r="PPK141" s="339"/>
      <c r="PPL141" s="339"/>
      <c r="PPM141" s="339"/>
      <c r="PPN141" s="339"/>
      <c r="PPO141" s="339"/>
      <c r="PPP141" s="339"/>
      <c r="PPQ141" s="339"/>
      <c r="PPR141" s="339"/>
      <c r="PPS141" s="339"/>
      <c r="PPT141" s="339"/>
      <c r="PPU141" s="339"/>
      <c r="PPV141" s="339"/>
      <c r="PPW141" s="339"/>
      <c r="PPX141" s="339"/>
      <c r="PPY141" s="339"/>
      <c r="PPZ141" s="339"/>
      <c r="PQA141" s="339"/>
      <c r="PQB141" s="339"/>
      <c r="PQC141" s="339"/>
      <c r="PQD141" s="339"/>
      <c r="PQE141" s="339"/>
      <c r="PQF141" s="339"/>
      <c r="PQG141" s="339"/>
      <c r="PQH141" s="339"/>
      <c r="PQI141" s="339"/>
      <c r="PQJ141" s="339"/>
      <c r="PQK141" s="339"/>
      <c r="PQL141" s="339"/>
      <c r="PQM141" s="339"/>
      <c r="PQN141" s="339"/>
      <c r="PQO141" s="339"/>
      <c r="PQP141" s="339"/>
      <c r="PQQ141" s="339"/>
      <c r="PQR141" s="339"/>
      <c r="PQS141" s="339"/>
      <c r="PQT141" s="339"/>
      <c r="PQU141" s="339"/>
      <c r="PQV141" s="339"/>
      <c r="PQW141" s="339"/>
      <c r="PQX141" s="339"/>
      <c r="PQY141" s="339"/>
      <c r="PQZ141" s="339"/>
      <c r="PRA141" s="339"/>
      <c r="PRB141" s="339"/>
      <c r="PRC141" s="339"/>
      <c r="PRD141" s="339"/>
      <c r="PRE141" s="339"/>
      <c r="PRF141" s="339"/>
      <c r="PRG141" s="339"/>
      <c r="PRH141" s="339"/>
      <c r="PRI141" s="339"/>
      <c r="PRJ141" s="339"/>
      <c r="PRK141" s="339"/>
      <c r="PRL141" s="339"/>
      <c r="PRM141" s="339"/>
      <c r="PRN141" s="339"/>
      <c r="PRO141" s="339"/>
      <c r="PRP141" s="339"/>
      <c r="PRQ141" s="339"/>
      <c r="PRR141" s="339"/>
      <c r="PRS141" s="339"/>
      <c r="PRT141" s="339"/>
      <c r="PRU141" s="339"/>
      <c r="PRV141" s="339"/>
      <c r="PRW141" s="339"/>
      <c r="PRX141" s="339"/>
      <c r="PRY141" s="339"/>
      <c r="PRZ141" s="339"/>
      <c r="PSA141" s="339"/>
      <c r="PSB141" s="339"/>
      <c r="PSC141" s="339"/>
      <c r="PSD141" s="339"/>
      <c r="PSE141" s="339"/>
      <c r="PSF141" s="339"/>
      <c r="PSG141" s="339"/>
      <c r="PSH141" s="339"/>
      <c r="PSI141" s="339"/>
      <c r="PSJ141" s="339"/>
      <c r="PSK141" s="339"/>
      <c r="PSL141" s="339"/>
      <c r="PSM141" s="339"/>
      <c r="PSN141" s="339"/>
      <c r="PSO141" s="339"/>
      <c r="PSP141" s="339"/>
      <c r="PSQ141" s="339"/>
      <c r="PSR141" s="339"/>
      <c r="PSS141" s="339"/>
      <c r="PST141" s="339"/>
      <c r="PSU141" s="339"/>
      <c r="PSV141" s="339"/>
      <c r="PSW141" s="339"/>
      <c r="PSX141" s="339"/>
      <c r="PSY141" s="339"/>
      <c r="PSZ141" s="339"/>
      <c r="PTA141" s="339"/>
      <c r="PTB141" s="339"/>
      <c r="PTC141" s="339"/>
      <c r="PTD141" s="339"/>
      <c r="PTE141" s="339"/>
      <c r="PTF141" s="339"/>
      <c r="PTG141" s="339"/>
      <c r="PTH141" s="339"/>
      <c r="PTI141" s="339"/>
      <c r="PTJ141" s="339"/>
      <c r="PTK141" s="339"/>
      <c r="PTL141" s="339"/>
      <c r="PTM141" s="339"/>
      <c r="PTN141" s="339"/>
      <c r="PTO141" s="339"/>
      <c r="PTP141" s="339"/>
      <c r="PTQ141" s="339"/>
      <c r="PTR141" s="339"/>
      <c r="PTS141" s="339"/>
      <c r="PTT141" s="339"/>
      <c r="PTU141" s="339"/>
      <c r="PTV141" s="339"/>
      <c r="PTW141" s="339"/>
      <c r="PTX141" s="339"/>
      <c r="PTY141" s="339"/>
      <c r="PTZ141" s="339"/>
      <c r="PUA141" s="339"/>
      <c r="PUB141" s="339"/>
      <c r="PUC141" s="339"/>
      <c r="PUD141" s="339"/>
      <c r="PUE141" s="339"/>
      <c r="PUF141" s="339"/>
      <c r="PUG141" s="339"/>
      <c r="PUH141" s="339"/>
      <c r="PUI141" s="339"/>
      <c r="PUJ141" s="339"/>
      <c r="PUK141" s="339"/>
      <c r="PUL141" s="339"/>
      <c r="PUM141" s="339"/>
      <c r="PUN141" s="339"/>
      <c r="PUO141" s="339"/>
      <c r="PUP141" s="339"/>
      <c r="PUQ141" s="339"/>
      <c r="PUR141" s="339"/>
      <c r="PUS141" s="339"/>
      <c r="PUT141" s="339"/>
      <c r="PUU141" s="339"/>
      <c r="PUV141" s="339"/>
      <c r="PUW141" s="339"/>
      <c r="PUX141" s="339"/>
      <c r="PUY141" s="339"/>
      <c r="PUZ141" s="339"/>
      <c r="PVA141" s="339"/>
      <c r="PVB141" s="339"/>
      <c r="PVC141" s="339"/>
      <c r="PVD141" s="339"/>
      <c r="PVE141" s="339"/>
      <c r="PVF141" s="339"/>
      <c r="PVG141" s="339"/>
      <c r="PVH141" s="339"/>
      <c r="PVI141" s="339"/>
      <c r="PVJ141" s="339"/>
      <c r="PVK141" s="339"/>
      <c r="PVL141" s="339"/>
      <c r="PVM141" s="339"/>
      <c r="PVN141" s="339"/>
      <c r="PVO141" s="339"/>
      <c r="PVP141" s="339"/>
      <c r="PVQ141" s="339"/>
      <c r="PVR141" s="339"/>
      <c r="PVS141" s="339"/>
      <c r="PVT141" s="339"/>
      <c r="PVU141" s="339"/>
      <c r="PVV141" s="339"/>
      <c r="PVW141" s="339"/>
      <c r="PVX141" s="339"/>
      <c r="PVY141" s="339"/>
      <c r="PVZ141" s="339"/>
      <c r="PWA141" s="339"/>
      <c r="PWB141" s="339"/>
      <c r="PWC141" s="339"/>
      <c r="PWD141" s="339"/>
      <c r="PWE141" s="339"/>
      <c r="PWF141" s="339"/>
      <c r="PWG141" s="339"/>
      <c r="PWH141" s="339"/>
      <c r="PWI141" s="339"/>
      <c r="PWJ141" s="339"/>
      <c r="PWK141" s="339"/>
      <c r="PWL141" s="339"/>
      <c r="PWM141" s="339"/>
      <c r="PWN141" s="339"/>
      <c r="PWO141" s="339"/>
      <c r="PWP141" s="339"/>
      <c r="PWQ141" s="339"/>
      <c r="PWR141" s="339"/>
      <c r="PWS141" s="339"/>
      <c r="PWT141" s="339"/>
      <c r="PWU141" s="339"/>
      <c r="PWV141" s="339"/>
      <c r="PWW141" s="339"/>
      <c r="PWX141" s="339"/>
      <c r="PWY141" s="339"/>
      <c r="PWZ141" s="339"/>
      <c r="PXA141" s="339"/>
      <c r="PXB141" s="339"/>
      <c r="PXC141" s="339"/>
      <c r="PXD141" s="339"/>
      <c r="PXE141" s="339"/>
      <c r="PXF141" s="339"/>
      <c r="PXG141" s="339"/>
      <c r="PXH141" s="339"/>
      <c r="PXI141" s="339"/>
      <c r="PXJ141" s="339"/>
      <c r="PXK141" s="339"/>
      <c r="PXL141" s="339"/>
      <c r="PXM141" s="339"/>
      <c r="PXN141" s="339"/>
      <c r="PXO141" s="339"/>
      <c r="PXP141" s="339"/>
      <c r="PXQ141" s="339"/>
      <c r="PXR141" s="339"/>
      <c r="PXS141" s="339"/>
      <c r="PXT141" s="339"/>
      <c r="PXU141" s="339"/>
      <c r="PXV141" s="339"/>
      <c r="PXW141" s="339"/>
      <c r="PXX141" s="339"/>
      <c r="PXY141" s="339"/>
      <c r="PXZ141" s="339"/>
      <c r="PYA141" s="339"/>
      <c r="PYB141" s="339"/>
      <c r="PYC141" s="339"/>
      <c r="PYD141" s="339"/>
      <c r="PYE141" s="339"/>
      <c r="PYF141" s="339"/>
      <c r="PYG141" s="339"/>
      <c r="PYH141" s="339"/>
      <c r="PYI141" s="339"/>
      <c r="PYJ141" s="339"/>
      <c r="PYK141" s="339"/>
      <c r="PYL141" s="339"/>
      <c r="PYM141" s="339"/>
      <c r="PYN141" s="339"/>
      <c r="PYO141" s="339"/>
      <c r="PYP141" s="339"/>
      <c r="PYQ141" s="339"/>
      <c r="PYR141" s="339"/>
      <c r="PYS141" s="339"/>
      <c r="PYT141" s="339"/>
      <c r="PYU141" s="339"/>
      <c r="PYV141" s="339"/>
      <c r="PYW141" s="339"/>
      <c r="PYX141" s="339"/>
      <c r="PYY141" s="339"/>
      <c r="PYZ141" s="339"/>
      <c r="PZA141" s="339"/>
      <c r="PZB141" s="339"/>
      <c r="PZC141" s="339"/>
      <c r="PZD141" s="339"/>
      <c r="PZE141" s="339"/>
      <c r="PZF141" s="339"/>
      <c r="PZG141" s="339"/>
      <c r="PZH141" s="339"/>
      <c r="PZI141" s="339"/>
      <c r="PZJ141" s="339"/>
      <c r="PZK141" s="339"/>
      <c r="PZL141" s="339"/>
      <c r="PZM141" s="339"/>
      <c r="PZN141" s="339"/>
      <c r="PZO141" s="339"/>
      <c r="PZP141" s="339"/>
      <c r="PZQ141" s="339"/>
      <c r="PZR141" s="339"/>
      <c r="PZS141" s="339"/>
      <c r="PZT141" s="339"/>
      <c r="PZU141" s="339"/>
      <c r="PZV141" s="339"/>
      <c r="PZW141" s="339"/>
      <c r="PZX141" s="339"/>
      <c r="PZY141" s="339"/>
      <c r="PZZ141" s="339"/>
      <c r="QAA141" s="339"/>
      <c r="QAB141" s="339"/>
      <c r="QAC141" s="339"/>
      <c r="QAD141" s="339"/>
      <c r="QAE141" s="339"/>
      <c r="QAF141" s="339"/>
      <c r="QAG141" s="339"/>
      <c r="QAH141" s="339"/>
      <c r="QAI141" s="339"/>
      <c r="QAJ141" s="339"/>
      <c r="QAK141" s="339"/>
      <c r="QAL141" s="339"/>
      <c r="QAM141" s="339"/>
      <c r="QAN141" s="339"/>
      <c r="QAO141" s="339"/>
      <c r="QAP141" s="339"/>
      <c r="QAQ141" s="339"/>
      <c r="QAR141" s="339"/>
      <c r="QAS141" s="339"/>
      <c r="QAT141" s="339"/>
      <c r="QAU141" s="339"/>
      <c r="QAV141" s="339"/>
      <c r="QAW141" s="339"/>
      <c r="QAX141" s="339"/>
      <c r="QAY141" s="339"/>
      <c r="QAZ141" s="339"/>
      <c r="QBA141" s="339"/>
      <c r="QBB141" s="339"/>
      <c r="QBC141" s="339"/>
      <c r="QBD141" s="339"/>
      <c r="QBE141" s="339"/>
      <c r="QBF141" s="339"/>
      <c r="QBG141" s="339"/>
      <c r="QBH141" s="339"/>
      <c r="QBI141" s="339"/>
      <c r="QBJ141" s="339"/>
      <c r="QBK141" s="339"/>
      <c r="QBL141" s="339"/>
      <c r="QBM141" s="339"/>
      <c r="QBN141" s="339"/>
      <c r="QBO141" s="339"/>
      <c r="QBP141" s="339"/>
      <c r="QBQ141" s="339"/>
      <c r="QBR141" s="339"/>
      <c r="QBS141" s="339"/>
      <c r="QBT141" s="339"/>
      <c r="QBU141" s="339"/>
      <c r="QBV141" s="339"/>
      <c r="QBW141" s="339"/>
      <c r="QBX141" s="339"/>
      <c r="QBY141" s="339"/>
      <c r="QBZ141" s="339"/>
      <c r="QCA141" s="339"/>
      <c r="QCB141" s="339"/>
      <c r="QCC141" s="339"/>
      <c r="QCD141" s="339"/>
      <c r="QCE141" s="339"/>
      <c r="QCF141" s="339"/>
      <c r="QCG141" s="339"/>
      <c r="QCH141" s="339"/>
      <c r="QCI141" s="339"/>
      <c r="QCJ141" s="339"/>
      <c r="QCK141" s="339"/>
      <c r="QCL141" s="339"/>
      <c r="QCM141" s="339"/>
      <c r="QCN141" s="339"/>
      <c r="QCO141" s="339"/>
      <c r="QCP141" s="339"/>
      <c r="QCQ141" s="339"/>
      <c r="QCR141" s="339"/>
      <c r="QCS141" s="339"/>
      <c r="QCT141" s="339"/>
      <c r="QCU141" s="339"/>
      <c r="QCV141" s="339"/>
      <c r="QCW141" s="339"/>
      <c r="QCX141" s="339"/>
      <c r="QCY141" s="339"/>
      <c r="QCZ141" s="339"/>
      <c r="QDA141" s="339"/>
      <c r="QDB141" s="339"/>
      <c r="QDC141" s="339"/>
      <c r="QDD141" s="339"/>
      <c r="QDE141" s="339"/>
      <c r="QDF141" s="339"/>
      <c r="QDG141" s="339"/>
      <c r="QDH141" s="339"/>
      <c r="QDI141" s="339"/>
      <c r="QDJ141" s="339"/>
      <c r="QDK141" s="339"/>
      <c r="QDL141" s="339"/>
      <c r="QDM141" s="339"/>
      <c r="QDN141" s="339"/>
      <c r="QDO141" s="339"/>
      <c r="QDP141" s="339"/>
      <c r="QDQ141" s="339"/>
      <c r="QDR141" s="339"/>
      <c r="QDS141" s="339"/>
      <c r="QDT141" s="339"/>
      <c r="QDU141" s="339"/>
      <c r="QDV141" s="339"/>
      <c r="QDW141" s="339"/>
      <c r="QDX141" s="339"/>
      <c r="QDY141" s="339"/>
      <c r="QDZ141" s="339"/>
      <c r="QEA141" s="339"/>
      <c r="QEB141" s="339"/>
      <c r="QEC141" s="339"/>
      <c r="QED141" s="339"/>
      <c r="QEE141" s="339"/>
      <c r="QEF141" s="339"/>
      <c r="QEG141" s="339"/>
      <c r="QEH141" s="339"/>
      <c r="QEI141" s="339"/>
      <c r="QEJ141" s="339"/>
      <c r="QEK141" s="339"/>
      <c r="QEL141" s="339"/>
      <c r="QEM141" s="339"/>
      <c r="QEN141" s="339"/>
      <c r="QEO141" s="339"/>
      <c r="QEP141" s="339"/>
      <c r="QEQ141" s="339"/>
      <c r="QER141" s="339"/>
      <c r="QES141" s="339"/>
      <c r="QET141" s="339"/>
      <c r="QEU141" s="339"/>
      <c r="QEV141" s="339"/>
      <c r="QEW141" s="339"/>
      <c r="QEX141" s="339"/>
      <c r="QEY141" s="339"/>
      <c r="QEZ141" s="339"/>
      <c r="QFA141" s="339"/>
      <c r="QFB141" s="339"/>
      <c r="QFC141" s="339"/>
      <c r="QFD141" s="339"/>
      <c r="QFE141" s="339"/>
      <c r="QFF141" s="339"/>
      <c r="QFG141" s="339"/>
      <c r="QFH141" s="339"/>
      <c r="QFI141" s="339"/>
      <c r="QFJ141" s="339"/>
      <c r="QFK141" s="339"/>
      <c r="QFL141" s="339"/>
      <c r="QFM141" s="339"/>
      <c r="QFN141" s="339"/>
      <c r="QFO141" s="339"/>
      <c r="QFP141" s="339"/>
      <c r="QFQ141" s="339"/>
      <c r="QFR141" s="339"/>
      <c r="QFS141" s="339"/>
      <c r="QFT141" s="339"/>
      <c r="QFU141" s="339"/>
      <c r="QFV141" s="339"/>
      <c r="QFW141" s="339"/>
      <c r="QFX141" s="339"/>
      <c r="QFY141" s="339"/>
      <c r="QFZ141" s="339"/>
      <c r="QGA141" s="339"/>
      <c r="QGB141" s="339"/>
      <c r="QGC141" s="339"/>
      <c r="QGD141" s="339"/>
      <c r="QGE141" s="339"/>
      <c r="QGF141" s="339"/>
      <c r="QGG141" s="339"/>
      <c r="QGH141" s="339"/>
      <c r="QGI141" s="339"/>
      <c r="QGJ141" s="339"/>
      <c r="QGK141" s="339"/>
      <c r="QGL141" s="339"/>
      <c r="QGM141" s="339"/>
      <c r="QGN141" s="339"/>
      <c r="QGO141" s="339"/>
      <c r="QGP141" s="339"/>
      <c r="QGQ141" s="339"/>
      <c r="QGR141" s="339"/>
      <c r="QGS141" s="339"/>
      <c r="QGT141" s="339"/>
      <c r="QGU141" s="339"/>
      <c r="QGV141" s="339"/>
      <c r="QGW141" s="339"/>
      <c r="QGX141" s="339"/>
      <c r="QGY141" s="339"/>
      <c r="QGZ141" s="339"/>
      <c r="QHA141" s="339"/>
      <c r="QHB141" s="339"/>
      <c r="QHC141" s="339"/>
      <c r="QHD141" s="339"/>
      <c r="QHE141" s="339"/>
      <c r="QHF141" s="339"/>
      <c r="QHG141" s="339"/>
      <c r="QHH141" s="339"/>
      <c r="QHI141" s="339"/>
      <c r="QHJ141" s="339"/>
      <c r="QHK141" s="339"/>
      <c r="QHL141" s="339"/>
      <c r="QHM141" s="339"/>
      <c r="QHN141" s="339"/>
      <c r="QHO141" s="339"/>
      <c r="QHP141" s="339"/>
      <c r="QHQ141" s="339"/>
      <c r="QHR141" s="339"/>
      <c r="QHS141" s="339"/>
      <c r="QHT141" s="339"/>
      <c r="QHU141" s="339"/>
      <c r="QHV141" s="339"/>
      <c r="QHW141" s="339"/>
      <c r="QHX141" s="339"/>
      <c r="QHY141" s="339"/>
      <c r="QHZ141" s="339"/>
      <c r="QIA141" s="339"/>
      <c r="QIB141" s="339"/>
      <c r="QIC141" s="339"/>
      <c r="QID141" s="339"/>
      <c r="QIE141" s="339"/>
      <c r="QIF141" s="339"/>
      <c r="QIG141" s="339"/>
      <c r="QIH141" s="339"/>
      <c r="QII141" s="339"/>
      <c r="QIJ141" s="339"/>
      <c r="QIK141" s="339"/>
      <c r="QIL141" s="339"/>
      <c r="QIM141" s="339"/>
      <c r="QIN141" s="339"/>
      <c r="QIO141" s="339"/>
      <c r="QIP141" s="339"/>
      <c r="QIQ141" s="339"/>
      <c r="QIR141" s="339"/>
      <c r="QIS141" s="339"/>
      <c r="QIT141" s="339"/>
      <c r="QIU141" s="339"/>
      <c r="QIV141" s="339"/>
      <c r="QIW141" s="339"/>
      <c r="QIX141" s="339"/>
      <c r="QIY141" s="339"/>
      <c r="QIZ141" s="339"/>
      <c r="QJA141" s="339"/>
      <c r="QJB141" s="339"/>
      <c r="QJC141" s="339"/>
      <c r="QJD141" s="339"/>
      <c r="QJE141" s="339"/>
      <c r="QJF141" s="339"/>
      <c r="QJG141" s="339"/>
      <c r="QJH141" s="339"/>
      <c r="QJI141" s="339"/>
      <c r="QJJ141" s="339"/>
      <c r="QJK141" s="339"/>
      <c r="QJL141" s="339"/>
      <c r="QJM141" s="339"/>
      <c r="QJN141" s="339"/>
      <c r="QJO141" s="339"/>
      <c r="QJP141" s="339"/>
      <c r="QJQ141" s="339"/>
      <c r="QJR141" s="339"/>
      <c r="QJS141" s="339"/>
      <c r="QJT141" s="339"/>
      <c r="QJU141" s="339"/>
      <c r="QJV141" s="339"/>
      <c r="QJW141" s="339"/>
      <c r="QJX141" s="339"/>
      <c r="QJY141" s="339"/>
      <c r="QJZ141" s="339"/>
      <c r="QKA141" s="339"/>
      <c r="QKB141" s="339"/>
      <c r="QKC141" s="339"/>
      <c r="QKD141" s="339"/>
      <c r="QKE141" s="339"/>
      <c r="QKF141" s="339"/>
      <c r="QKG141" s="339"/>
      <c r="QKH141" s="339"/>
      <c r="QKI141" s="339"/>
      <c r="QKJ141" s="339"/>
      <c r="QKK141" s="339"/>
      <c r="QKL141" s="339"/>
      <c r="QKM141" s="339"/>
      <c r="QKN141" s="339"/>
      <c r="QKO141" s="339"/>
      <c r="QKP141" s="339"/>
      <c r="QKQ141" s="339"/>
      <c r="QKR141" s="339"/>
      <c r="QKS141" s="339"/>
      <c r="QKT141" s="339"/>
      <c r="QKU141" s="339"/>
      <c r="QKV141" s="339"/>
      <c r="QKW141" s="339"/>
      <c r="QKX141" s="339"/>
      <c r="QKY141" s="339"/>
      <c r="QKZ141" s="339"/>
      <c r="QLA141" s="339"/>
      <c r="QLB141" s="339"/>
      <c r="QLC141" s="339"/>
      <c r="QLD141" s="339"/>
      <c r="QLE141" s="339"/>
      <c r="QLF141" s="339"/>
      <c r="QLG141" s="339"/>
      <c r="QLH141" s="339"/>
      <c r="QLI141" s="339"/>
      <c r="QLJ141" s="339"/>
      <c r="QLK141" s="339"/>
      <c r="QLL141" s="339"/>
      <c r="QLM141" s="339"/>
      <c r="QLN141" s="339"/>
      <c r="QLO141" s="339"/>
      <c r="QLP141" s="339"/>
      <c r="QLQ141" s="339"/>
      <c r="QLR141" s="339"/>
      <c r="QLS141" s="339"/>
      <c r="QLT141" s="339"/>
      <c r="QLU141" s="339"/>
      <c r="QLV141" s="339"/>
      <c r="QLW141" s="339"/>
      <c r="QLX141" s="339"/>
      <c r="QLY141" s="339"/>
      <c r="QLZ141" s="339"/>
      <c r="QMA141" s="339"/>
      <c r="QMB141" s="339"/>
      <c r="QMC141" s="339"/>
      <c r="QMD141" s="339"/>
      <c r="QME141" s="339"/>
      <c r="QMF141" s="339"/>
      <c r="QMG141" s="339"/>
      <c r="QMH141" s="339"/>
      <c r="QMI141" s="339"/>
      <c r="QMJ141" s="339"/>
      <c r="QMK141" s="339"/>
      <c r="QML141" s="339"/>
      <c r="QMM141" s="339"/>
      <c r="QMN141" s="339"/>
      <c r="QMO141" s="339"/>
      <c r="QMP141" s="339"/>
      <c r="QMQ141" s="339"/>
      <c r="QMR141" s="339"/>
      <c r="QMS141" s="339"/>
      <c r="QMT141" s="339"/>
      <c r="QMU141" s="339"/>
      <c r="QMV141" s="339"/>
      <c r="QMW141" s="339"/>
      <c r="QMX141" s="339"/>
      <c r="QMY141" s="339"/>
      <c r="QMZ141" s="339"/>
      <c r="QNA141" s="339"/>
      <c r="QNB141" s="339"/>
      <c r="QNC141" s="339"/>
      <c r="QND141" s="339"/>
      <c r="QNE141" s="339"/>
      <c r="QNF141" s="339"/>
      <c r="QNG141" s="339"/>
      <c r="QNH141" s="339"/>
      <c r="QNI141" s="339"/>
      <c r="QNJ141" s="339"/>
      <c r="QNK141" s="339"/>
      <c r="QNL141" s="339"/>
      <c r="QNM141" s="339"/>
      <c r="QNN141" s="339"/>
      <c r="QNO141" s="339"/>
      <c r="QNP141" s="339"/>
      <c r="QNQ141" s="339"/>
      <c r="QNR141" s="339"/>
      <c r="QNS141" s="339"/>
      <c r="QNT141" s="339"/>
      <c r="QNU141" s="339"/>
      <c r="QNV141" s="339"/>
      <c r="QNW141" s="339"/>
      <c r="QNX141" s="339"/>
      <c r="QNY141" s="339"/>
      <c r="QNZ141" s="339"/>
      <c r="QOA141" s="339"/>
      <c r="QOB141" s="339"/>
      <c r="QOC141" s="339"/>
      <c r="QOD141" s="339"/>
      <c r="QOE141" s="339"/>
      <c r="QOF141" s="339"/>
      <c r="QOG141" s="339"/>
      <c r="QOH141" s="339"/>
      <c r="QOI141" s="339"/>
      <c r="QOJ141" s="339"/>
      <c r="QOK141" s="339"/>
      <c r="QOL141" s="339"/>
      <c r="QOM141" s="339"/>
      <c r="QON141" s="339"/>
      <c r="QOO141" s="339"/>
      <c r="QOP141" s="339"/>
      <c r="QOQ141" s="339"/>
      <c r="QOR141" s="339"/>
      <c r="QOS141" s="339"/>
      <c r="QOT141" s="339"/>
      <c r="QOU141" s="339"/>
      <c r="QOV141" s="339"/>
      <c r="QOW141" s="339"/>
      <c r="QOX141" s="339"/>
      <c r="QOY141" s="339"/>
      <c r="QOZ141" s="339"/>
      <c r="QPA141" s="339"/>
      <c r="QPB141" s="339"/>
      <c r="QPC141" s="339"/>
      <c r="QPD141" s="339"/>
      <c r="QPE141" s="339"/>
      <c r="QPF141" s="339"/>
      <c r="QPG141" s="339"/>
      <c r="QPH141" s="339"/>
      <c r="QPI141" s="339"/>
      <c r="QPJ141" s="339"/>
      <c r="QPK141" s="339"/>
      <c r="QPL141" s="339"/>
      <c r="QPM141" s="339"/>
      <c r="QPN141" s="339"/>
      <c r="QPO141" s="339"/>
      <c r="QPP141" s="339"/>
      <c r="QPQ141" s="339"/>
      <c r="QPR141" s="339"/>
      <c r="QPS141" s="339"/>
      <c r="QPT141" s="339"/>
      <c r="QPU141" s="339"/>
      <c r="QPV141" s="339"/>
      <c r="QPW141" s="339"/>
      <c r="QPX141" s="339"/>
      <c r="QPY141" s="339"/>
      <c r="QPZ141" s="339"/>
      <c r="QQA141" s="339"/>
      <c r="QQB141" s="339"/>
      <c r="QQC141" s="339"/>
      <c r="QQD141" s="339"/>
      <c r="QQE141" s="339"/>
      <c r="QQF141" s="339"/>
      <c r="QQG141" s="339"/>
      <c r="QQH141" s="339"/>
      <c r="QQI141" s="339"/>
      <c r="QQJ141" s="339"/>
      <c r="QQK141" s="339"/>
      <c r="QQL141" s="339"/>
      <c r="QQM141" s="339"/>
      <c r="QQN141" s="339"/>
      <c r="QQO141" s="339"/>
      <c r="QQP141" s="339"/>
      <c r="QQQ141" s="339"/>
      <c r="QQR141" s="339"/>
      <c r="QQS141" s="339"/>
      <c r="QQT141" s="339"/>
      <c r="QQU141" s="339"/>
      <c r="QQV141" s="339"/>
      <c r="QQW141" s="339"/>
      <c r="QQX141" s="339"/>
      <c r="QQY141" s="339"/>
      <c r="QQZ141" s="339"/>
      <c r="QRA141" s="339"/>
      <c r="QRB141" s="339"/>
      <c r="QRC141" s="339"/>
      <c r="QRD141" s="339"/>
      <c r="QRE141" s="339"/>
      <c r="QRF141" s="339"/>
      <c r="QRG141" s="339"/>
      <c r="QRH141" s="339"/>
      <c r="QRI141" s="339"/>
      <c r="QRJ141" s="339"/>
      <c r="QRK141" s="339"/>
      <c r="QRL141" s="339"/>
      <c r="QRM141" s="339"/>
      <c r="QRN141" s="339"/>
      <c r="QRO141" s="339"/>
      <c r="QRP141" s="339"/>
      <c r="QRQ141" s="339"/>
      <c r="QRR141" s="339"/>
      <c r="QRS141" s="339"/>
      <c r="QRT141" s="339"/>
      <c r="QRU141" s="339"/>
      <c r="QRV141" s="339"/>
      <c r="QRW141" s="339"/>
      <c r="QRX141" s="339"/>
      <c r="QRY141" s="339"/>
      <c r="QRZ141" s="339"/>
      <c r="QSA141" s="339"/>
      <c r="QSB141" s="339"/>
      <c r="QSC141" s="339"/>
      <c r="QSD141" s="339"/>
      <c r="QSE141" s="339"/>
      <c r="QSF141" s="339"/>
      <c r="QSG141" s="339"/>
      <c r="QSH141" s="339"/>
      <c r="QSI141" s="339"/>
      <c r="QSJ141" s="339"/>
      <c r="QSK141" s="339"/>
      <c r="QSL141" s="339"/>
      <c r="QSM141" s="339"/>
      <c r="QSN141" s="339"/>
      <c r="QSO141" s="339"/>
      <c r="QSP141" s="339"/>
      <c r="QSQ141" s="339"/>
      <c r="QSR141" s="339"/>
      <c r="QSS141" s="339"/>
      <c r="QST141" s="339"/>
      <c r="QSU141" s="339"/>
      <c r="QSV141" s="339"/>
      <c r="QSW141" s="339"/>
      <c r="QSX141" s="339"/>
      <c r="QSY141" s="339"/>
      <c r="QSZ141" s="339"/>
      <c r="QTA141" s="339"/>
      <c r="QTB141" s="339"/>
      <c r="QTC141" s="339"/>
      <c r="QTD141" s="339"/>
      <c r="QTE141" s="339"/>
      <c r="QTF141" s="339"/>
      <c r="QTG141" s="339"/>
      <c r="QTH141" s="339"/>
      <c r="QTI141" s="339"/>
      <c r="QTJ141" s="339"/>
      <c r="QTK141" s="339"/>
      <c r="QTL141" s="339"/>
      <c r="QTM141" s="339"/>
      <c r="QTN141" s="339"/>
      <c r="QTO141" s="339"/>
      <c r="QTP141" s="339"/>
      <c r="QTQ141" s="339"/>
      <c r="QTR141" s="339"/>
      <c r="QTS141" s="339"/>
      <c r="QTT141" s="339"/>
      <c r="QTU141" s="339"/>
      <c r="QTV141" s="339"/>
      <c r="QTW141" s="339"/>
      <c r="QTX141" s="339"/>
      <c r="QTY141" s="339"/>
      <c r="QTZ141" s="339"/>
      <c r="QUA141" s="339"/>
      <c r="QUB141" s="339"/>
      <c r="QUC141" s="339"/>
      <c r="QUD141" s="339"/>
      <c r="QUE141" s="339"/>
      <c r="QUF141" s="339"/>
      <c r="QUG141" s="339"/>
      <c r="QUH141" s="339"/>
      <c r="QUI141" s="339"/>
      <c r="QUJ141" s="339"/>
      <c r="QUK141" s="339"/>
      <c r="QUL141" s="339"/>
      <c r="QUM141" s="339"/>
      <c r="QUN141" s="339"/>
      <c r="QUO141" s="339"/>
      <c r="QUP141" s="339"/>
      <c r="QUQ141" s="339"/>
      <c r="QUR141" s="339"/>
      <c r="QUS141" s="339"/>
      <c r="QUT141" s="339"/>
      <c r="QUU141" s="339"/>
      <c r="QUV141" s="339"/>
      <c r="QUW141" s="339"/>
      <c r="QUX141" s="339"/>
      <c r="QUY141" s="339"/>
      <c r="QUZ141" s="339"/>
      <c r="QVA141" s="339"/>
      <c r="QVB141" s="339"/>
      <c r="QVC141" s="339"/>
      <c r="QVD141" s="339"/>
      <c r="QVE141" s="339"/>
      <c r="QVF141" s="339"/>
      <c r="QVG141" s="339"/>
      <c r="QVH141" s="339"/>
      <c r="QVI141" s="339"/>
      <c r="QVJ141" s="339"/>
      <c r="QVK141" s="339"/>
      <c r="QVL141" s="339"/>
      <c r="QVM141" s="339"/>
      <c r="QVN141" s="339"/>
      <c r="QVO141" s="339"/>
      <c r="QVP141" s="339"/>
      <c r="QVQ141" s="339"/>
      <c r="QVR141" s="339"/>
      <c r="QVS141" s="339"/>
      <c r="QVT141" s="339"/>
      <c r="QVU141" s="339"/>
      <c r="QVV141" s="339"/>
      <c r="QVW141" s="339"/>
      <c r="QVX141" s="339"/>
      <c r="QVY141" s="339"/>
      <c r="QVZ141" s="339"/>
      <c r="QWA141" s="339"/>
      <c r="QWB141" s="339"/>
      <c r="QWC141" s="339"/>
      <c r="QWD141" s="339"/>
      <c r="QWE141" s="339"/>
      <c r="QWF141" s="339"/>
      <c r="QWG141" s="339"/>
      <c r="QWH141" s="339"/>
      <c r="QWI141" s="339"/>
      <c r="QWJ141" s="339"/>
      <c r="QWK141" s="339"/>
      <c r="QWL141" s="339"/>
      <c r="QWM141" s="339"/>
      <c r="QWN141" s="339"/>
      <c r="QWO141" s="339"/>
      <c r="QWP141" s="339"/>
      <c r="QWQ141" s="339"/>
      <c r="QWR141" s="339"/>
      <c r="QWS141" s="339"/>
      <c r="QWT141" s="339"/>
      <c r="QWU141" s="339"/>
      <c r="QWV141" s="339"/>
      <c r="QWW141" s="339"/>
      <c r="QWX141" s="339"/>
      <c r="QWY141" s="339"/>
      <c r="QWZ141" s="339"/>
      <c r="QXA141" s="339"/>
      <c r="QXB141" s="339"/>
      <c r="QXC141" s="339"/>
      <c r="QXD141" s="339"/>
      <c r="QXE141" s="339"/>
      <c r="QXF141" s="339"/>
      <c r="QXG141" s="339"/>
      <c r="QXH141" s="339"/>
      <c r="QXI141" s="339"/>
      <c r="QXJ141" s="339"/>
      <c r="QXK141" s="339"/>
      <c r="QXL141" s="339"/>
      <c r="QXM141" s="339"/>
      <c r="QXN141" s="339"/>
      <c r="QXO141" s="339"/>
      <c r="QXP141" s="339"/>
      <c r="QXQ141" s="339"/>
      <c r="QXR141" s="339"/>
      <c r="QXS141" s="339"/>
      <c r="QXT141" s="339"/>
      <c r="QXU141" s="339"/>
      <c r="QXV141" s="339"/>
      <c r="QXW141" s="339"/>
      <c r="QXX141" s="339"/>
      <c r="QXY141" s="339"/>
      <c r="QXZ141" s="339"/>
      <c r="QYA141" s="339"/>
      <c r="QYB141" s="339"/>
      <c r="QYC141" s="339"/>
      <c r="QYD141" s="339"/>
      <c r="QYE141" s="339"/>
      <c r="QYF141" s="339"/>
      <c r="QYG141" s="339"/>
      <c r="QYH141" s="339"/>
      <c r="QYI141" s="339"/>
      <c r="QYJ141" s="339"/>
      <c r="QYK141" s="339"/>
      <c r="QYL141" s="339"/>
      <c r="QYM141" s="339"/>
      <c r="QYN141" s="339"/>
      <c r="QYO141" s="339"/>
      <c r="QYP141" s="339"/>
      <c r="QYQ141" s="339"/>
      <c r="QYR141" s="339"/>
      <c r="QYS141" s="339"/>
      <c r="QYT141" s="339"/>
      <c r="QYU141" s="339"/>
      <c r="QYV141" s="339"/>
      <c r="QYW141" s="339"/>
      <c r="QYX141" s="339"/>
      <c r="QYY141" s="339"/>
      <c r="QYZ141" s="339"/>
      <c r="QZA141" s="339"/>
      <c r="QZB141" s="339"/>
      <c r="QZC141" s="339"/>
      <c r="QZD141" s="339"/>
      <c r="QZE141" s="339"/>
      <c r="QZF141" s="339"/>
      <c r="QZG141" s="339"/>
      <c r="QZH141" s="339"/>
      <c r="QZI141" s="339"/>
      <c r="QZJ141" s="339"/>
      <c r="QZK141" s="339"/>
      <c r="QZL141" s="339"/>
      <c r="QZM141" s="339"/>
      <c r="QZN141" s="339"/>
      <c r="QZO141" s="339"/>
      <c r="QZP141" s="339"/>
      <c r="QZQ141" s="339"/>
      <c r="QZR141" s="339"/>
      <c r="QZS141" s="339"/>
      <c r="QZT141" s="339"/>
      <c r="QZU141" s="339"/>
      <c r="QZV141" s="339"/>
      <c r="QZW141" s="339"/>
      <c r="QZX141" s="339"/>
      <c r="QZY141" s="339"/>
      <c r="QZZ141" s="339"/>
      <c r="RAA141" s="339"/>
      <c r="RAB141" s="339"/>
      <c r="RAC141" s="339"/>
      <c r="RAD141" s="339"/>
      <c r="RAE141" s="339"/>
      <c r="RAF141" s="339"/>
      <c r="RAG141" s="339"/>
      <c r="RAH141" s="339"/>
      <c r="RAI141" s="339"/>
      <c r="RAJ141" s="339"/>
      <c r="RAK141" s="339"/>
      <c r="RAL141" s="339"/>
      <c r="RAM141" s="339"/>
      <c r="RAN141" s="339"/>
      <c r="RAO141" s="339"/>
      <c r="RAP141" s="339"/>
      <c r="RAQ141" s="339"/>
      <c r="RAR141" s="339"/>
      <c r="RAS141" s="339"/>
      <c r="RAT141" s="339"/>
      <c r="RAU141" s="339"/>
      <c r="RAV141" s="339"/>
      <c r="RAW141" s="339"/>
      <c r="RAX141" s="339"/>
      <c r="RAY141" s="339"/>
      <c r="RAZ141" s="339"/>
      <c r="RBA141" s="339"/>
      <c r="RBB141" s="339"/>
      <c r="RBC141" s="339"/>
      <c r="RBD141" s="339"/>
      <c r="RBE141" s="339"/>
      <c r="RBF141" s="339"/>
      <c r="RBG141" s="339"/>
      <c r="RBH141" s="339"/>
      <c r="RBI141" s="339"/>
      <c r="RBJ141" s="339"/>
      <c r="RBK141" s="339"/>
      <c r="RBL141" s="339"/>
      <c r="RBM141" s="339"/>
      <c r="RBN141" s="339"/>
      <c r="RBO141" s="339"/>
      <c r="RBP141" s="339"/>
      <c r="RBQ141" s="339"/>
      <c r="RBR141" s="339"/>
      <c r="RBS141" s="339"/>
      <c r="RBT141" s="339"/>
      <c r="RBU141" s="339"/>
      <c r="RBV141" s="339"/>
      <c r="RBW141" s="339"/>
      <c r="RBX141" s="339"/>
      <c r="RBY141" s="339"/>
      <c r="RBZ141" s="339"/>
      <c r="RCA141" s="339"/>
      <c r="RCB141" s="339"/>
      <c r="RCC141" s="339"/>
      <c r="RCD141" s="339"/>
      <c r="RCE141" s="339"/>
      <c r="RCF141" s="339"/>
      <c r="RCG141" s="339"/>
      <c r="RCH141" s="339"/>
      <c r="RCI141" s="339"/>
      <c r="RCJ141" s="339"/>
      <c r="RCK141" s="339"/>
      <c r="RCL141" s="339"/>
      <c r="RCM141" s="339"/>
      <c r="RCN141" s="339"/>
      <c r="RCO141" s="339"/>
      <c r="RCP141" s="339"/>
      <c r="RCQ141" s="339"/>
      <c r="RCR141" s="339"/>
      <c r="RCS141" s="339"/>
      <c r="RCT141" s="339"/>
      <c r="RCU141" s="339"/>
      <c r="RCV141" s="339"/>
      <c r="RCW141" s="339"/>
      <c r="RCX141" s="339"/>
      <c r="RCY141" s="339"/>
      <c r="RCZ141" s="339"/>
      <c r="RDA141" s="339"/>
      <c r="RDB141" s="339"/>
      <c r="RDC141" s="339"/>
      <c r="RDD141" s="339"/>
      <c r="RDE141" s="339"/>
      <c r="RDF141" s="339"/>
      <c r="RDG141" s="339"/>
      <c r="RDH141" s="339"/>
      <c r="RDI141" s="339"/>
      <c r="RDJ141" s="339"/>
      <c r="RDK141" s="339"/>
      <c r="RDL141" s="339"/>
      <c r="RDM141" s="339"/>
      <c r="RDN141" s="339"/>
      <c r="RDO141" s="339"/>
      <c r="RDP141" s="339"/>
      <c r="RDQ141" s="339"/>
      <c r="RDR141" s="339"/>
      <c r="RDS141" s="339"/>
      <c r="RDT141" s="339"/>
      <c r="RDU141" s="339"/>
      <c r="RDV141" s="339"/>
      <c r="RDW141" s="339"/>
      <c r="RDX141" s="339"/>
      <c r="RDY141" s="339"/>
      <c r="RDZ141" s="339"/>
      <c r="REA141" s="339"/>
      <c r="REB141" s="339"/>
      <c r="REC141" s="339"/>
      <c r="RED141" s="339"/>
      <c r="REE141" s="339"/>
      <c r="REF141" s="339"/>
      <c r="REG141" s="339"/>
      <c r="REH141" s="339"/>
      <c r="REI141" s="339"/>
      <c r="REJ141" s="339"/>
      <c r="REK141" s="339"/>
      <c r="REL141" s="339"/>
      <c r="REM141" s="339"/>
      <c r="REN141" s="339"/>
      <c r="REO141" s="339"/>
      <c r="REP141" s="339"/>
      <c r="REQ141" s="339"/>
      <c r="RER141" s="339"/>
      <c r="RES141" s="339"/>
      <c r="RET141" s="339"/>
      <c r="REU141" s="339"/>
      <c r="REV141" s="339"/>
      <c r="REW141" s="339"/>
      <c r="REX141" s="339"/>
      <c r="REY141" s="339"/>
      <c r="REZ141" s="339"/>
      <c r="RFA141" s="339"/>
      <c r="RFB141" s="339"/>
      <c r="RFC141" s="339"/>
      <c r="RFD141" s="339"/>
      <c r="RFE141" s="339"/>
      <c r="RFF141" s="339"/>
      <c r="RFG141" s="339"/>
      <c r="RFH141" s="339"/>
      <c r="RFI141" s="339"/>
      <c r="RFJ141" s="339"/>
      <c r="RFK141" s="339"/>
      <c r="RFL141" s="339"/>
      <c r="RFM141" s="339"/>
      <c r="RFN141" s="339"/>
      <c r="RFO141" s="339"/>
      <c r="RFP141" s="339"/>
      <c r="RFQ141" s="339"/>
      <c r="RFR141" s="339"/>
      <c r="RFS141" s="339"/>
      <c r="RFT141" s="339"/>
      <c r="RFU141" s="339"/>
      <c r="RFV141" s="339"/>
      <c r="RFW141" s="339"/>
      <c r="RFX141" s="339"/>
      <c r="RFY141" s="339"/>
      <c r="RFZ141" s="339"/>
      <c r="RGA141" s="339"/>
      <c r="RGB141" s="339"/>
      <c r="RGC141" s="339"/>
      <c r="RGD141" s="339"/>
      <c r="RGE141" s="339"/>
      <c r="RGF141" s="339"/>
      <c r="RGG141" s="339"/>
      <c r="RGH141" s="339"/>
      <c r="RGI141" s="339"/>
      <c r="RGJ141" s="339"/>
      <c r="RGK141" s="339"/>
      <c r="RGL141" s="339"/>
      <c r="RGM141" s="339"/>
      <c r="RGN141" s="339"/>
      <c r="RGO141" s="339"/>
      <c r="RGP141" s="339"/>
      <c r="RGQ141" s="339"/>
      <c r="RGR141" s="339"/>
      <c r="RGS141" s="339"/>
      <c r="RGT141" s="339"/>
      <c r="RGU141" s="339"/>
      <c r="RGV141" s="339"/>
      <c r="RGW141" s="339"/>
      <c r="RGX141" s="339"/>
      <c r="RGY141" s="339"/>
      <c r="RGZ141" s="339"/>
      <c r="RHA141" s="339"/>
      <c r="RHB141" s="339"/>
      <c r="RHC141" s="339"/>
      <c r="RHD141" s="339"/>
      <c r="RHE141" s="339"/>
      <c r="RHF141" s="339"/>
      <c r="RHG141" s="339"/>
      <c r="RHH141" s="339"/>
      <c r="RHI141" s="339"/>
      <c r="RHJ141" s="339"/>
      <c r="RHK141" s="339"/>
      <c r="RHL141" s="339"/>
      <c r="RHM141" s="339"/>
      <c r="RHN141" s="339"/>
      <c r="RHO141" s="339"/>
      <c r="RHP141" s="339"/>
      <c r="RHQ141" s="339"/>
      <c r="RHR141" s="339"/>
      <c r="RHS141" s="339"/>
      <c r="RHT141" s="339"/>
      <c r="RHU141" s="339"/>
      <c r="RHV141" s="339"/>
      <c r="RHW141" s="339"/>
      <c r="RHX141" s="339"/>
      <c r="RHY141" s="339"/>
      <c r="RHZ141" s="339"/>
      <c r="RIA141" s="339"/>
      <c r="RIB141" s="339"/>
      <c r="RIC141" s="339"/>
      <c r="RID141" s="339"/>
      <c r="RIE141" s="339"/>
      <c r="RIF141" s="339"/>
      <c r="RIG141" s="339"/>
      <c r="RIH141" s="339"/>
      <c r="RII141" s="339"/>
      <c r="RIJ141" s="339"/>
      <c r="RIK141" s="339"/>
      <c r="RIL141" s="339"/>
      <c r="RIM141" s="339"/>
      <c r="RIN141" s="339"/>
      <c r="RIO141" s="339"/>
      <c r="RIP141" s="339"/>
      <c r="RIQ141" s="339"/>
      <c r="RIR141" s="339"/>
      <c r="RIS141" s="339"/>
      <c r="RIT141" s="339"/>
      <c r="RIU141" s="339"/>
      <c r="RIV141" s="339"/>
      <c r="RIW141" s="339"/>
      <c r="RIX141" s="339"/>
      <c r="RIY141" s="339"/>
      <c r="RIZ141" s="339"/>
      <c r="RJA141" s="339"/>
      <c r="RJB141" s="339"/>
      <c r="RJC141" s="339"/>
      <c r="RJD141" s="339"/>
      <c r="RJE141" s="339"/>
      <c r="RJF141" s="339"/>
      <c r="RJG141" s="339"/>
      <c r="RJH141" s="339"/>
      <c r="RJI141" s="339"/>
      <c r="RJJ141" s="339"/>
      <c r="RJK141" s="339"/>
      <c r="RJL141" s="339"/>
      <c r="RJM141" s="339"/>
      <c r="RJN141" s="339"/>
      <c r="RJO141" s="339"/>
      <c r="RJP141" s="339"/>
      <c r="RJQ141" s="339"/>
      <c r="RJR141" s="339"/>
      <c r="RJS141" s="339"/>
      <c r="RJT141" s="339"/>
      <c r="RJU141" s="339"/>
      <c r="RJV141" s="339"/>
      <c r="RJW141" s="339"/>
      <c r="RJX141" s="339"/>
      <c r="RJY141" s="339"/>
      <c r="RJZ141" s="339"/>
      <c r="RKA141" s="339"/>
      <c r="RKB141" s="339"/>
      <c r="RKC141" s="339"/>
      <c r="RKD141" s="339"/>
      <c r="RKE141" s="339"/>
      <c r="RKF141" s="339"/>
      <c r="RKG141" s="339"/>
      <c r="RKH141" s="339"/>
      <c r="RKI141" s="339"/>
      <c r="RKJ141" s="339"/>
      <c r="RKK141" s="339"/>
      <c r="RKL141" s="339"/>
      <c r="RKM141" s="339"/>
      <c r="RKN141" s="339"/>
      <c r="RKO141" s="339"/>
      <c r="RKP141" s="339"/>
      <c r="RKQ141" s="339"/>
      <c r="RKR141" s="339"/>
      <c r="RKS141" s="339"/>
      <c r="RKT141" s="339"/>
      <c r="RKU141" s="339"/>
      <c r="RKV141" s="339"/>
      <c r="RKW141" s="339"/>
      <c r="RKX141" s="339"/>
      <c r="RKY141" s="339"/>
      <c r="RKZ141" s="339"/>
      <c r="RLA141" s="339"/>
      <c r="RLB141" s="339"/>
      <c r="RLC141" s="339"/>
      <c r="RLD141" s="339"/>
      <c r="RLE141" s="339"/>
      <c r="RLF141" s="339"/>
      <c r="RLG141" s="339"/>
      <c r="RLH141" s="339"/>
      <c r="RLI141" s="339"/>
      <c r="RLJ141" s="339"/>
      <c r="RLK141" s="339"/>
      <c r="RLL141" s="339"/>
      <c r="RLM141" s="339"/>
      <c r="RLN141" s="339"/>
      <c r="RLO141" s="339"/>
      <c r="RLP141" s="339"/>
      <c r="RLQ141" s="339"/>
      <c r="RLR141" s="339"/>
      <c r="RLS141" s="339"/>
      <c r="RLT141" s="339"/>
      <c r="RLU141" s="339"/>
      <c r="RLV141" s="339"/>
      <c r="RLW141" s="339"/>
      <c r="RLX141" s="339"/>
      <c r="RLY141" s="339"/>
      <c r="RLZ141" s="339"/>
      <c r="RMA141" s="339"/>
      <c r="RMB141" s="339"/>
      <c r="RMC141" s="339"/>
      <c r="RMD141" s="339"/>
      <c r="RME141" s="339"/>
      <c r="RMF141" s="339"/>
      <c r="RMG141" s="339"/>
      <c r="RMH141" s="339"/>
      <c r="RMI141" s="339"/>
      <c r="RMJ141" s="339"/>
      <c r="RMK141" s="339"/>
      <c r="RML141" s="339"/>
      <c r="RMM141" s="339"/>
      <c r="RMN141" s="339"/>
      <c r="RMO141" s="339"/>
      <c r="RMP141" s="339"/>
      <c r="RMQ141" s="339"/>
      <c r="RMR141" s="339"/>
      <c r="RMS141" s="339"/>
      <c r="RMT141" s="339"/>
      <c r="RMU141" s="339"/>
      <c r="RMV141" s="339"/>
      <c r="RMW141" s="339"/>
      <c r="RMX141" s="339"/>
      <c r="RMY141" s="339"/>
      <c r="RMZ141" s="339"/>
      <c r="RNA141" s="339"/>
      <c r="RNB141" s="339"/>
      <c r="RNC141" s="339"/>
      <c r="RND141" s="339"/>
      <c r="RNE141" s="339"/>
      <c r="RNF141" s="339"/>
      <c r="RNG141" s="339"/>
      <c r="RNH141" s="339"/>
      <c r="RNI141" s="339"/>
      <c r="RNJ141" s="339"/>
      <c r="RNK141" s="339"/>
      <c r="RNL141" s="339"/>
      <c r="RNM141" s="339"/>
      <c r="RNN141" s="339"/>
      <c r="RNO141" s="339"/>
      <c r="RNP141" s="339"/>
      <c r="RNQ141" s="339"/>
      <c r="RNR141" s="339"/>
      <c r="RNS141" s="339"/>
      <c r="RNT141" s="339"/>
      <c r="RNU141" s="339"/>
      <c r="RNV141" s="339"/>
      <c r="RNW141" s="339"/>
      <c r="RNX141" s="339"/>
      <c r="RNY141" s="339"/>
      <c r="RNZ141" s="339"/>
      <c r="ROA141" s="339"/>
      <c r="ROB141" s="339"/>
      <c r="ROC141" s="339"/>
      <c r="ROD141" s="339"/>
      <c r="ROE141" s="339"/>
      <c r="ROF141" s="339"/>
      <c r="ROG141" s="339"/>
      <c r="ROH141" s="339"/>
      <c r="ROI141" s="339"/>
      <c r="ROJ141" s="339"/>
      <c r="ROK141" s="339"/>
      <c r="ROL141" s="339"/>
      <c r="ROM141" s="339"/>
      <c r="RON141" s="339"/>
      <c r="ROO141" s="339"/>
      <c r="ROP141" s="339"/>
      <c r="ROQ141" s="339"/>
      <c r="ROR141" s="339"/>
      <c r="ROS141" s="339"/>
      <c r="ROT141" s="339"/>
      <c r="ROU141" s="339"/>
      <c r="ROV141" s="339"/>
      <c r="ROW141" s="339"/>
      <c r="ROX141" s="339"/>
      <c r="ROY141" s="339"/>
      <c r="ROZ141" s="339"/>
      <c r="RPA141" s="339"/>
      <c r="RPB141" s="339"/>
      <c r="RPC141" s="339"/>
      <c r="RPD141" s="339"/>
      <c r="RPE141" s="339"/>
      <c r="RPF141" s="339"/>
      <c r="RPG141" s="339"/>
      <c r="RPH141" s="339"/>
      <c r="RPI141" s="339"/>
      <c r="RPJ141" s="339"/>
      <c r="RPK141" s="339"/>
      <c r="RPL141" s="339"/>
      <c r="RPM141" s="339"/>
      <c r="RPN141" s="339"/>
      <c r="RPO141" s="339"/>
      <c r="RPP141" s="339"/>
      <c r="RPQ141" s="339"/>
      <c r="RPR141" s="339"/>
      <c r="RPS141" s="339"/>
      <c r="RPT141" s="339"/>
      <c r="RPU141" s="339"/>
      <c r="RPV141" s="339"/>
      <c r="RPW141" s="339"/>
      <c r="RPX141" s="339"/>
      <c r="RPY141" s="339"/>
      <c r="RPZ141" s="339"/>
      <c r="RQA141" s="339"/>
      <c r="RQB141" s="339"/>
      <c r="RQC141" s="339"/>
      <c r="RQD141" s="339"/>
      <c r="RQE141" s="339"/>
      <c r="RQF141" s="339"/>
      <c r="RQG141" s="339"/>
      <c r="RQH141" s="339"/>
      <c r="RQI141" s="339"/>
      <c r="RQJ141" s="339"/>
      <c r="RQK141" s="339"/>
      <c r="RQL141" s="339"/>
      <c r="RQM141" s="339"/>
      <c r="RQN141" s="339"/>
      <c r="RQO141" s="339"/>
      <c r="RQP141" s="339"/>
      <c r="RQQ141" s="339"/>
      <c r="RQR141" s="339"/>
      <c r="RQS141" s="339"/>
      <c r="RQT141" s="339"/>
      <c r="RQU141" s="339"/>
      <c r="RQV141" s="339"/>
      <c r="RQW141" s="339"/>
      <c r="RQX141" s="339"/>
      <c r="RQY141" s="339"/>
      <c r="RQZ141" s="339"/>
      <c r="RRA141" s="339"/>
      <c r="RRB141" s="339"/>
      <c r="RRC141" s="339"/>
      <c r="RRD141" s="339"/>
      <c r="RRE141" s="339"/>
      <c r="RRF141" s="339"/>
      <c r="RRG141" s="339"/>
      <c r="RRH141" s="339"/>
      <c r="RRI141" s="339"/>
      <c r="RRJ141" s="339"/>
      <c r="RRK141" s="339"/>
      <c r="RRL141" s="339"/>
      <c r="RRM141" s="339"/>
      <c r="RRN141" s="339"/>
      <c r="RRO141" s="339"/>
      <c r="RRP141" s="339"/>
      <c r="RRQ141" s="339"/>
      <c r="RRR141" s="339"/>
      <c r="RRS141" s="339"/>
      <c r="RRT141" s="339"/>
      <c r="RRU141" s="339"/>
      <c r="RRV141" s="339"/>
      <c r="RRW141" s="339"/>
      <c r="RRX141" s="339"/>
      <c r="RRY141" s="339"/>
      <c r="RRZ141" s="339"/>
      <c r="RSA141" s="339"/>
      <c r="RSB141" s="339"/>
      <c r="RSC141" s="339"/>
      <c r="RSD141" s="339"/>
      <c r="RSE141" s="339"/>
      <c r="RSF141" s="339"/>
      <c r="RSG141" s="339"/>
      <c r="RSH141" s="339"/>
      <c r="RSI141" s="339"/>
      <c r="RSJ141" s="339"/>
      <c r="RSK141" s="339"/>
      <c r="RSL141" s="339"/>
      <c r="RSM141" s="339"/>
      <c r="RSN141" s="339"/>
      <c r="RSO141" s="339"/>
      <c r="RSP141" s="339"/>
      <c r="RSQ141" s="339"/>
      <c r="RSR141" s="339"/>
      <c r="RSS141" s="339"/>
      <c r="RST141" s="339"/>
      <c r="RSU141" s="339"/>
      <c r="RSV141" s="339"/>
      <c r="RSW141" s="339"/>
      <c r="RSX141" s="339"/>
      <c r="RSY141" s="339"/>
      <c r="RSZ141" s="339"/>
      <c r="RTA141" s="339"/>
      <c r="RTB141" s="339"/>
      <c r="RTC141" s="339"/>
      <c r="RTD141" s="339"/>
      <c r="RTE141" s="339"/>
      <c r="RTF141" s="339"/>
      <c r="RTG141" s="339"/>
      <c r="RTH141" s="339"/>
      <c r="RTI141" s="339"/>
      <c r="RTJ141" s="339"/>
      <c r="RTK141" s="339"/>
      <c r="RTL141" s="339"/>
      <c r="RTM141" s="339"/>
      <c r="RTN141" s="339"/>
      <c r="RTO141" s="339"/>
      <c r="RTP141" s="339"/>
      <c r="RTQ141" s="339"/>
      <c r="RTR141" s="339"/>
      <c r="RTS141" s="339"/>
      <c r="RTT141" s="339"/>
      <c r="RTU141" s="339"/>
      <c r="RTV141" s="339"/>
      <c r="RTW141" s="339"/>
      <c r="RTX141" s="339"/>
      <c r="RTY141" s="339"/>
      <c r="RTZ141" s="339"/>
      <c r="RUA141" s="339"/>
      <c r="RUB141" s="339"/>
      <c r="RUC141" s="339"/>
      <c r="RUD141" s="339"/>
      <c r="RUE141" s="339"/>
      <c r="RUF141" s="339"/>
      <c r="RUG141" s="339"/>
      <c r="RUH141" s="339"/>
      <c r="RUI141" s="339"/>
      <c r="RUJ141" s="339"/>
      <c r="RUK141" s="339"/>
      <c r="RUL141" s="339"/>
      <c r="RUM141" s="339"/>
      <c r="RUN141" s="339"/>
      <c r="RUO141" s="339"/>
      <c r="RUP141" s="339"/>
      <c r="RUQ141" s="339"/>
      <c r="RUR141" s="339"/>
      <c r="RUS141" s="339"/>
      <c r="RUT141" s="339"/>
      <c r="RUU141" s="339"/>
      <c r="RUV141" s="339"/>
      <c r="RUW141" s="339"/>
      <c r="RUX141" s="339"/>
      <c r="RUY141" s="339"/>
      <c r="RUZ141" s="339"/>
      <c r="RVA141" s="339"/>
      <c r="RVB141" s="339"/>
      <c r="RVC141" s="339"/>
      <c r="RVD141" s="339"/>
      <c r="RVE141" s="339"/>
      <c r="RVF141" s="339"/>
      <c r="RVG141" s="339"/>
      <c r="RVH141" s="339"/>
      <c r="RVI141" s="339"/>
      <c r="RVJ141" s="339"/>
      <c r="RVK141" s="339"/>
      <c r="RVL141" s="339"/>
      <c r="RVM141" s="339"/>
      <c r="RVN141" s="339"/>
      <c r="RVO141" s="339"/>
      <c r="RVP141" s="339"/>
      <c r="RVQ141" s="339"/>
      <c r="RVR141" s="339"/>
      <c r="RVS141" s="339"/>
      <c r="RVT141" s="339"/>
      <c r="RVU141" s="339"/>
      <c r="RVV141" s="339"/>
      <c r="RVW141" s="339"/>
      <c r="RVX141" s="339"/>
      <c r="RVY141" s="339"/>
      <c r="RVZ141" s="339"/>
      <c r="RWA141" s="339"/>
      <c r="RWB141" s="339"/>
      <c r="RWC141" s="339"/>
      <c r="RWD141" s="339"/>
      <c r="RWE141" s="339"/>
      <c r="RWF141" s="339"/>
      <c r="RWG141" s="339"/>
      <c r="RWH141" s="339"/>
      <c r="RWI141" s="339"/>
      <c r="RWJ141" s="339"/>
      <c r="RWK141" s="339"/>
      <c r="RWL141" s="339"/>
      <c r="RWM141" s="339"/>
      <c r="RWN141" s="339"/>
      <c r="RWO141" s="339"/>
      <c r="RWP141" s="339"/>
      <c r="RWQ141" s="339"/>
      <c r="RWR141" s="339"/>
      <c r="RWS141" s="339"/>
      <c r="RWT141" s="339"/>
      <c r="RWU141" s="339"/>
      <c r="RWV141" s="339"/>
      <c r="RWW141" s="339"/>
      <c r="RWX141" s="339"/>
      <c r="RWY141" s="339"/>
      <c r="RWZ141" s="339"/>
      <c r="RXA141" s="339"/>
      <c r="RXB141" s="339"/>
      <c r="RXC141" s="339"/>
      <c r="RXD141" s="339"/>
      <c r="RXE141" s="339"/>
      <c r="RXF141" s="339"/>
      <c r="RXG141" s="339"/>
      <c r="RXH141" s="339"/>
      <c r="RXI141" s="339"/>
      <c r="RXJ141" s="339"/>
      <c r="RXK141" s="339"/>
      <c r="RXL141" s="339"/>
      <c r="RXM141" s="339"/>
      <c r="RXN141" s="339"/>
      <c r="RXO141" s="339"/>
      <c r="RXP141" s="339"/>
      <c r="RXQ141" s="339"/>
      <c r="RXR141" s="339"/>
      <c r="RXS141" s="339"/>
      <c r="RXT141" s="339"/>
      <c r="RXU141" s="339"/>
      <c r="RXV141" s="339"/>
      <c r="RXW141" s="339"/>
      <c r="RXX141" s="339"/>
      <c r="RXY141" s="339"/>
      <c r="RXZ141" s="339"/>
      <c r="RYA141" s="339"/>
      <c r="RYB141" s="339"/>
      <c r="RYC141" s="339"/>
      <c r="RYD141" s="339"/>
      <c r="RYE141" s="339"/>
      <c r="RYF141" s="339"/>
      <c r="RYG141" s="339"/>
      <c r="RYH141" s="339"/>
      <c r="RYI141" s="339"/>
      <c r="RYJ141" s="339"/>
      <c r="RYK141" s="339"/>
      <c r="RYL141" s="339"/>
      <c r="RYM141" s="339"/>
      <c r="RYN141" s="339"/>
      <c r="RYO141" s="339"/>
      <c r="RYP141" s="339"/>
      <c r="RYQ141" s="339"/>
      <c r="RYR141" s="339"/>
      <c r="RYS141" s="339"/>
      <c r="RYT141" s="339"/>
      <c r="RYU141" s="339"/>
      <c r="RYV141" s="339"/>
      <c r="RYW141" s="339"/>
      <c r="RYX141" s="339"/>
      <c r="RYY141" s="339"/>
      <c r="RYZ141" s="339"/>
      <c r="RZA141" s="339"/>
      <c r="RZB141" s="339"/>
      <c r="RZC141" s="339"/>
      <c r="RZD141" s="339"/>
      <c r="RZE141" s="339"/>
      <c r="RZF141" s="339"/>
      <c r="RZG141" s="339"/>
      <c r="RZH141" s="339"/>
      <c r="RZI141" s="339"/>
      <c r="RZJ141" s="339"/>
      <c r="RZK141" s="339"/>
      <c r="RZL141" s="339"/>
      <c r="RZM141" s="339"/>
      <c r="RZN141" s="339"/>
      <c r="RZO141" s="339"/>
      <c r="RZP141" s="339"/>
      <c r="RZQ141" s="339"/>
      <c r="RZR141" s="339"/>
      <c r="RZS141" s="339"/>
      <c r="RZT141" s="339"/>
      <c r="RZU141" s="339"/>
      <c r="RZV141" s="339"/>
      <c r="RZW141" s="339"/>
      <c r="RZX141" s="339"/>
      <c r="RZY141" s="339"/>
      <c r="RZZ141" s="339"/>
      <c r="SAA141" s="339"/>
      <c r="SAB141" s="339"/>
      <c r="SAC141" s="339"/>
      <c r="SAD141" s="339"/>
      <c r="SAE141" s="339"/>
      <c r="SAF141" s="339"/>
      <c r="SAG141" s="339"/>
      <c r="SAH141" s="339"/>
      <c r="SAI141" s="339"/>
      <c r="SAJ141" s="339"/>
      <c r="SAK141" s="339"/>
      <c r="SAL141" s="339"/>
      <c r="SAM141" s="339"/>
      <c r="SAN141" s="339"/>
      <c r="SAO141" s="339"/>
      <c r="SAP141" s="339"/>
      <c r="SAQ141" s="339"/>
      <c r="SAR141" s="339"/>
      <c r="SAS141" s="339"/>
      <c r="SAT141" s="339"/>
      <c r="SAU141" s="339"/>
      <c r="SAV141" s="339"/>
      <c r="SAW141" s="339"/>
      <c r="SAX141" s="339"/>
      <c r="SAY141" s="339"/>
      <c r="SAZ141" s="339"/>
      <c r="SBA141" s="339"/>
      <c r="SBB141" s="339"/>
      <c r="SBC141" s="339"/>
      <c r="SBD141" s="339"/>
      <c r="SBE141" s="339"/>
      <c r="SBF141" s="339"/>
      <c r="SBG141" s="339"/>
      <c r="SBH141" s="339"/>
      <c r="SBI141" s="339"/>
      <c r="SBJ141" s="339"/>
      <c r="SBK141" s="339"/>
      <c r="SBL141" s="339"/>
      <c r="SBM141" s="339"/>
      <c r="SBN141" s="339"/>
      <c r="SBO141" s="339"/>
      <c r="SBP141" s="339"/>
      <c r="SBQ141" s="339"/>
      <c r="SBR141" s="339"/>
      <c r="SBS141" s="339"/>
      <c r="SBT141" s="339"/>
      <c r="SBU141" s="339"/>
      <c r="SBV141" s="339"/>
      <c r="SBW141" s="339"/>
      <c r="SBX141" s="339"/>
      <c r="SBY141" s="339"/>
      <c r="SBZ141" s="339"/>
      <c r="SCA141" s="339"/>
      <c r="SCB141" s="339"/>
      <c r="SCC141" s="339"/>
      <c r="SCD141" s="339"/>
      <c r="SCE141" s="339"/>
      <c r="SCF141" s="339"/>
      <c r="SCG141" s="339"/>
      <c r="SCH141" s="339"/>
      <c r="SCI141" s="339"/>
      <c r="SCJ141" s="339"/>
      <c r="SCK141" s="339"/>
      <c r="SCL141" s="339"/>
      <c r="SCM141" s="339"/>
      <c r="SCN141" s="339"/>
      <c r="SCO141" s="339"/>
      <c r="SCP141" s="339"/>
      <c r="SCQ141" s="339"/>
      <c r="SCR141" s="339"/>
      <c r="SCS141" s="339"/>
      <c r="SCT141" s="339"/>
      <c r="SCU141" s="339"/>
      <c r="SCV141" s="339"/>
      <c r="SCW141" s="339"/>
      <c r="SCX141" s="339"/>
      <c r="SCY141" s="339"/>
      <c r="SCZ141" s="339"/>
      <c r="SDA141" s="339"/>
      <c r="SDB141" s="339"/>
      <c r="SDC141" s="339"/>
      <c r="SDD141" s="339"/>
      <c r="SDE141" s="339"/>
      <c r="SDF141" s="339"/>
      <c r="SDG141" s="339"/>
      <c r="SDH141" s="339"/>
      <c r="SDI141" s="339"/>
      <c r="SDJ141" s="339"/>
      <c r="SDK141" s="339"/>
      <c r="SDL141" s="339"/>
      <c r="SDM141" s="339"/>
      <c r="SDN141" s="339"/>
      <c r="SDO141" s="339"/>
      <c r="SDP141" s="339"/>
      <c r="SDQ141" s="339"/>
      <c r="SDR141" s="339"/>
      <c r="SDS141" s="339"/>
      <c r="SDT141" s="339"/>
      <c r="SDU141" s="339"/>
      <c r="SDV141" s="339"/>
      <c r="SDW141" s="339"/>
      <c r="SDX141" s="339"/>
      <c r="SDY141" s="339"/>
      <c r="SDZ141" s="339"/>
      <c r="SEA141" s="339"/>
      <c r="SEB141" s="339"/>
      <c r="SEC141" s="339"/>
      <c r="SED141" s="339"/>
      <c r="SEE141" s="339"/>
      <c r="SEF141" s="339"/>
      <c r="SEG141" s="339"/>
      <c r="SEH141" s="339"/>
      <c r="SEI141" s="339"/>
      <c r="SEJ141" s="339"/>
      <c r="SEK141" s="339"/>
      <c r="SEL141" s="339"/>
      <c r="SEM141" s="339"/>
      <c r="SEN141" s="339"/>
      <c r="SEO141" s="339"/>
      <c r="SEP141" s="339"/>
      <c r="SEQ141" s="339"/>
      <c r="SER141" s="339"/>
      <c r="SES141" s="339"/>
      <c r="SET141" s="339"/>
      <c r="SEU141" s="339"/>
      <c r="SEV141" s="339"/>
      <c r="SEW141" s="339"/>
      <c r="SEX141" s="339"/>
      <c r="SEY141" s="339"/>
      <c r="SEZ141" s="339"/>
      <c r="SFA141" s="339"/>
      <c r="SFB141" s="339"/>
      <c r="SFC141" s="339"/>
      <c r="SFD141" s="339"/>
      <c r="SFE141" s="339"/>
      <c r="SFF141" s="339"/>
      <c r="SFG141" s="339"/>
      <c r="SFH141" s="339"/>
      <c r="SFI141" s="339"/>
      <c r="SFJ141" s="339"/>
      <c r="SFK141" s="339"/>
      <c r="SFL141" s="339"/>
      <c r="SFM141" s="339"/>
      <c r="SFN141" s="339"/>
      <c r="SFO141" s="339"/>
      <c r="SFP141" s="339"/>
      <c r="SFQ141" s="339"/>
      <c r="SFR141" s="339"/>
      <c r="SFS141" s="339"/>
      <c r="SFT141" s="339"/>
      <c r="SFU141" s="339"/>
      <c r="SFV141" s="339"/>
      <c r="SFW141" s="339"/>
      <c r="SFX141" s="339"/>
      <c r="SFY141" s="339"/>
      <c r="SFZ141" s="339"/>
      <c r="SGA141" s="339"/>
      <c r="SGB141" s="339"/>
      <c r="SGC141" s="339"/>
      <c r="SGD141" s="339"/>
      <c r="SGE141" s="339"/>
      <c r="SGF141" s="339"/>
      <c r="SGG141" s="339"/>
      <c r="SGH141" s="339"/>
      <c r="SGI141" s="339"/>
      <c r="SGJ141" s="339"/>
      <c r="SGK141" s="339"/>
      <c r="SGL141" s="339"/>
      <c r="SGM141" s="339"/>
      <c r="SGN141" s="339"/>
      <c r="SGO141" s="339"/>
      <c r="SGP141" s="339"/>
      <c r="SGQ141" s="339"/>
      <c r="SGR141" s="339"/>
      <c r="SGS141" s="339"/>
      <c r="SGT141" s="339"/>
      <c r="SGU141" s="339"/>
      <c r="SGV141" s="339"/>
      <c r="SGW141" s="339"/>
      <c r="SGX141" s="339"/>
      <c r="SGY141" s="339"/>
      <c r="SGZ141" s="339"/>
      <c r="SHA141" s="339"/>
      <c r="SHB141" s="339"/>
      <c r="SHC141" s="339"/>
      <c r="SHD141" s="339"/>
      <c r="SHE141" s="339"/>
      <c r="SHF141" s="339"/>
      <c r="SHG141" s="339"/>
      <c r="SHH141" s="339"/>
      <c r="SHI141" s="339"/>
      <c r="SHJ141" s="339"/>
      <c r="SHK141" s="339"/>
      <c r="SHL141" s="339"/>
      <c r="SHM141" s="339"/>
      <c r="SHN141" s="339"/>
      <c r="SHO141" s="339"/>
      <c r="SHP141" s="339"/>
      <c r="SHQ141" s="339"/>
      <c r="SHR141" s="339"/>
      <c r="SHS141" s="339"/>
      <c r="SHT141" s="339"/>
      <c r="SHU141" s="339"/>
      <c r="SHV141" s="339"/>
      <c r="SHW141" s="339"/>
      <c r="SHX141" s="339"/>
      <c r="SHY141" s="339"/>
      <c r="SHZ141" s="339"/>
      <c r="SIA141" s="339"/>
      <c r="SIB141" s="339"/>
      <c r="SIC141" s="339"/>
      <c r="SID141" s="339"/>
      <c r="SIE141" s="339"/>
      <c r="SIF141" s="339"/>
      <c r="SIG141" s="339"/>
      <c r="SIH141" s="339"/>
      <c r="SII141" s="339"/>
      <c r="SIJ141" s="339"/>
      <c r="SIK141" s="339"/>
      <c r="SIL141" s="339"/>
      <c r="SIM141" s="339"/>
      <c r="SIN141" s="339"/>
      <c r="SIO141" s="339"/>
      <c r="SIP141" s="339"/>
      <c r="SIQ141" s="339"/>
      <c r="SIR141" s="339"/>
      <c r="SIS141" s="339"/>
      <c r="SIT141" s="339"/>
      <c r="SIU141" s="339"/>
      <c r="SIV141" s="339"/>
      <c r="SIW141" s="339"/>
      <c r="SIX141" s="339"/>
      <c r="SIY141" s="339"/>
      <c r="SIZ141" s="339"/>
      <c r="SJA141" s="339"/>
      <c r="SJB141" s="339"/>
      <c r="SJC141" s="339"/>
      <c r="SJD141" s="339"/>
      <c r="SJE141" s="339"/>
      <c r="SJF141" s="339"/>
      <c r="SJG141" s="339"/>
      <c r="SJH141" s="339"/>
      <c r="SJI141" s="339"/>
      <c r="SJJ141" s="339"/>
      <c r="SJK141" s="339"/>
      <c r="SJL141" s="339"/>
      <c r="SJM141" s="339"/>
      <c r="SJN141" s="339"/>
      <c r="SJO141" s="339"/>
      <c r="SJP141" s="339"/>
      <c r="SJQ141" s="339"/>
      <c r="SJR141" s="339"/>
      <c r="SJS141" s="339"/>
      <c r="SJT141" s="339"/>
      <c r="SJU141" s="339"/>
      <c r="SJV141" s="339"/>
      <c r="SJW141" s="339"/>
      <c r="SJX141" s="339"/>
      <c r="SJY141" s="339"/>
      <c r="SJZ141" s="339"/>
      <c r="SKA141" s="339"/>
      <c r="SKB141" s="339"/>
      <c r="SKC141" s="339"/>
      <c r="SKD141" s="339"/>
      <c r="SKE141" s="339"/>
      <c r="SKF141" s="339"/>
      <c r="SKG141" s="339"/>
      <c r="SKH141" s="339"/>
      <c r="SKI141" s="339"/>
      <c r="SKJ141" s="339"/>
      <c r="SKK141" s="339"/>
      <c r="SKL141" s="339"/>
      <c r="SKM141" s="339"/>
      <c r="SKN141" s="339"/>
      <c r="SKO141" s="339"/>
      <c r="SKP141" s="339"/>
      <c r="SKQ141" s="339"/>
      <c r="SKR141" s="339"/>
      <c r="SKS141" s="339"/>
      <c r="SKT141" s="339"/>
      <c r="SKU141" s="339"/>
      <c r="SKV141" s="339"/>
      <c r="SKW141" s="339"/>
      <c r="SKX141" s="339"/>
      <c r="SKY141" s="339"/>
      <c r="SKZ141" s="339"/>
      <c r="SLA141" s="339"/>
      <c r="SLB141" s="339"/>
      <c r="SLC141" s="339"/>
      <c r="SLD141" s="339"/>
      <c r="SLE141" s="339"/>
      <c r="SLF141" s="339"/>
      <c r="SLG141" s="339"/>
      <c r="SLH141" s="339"/>
      <c r="SLI141" s="339"/>
      <c r="SLJ141" s="339"/>
      <c r="SLK141" s="339"/>
      <c r="SLL141" s="339"/>
      <c r="SLM141" s="339"/>
      <c r="SLN141" s="339"/>
      <c r="SLO141" s="339"/>
      <c r="SLP141" s="339"/>
      <c r="SLQ141" s="339"/>
      <c r="SLR141" s="339"/>
      <c r="SLS141" s="339"/>
      <c r="SLT141" s="339"/>
      <c r="SLU141" s="339"/>
      <c r="SLV141" s="339"/>
      <c r="SLW141" s="339"/>
      <c r="SLX141" s="339"/>
      <c r="SLY141" s="339"/>
      <c r="SLZ141" s="339"/>
      <c r="SMA141" s="339"/>
      <c r="SMB141" s="339"/>
      <c r="SMC141" s="339"/>
      <c r="SMD141" s="339"/>
      <c r="SME141" s="339"/>
      <c r="SMF141" s="339"/>
      <c r="SMG141" s="339"/>
      <c r="SMH141" s="339"/>
      <c r="SMI141" s="339"/>
      <c r="SMJ141" s="339"/>
      <c r="SMK141" s="339"/>
      <c r="SML141" s="339"/>
      <c r="SMM141" s="339"/>
      <c r="SMN141" s="339"/>
      <c r="SMO141" s="339"/>
      <c r="SMP141" s="339"/>
      <c r="SMQ141" s="339"/>
      <c r="SMR141" s="339"/>
      <c r="SMS141" s="339"/>
      <c r="SMT141" s="339"/>
      <c r="SMU141" s="339"/>
      <c r="SMV141" s="339"/>
      <c r="SMW141" s="339"/>
      <c r="SMX141" s="339"/>
      <c r="SMY141" s="339"/>
      <c r="SMZ141" s="339"/>
      <c r="SNA141" s="339"/>
      <c r="SNB141" s="339"/>
      <c r="SNC141" s="339"/>
      <c r="SND141" s="339"/>
      <c r="SNE141" s="339"/>
      <c r="SNF141" s="339"/>
      <c r="SNG141" s="339"/>
      <c r="SNH141" s="339"/>
      <c r="SNI141" s="339"/>
      <c r="SNJ141" s="339"/>
      <c r="SNK141" s="339"/>
      <c r="SNL141" s="339"/>
      <c r="SNM141" s="339"/>
      <c r="SNN141" s="339"/>
      <c r="SNO141" s="339"/>
      <c r="SNP141" s="339"/>
      <c r="SNQ141" s="339"/>
      <c r="SNR141" s="339"/>
      <c r="SNS141" s="339"/>
      <c r="SNT141" s="339"/>
      <c r="SNU141" s="339"/>
      <c r="SNV141" s="339"/>
      <c r="SNW141" s="339"/>
      <c r="SNX141" s="339"/>
      <c r="SNY141" s="339"/>
      <c r="SNZ141" s="339"/>
      <c r="SOA141" s="339"/>
      <c r="SOB141" s="339"/>
      <c r="SOC141" s="339"/>
      <c r="SOD141" s="339"/>
      <c r="SOE141" s="339"/>
      <c r="SOF141" s="339"/>
      <c r="SOG141" s="339"/>
      <c r="SOH141" s="339"/>
      <c r="SOI141" s="339"/>
      <c r="SOJ141" s="339"/>
      <c r="SOK141" s="339"/>
      <c r="SOL141" s="339"/>
      <c r="SOM141" s="339"/>
      <c r="SON141" s="339"/>
      <c r="SOO141" s="339"/>
      <c r="SOP141" s="339"/>
      <c r="SOQ141" s="339"/>
      <c r="SOR141" s="339"/>
      <c r="SOS141" s="339"/>
      <c r="SOT141" s="339"/>
      <c r="SOU141" s="339"/>
      <c r="SOV141" s="339"/>
      <c r="SOW141" s="339"/>
      <c r="SOX141" s="339"/>
      <c r="SOY141" s="339"/>
      <c r="SOZ141" s="339"/>
      <c r="SPA141" s="339"/>
      <c r="SPB141" s="339"/>
      <c r="SPC141" s="339"/>
      <c r="SPD141" s="339"/>
      <c r="SPE141" s="339"/>
      <c r="SPF141" s="339"/>
      <c r="SPG141" s="339"/>
      <c r="SPH141" s="339"/>
      <c r="SPI141" s="339"/>
      <c r="SPJ141" s="339"/>
      <c r="SPK141" s="339"/>
      <c r="SPL141" s="339"/>
      <c r="SPM141" s="339"/>
      <c r="SPN141" s="339"/>
      <c r="SPO141" s="339"/>
      <c r="SPP141" s="339"/>
      <c r="SPQ141" s="339"/>
      <c r="SPR141" s="339"/>
      <c r="SPS141" s="339"/>
      <c r="SPT141" s="339"/>
      <c r="SPU141" s="339"/>
      <c r="SPV141" s="339"/>
      <c r="SPW141" s="339"/>
      <c r="SPX141" s="339"/>
      <c r="SPY141" s="339"/>
      <c r="SPZ141" s="339"/>
      <c r="SQA141" s="339"/>
      <c r="SQB141" s="339"/>
      <c r="SQC141" s="339"/>
      <c r="SQD141" s="339"/>
      <c r="SQE141" s="339"/>
      <c r="SQF141" s="339"/>
      <c r="SQG141" s="339"/>
      <c r="SQH141" s="339"/>
      <c r="SQI141" s="339"/>
      <c r="SQJ141" s="339"/>
      <c r="SQK141" s="339"/>
      <c r="SQL141" s="339"/>
      <c r="SQM141" s="339"/>
      <c r="SQN141" s="339"/>
      <c r="SQO141" s="339"/>
      <c r="SQP141" s="339"/>
      <c r="SQQ141" s="339"/>
      <c r="SQR141" s="339"/>
      <c r="SQS141" s="339"/>
      <c r="SQT141" s="339"/>
      <c r="SQU141" s="339"/>
      <c r="SQV141" s="339"/>
      <c r="SQW141" s="339"/>
      <c r="SQX141" s="339"/>
      <c r="SQY141" s="339"/>
      <c r="SQZ141" s="339"/>
      <c r="SRA141" s="339"/>
      <c r="SRB141" s="339"/>
      <c r="SRC141" s="339"/>
      <c r="SRD141" s="339"/>
      <c r="SRE141" s="339"/>
      <c r="SRF141" s="339"/>
      <c r="SRG141" s="339"/>
      <c r="SRH141" s="339"/>
      <c r="SRI141" s="339"/>
      <c r="SRJ141" s="339"/>
      <c r="SRK141" s="339"/>
      <c r="SRL141" s="339"/>
      <c r="SRM141" s="339"/>
      <c r="SRN141" s="339"/>
      <c r="SRO141" s="339"/>
      <c r="SRP141" s="339"/>
      <c r="SRQ141" s="339"/>
      <c r="SRR141" s="339"/>
      <c r="SRS141" s="339"/>
      <c r="SRT141" s="339"/>
      <c r="SRU141" s="339"/>
      <c r="SRV141" s="339"/>
      <c r="SRW141" s="339"/>
      <c r="SRX141" s="339"/>
      <c r="SRY141" s="339"/>
      <c r="SRZ141" s="339"/>
      <c r="SSA141" s="339"/>
      <c r="SSB141" s="339"/>
      <c r="SSC141" s="339"/>
      <c r="SSD141" s="339"/>
      <c r="SSE141" s="339"/>
      <c r="SSF141" s="339"/>
      <c r="SSG141" s="339"/>
      <c r="SSH141" s="339"/>
      <c r="SSI141" s="339"/>
      <c r="SSJ141" s="339"/>
      <c r="SSK141" s="339"/>
      <c r="SSL141" s="339"/>
      <c r="SSM141" s="339"/>
      <c r="SSN141" s="339"/>
      <c r="SSO141" s="339"/>
      <c r="SSP141" s="339"/>
      <c r="SSQ141" s="339"/>
      <c r="SSR141" s="339"/>
      <c r="SSS141" s="339"/>
      <c r="SST141" s="339"/>
      <c r="SSU141" s="339"/>
      <c r="SSV141" s="339"/>
      <c r="SSW141" s="339"/>
      <c r="SSX141" s="339"/>
      <c r="SSY141" s="339"/>
      <c r="SSZ141" s="339"/>
      <c r="STA141" s="339"/>
      <c r="STB141" s="339"/>
      <c r="STC141" s="339"/>
      <c r="STD141" s="339"/>
      <c r="STE141" s="339"/>
      <c r="STF141" s="339"/>
      <c r="STG141" s="339"/>
      <c r="STH141" s="339"/>
      <c r="STI141" s="339"/>
      <c r="STJ141" s="339"/>
      <c r="STK141" s="339"/>
      <c r="STL141" s="339"/>
      <c r="STM141" s="339"/>
      <c r="STN141" s="339"/>
      <c r="STO141" s="339"/>
      <c r="STP141" s="339"/>
      <c r="STQ141" s="339"/>
      <c r="STR141" s="339"/>
      <c r="STS141" s="339"/>
      <c r="STT141" s="339"/>
      <c r="STU141" s="339"/>
      <c r="STV141" s="339"/>
      <c r="STW141" s="339"/>
      <c r="STX141" s="339"/>
      <c r="STY141" s="339"/>
      <c r="STZ141" s="339"/>
      <c r="SUA141" s="339"/>
      <c r="SUB141" s="339"/>
      <c r="SUC141" s="339"/>
      <c r="SUD141" s="339"/>
      <c r="SUE141" s="339"/>
      <c r="SUF141" s="339"/>
      <c r="SUG141" s="339"/>
      <c r="SUH141" s="339"/>
      <c r="SUI141" s="339"/>
      <c r="SUJ141" s="339"/>
      <c r="SUK141" s="339"/>
      <c r="SUL141" s="339"/>
      <c r="SUM141" s="339"/>
      <c r="SUN141" s="339"/>
      <c r="SUO141" s="339"/>
      <c r="SUP141" s="339"/>
      <c r="SUQ141" s="339"/>
      <c r="SUR141" s="339"/>
      <c r="SUS141" s="339"/>
      <c r="SUT141" s="339"/>
      <c r="SUU141" s="339"/>
      <c r="SUV141" s="339"/>
      <c r="SUW141" s="339"/>
      <c r="SUX141" s="339"/>
      <c r="SUY141" s="339"/>
      <c r="SUZ141" s="339"/>
      <c r="SVA141" s="339"/>
      <c r="SVB141" s="339"/>
      <c r="SVC141" s="339"/>
      <c r="SVD141" s="339"/>
      <c r="SVE141" s="339"/>
      <c r="SVF141" s="339"/>
      <c r="SVG141" s="339"/>
      <c r="SVH141" s="339"/>
      <c r="SVI141" s="339"/>
      <c r="SVJ141" s="339"/>
      <c r="SVK141" s="339"/>
      <c r="SVL141" s="339"/>
      <c r="SVM141" s="339"/>
      <c r="SVN141" s="339"/>
      <c r="SVO141" s="339"/>
      <c r="SVP141" s="339"/>
      <c r="SVQ141" s="339"/>
      <c r="SVR141" s="339"/>
      <c r="SVS141" s="339"/>
      <c r="SVT141" s="339"/>
      <c r="SVU141" s="339"/>
      <c r="SVV141" s="339"/>
      <c r="SVW141" s="339"/>
      <c r="SVX141" s="339"/>
      <c r="SVY141" s="339"/>
      <c r="SVZ141" s="339"/>
      <c r="SWA141" s="339"/>
      <c r="SWB141" s="339"/>
      <c r="SWC141" s="339"/>
      <c r="SWD141" s="339"/>
      <c r="SWE141" s="339"/>
      <c r="SWF141" s="339"/>
      <c r="SWG141" s="339"/>
      <c r="SWH141" s="339"/>
      <c r="SWI141" s="339"/>
      <c r="SWJ141" s="339"/>
      <c r="SWK141" s="339"/>
      <c r="SWL141" s="339"/>
      <c r="SWM141" s="339"/>
      <c r="SWN141" s="339"/>
      <c r="SWO141" s="339"/>
      <c r="SWP141" s="339"/>
      <c r="SWQ141" s="339"/>
      <c r="SWR141" s="339"/>
      <c r="SWS141" s="339"/>
      <c r="SWT141" s="339"/>
      <c r="SWU141" s="339"/>
      <c r="SWV141" s="339"/>
      <c r="SWW141" s="339"/>
      <c r="SWX141" s="339"/>
      <c r="SWY141" s="339"/>
      <c r="SWZ141" s="339"/>
      <c r="SXA141" s="339"/>
      <c r="SXB141" s="339"/>
      <c r="SXC141" s="339"/>
      <c r="SXD141" s="339"/>
      <c r="SXE141" s="339"/>
      <c r="SXF141" s="339"/>
      <c r="SXG141" s="339"/>
      <c r="SXH141" s="339"/>
      <c r="SXI141" s="339"/>
      <c r="SXJ141" s="339"/>
      <c r="SXK141" s="339"/>
      <c r="SXL141" s="339"/>
      <c r="SXM141" s="339"/>
      <c r="SXN141" s="339"/>
      <c r="SXO141" s="339"/>
      <c r="SXP141" s="339"/>
      <c r="SXQ141" s="339"/>
      <c r="SXR141" s="339"/>
      <c r="SXS141" s="339"/>
      <c r="SXT141" s="339"/>
      <c r="SXU141" s="339"/>
      <c r="SXV141" s="339"/>
      <c r="SXW141" s="339"/>
      <c r="SXX141" s="339"/>
      <c r="SXY141" s="339"/>
      <c r="SXZ141" s="339"/>
      <c r="SYA141" s="339"/>
      <c r="SYB141" s="339"/>
      <c r="SYC141" s="339"/>
      <c r="SYD141" s="339"/>
      <c r="SYE141" s="339"/>
      <c r="SYF141" s="339"/>
      <c r="SYG141" s="339"/>
      <c r="SYH141" s="339"/>
      <c r="SYI141" s="339"/>
      <c r="SYJ141" s="339"/>
      <c r="SYK141" s="339"/>
      <c r="SYL141" s="339"/>
      <c r="SYM141" s="339"/>
      <c r="SYN141" s="339"/>
      <c r="SYO141" s="339"/>
      <c r="SYP141" s="339"/>
      <c r="SYQ141" s="339"/>
      <c r="SYR141" s="339"/>
      <c r="SYS141" s="339"/>
      <c r="SYT141" s="339"/>
      <c r="SYU141" s="339"/>
      <c r="SYV141" s="339"/>
      <c r="SYW141" s="339"/>
      <c r="SYX141" s="339"/>
      <c r="SYY141" s="339"/>
      <c r="SYZ141" s="339"/>
      <c r="SZA141" s="339"/>
      <c r="SZB141" s="339"/>
      <c r="SZC141" s="339"/>
      <c r="SZD141" s="339"/>
      <c r="SZE141" s="339"/>
      <c r="SZF141" s="339"/>
      <c r="SZG141" s="339"/>
      <c r="SZH141" s="339"/>
      <c r="SZI141" s="339"/>
      <c r="SZJ141" s="339"/>
      <c r="SZK141" s="339"/>
      <c r="SZL141" s="339"/>
      <c r="SZM141" s="339"/>
      <c r="SZN141" s="339"/>
      <c r="SZO141" s="339"/>
      <c r="SZP141" s="339"/>
      <c r="SZQ141" s="339"/>
      <c r="SZR141" s="339"/>
      <c r="SZS141" s="339"/>
      <c r="SZT141" s="339"/>
      <c r="SZU141" s="339"/>
      <c r="SZV141" s="339"/>
      <c r="SZW141" s="339"/>
      <c r="SZX141" s="339"/>
      <c r="SZY141" s="339"/>
      <c r="SZZ141" s="339"/>
      <c r="TAA141" s="339"/>
      <c r="TAB141" s="339"/>
      <c r="TAC141" s="339"/>
      <c r="TAD141" s="339"/>
      <c r="TAE141" s="339"/>
      <c r="TAF141" s="339"/>
      <c r="TAG141" s="339"/>
      <c r="TAH141" s="339"/>
      <c r="TAI141" s="339"/>
      <c r="TAJ141" s="339"/>
      <c r="TAK141" s="339"/>
      <c r="TAL141" s="339"/>
      <c r="TAM141" s="339"/>
      <c r="TAN141" s="339"/>
      <c r="TAO141" s="339"/>
      <c r="TAP141" s="339"/>
      <c r="TAQ141" s="339"/>
      <c r="TAR141" s="339"/>
      <c r="TAS141" s="339"/>
      <c r="TAT141" s="339"/>
      <c r="TAU141" s="339"/>
      <c r="TAV141" s="339"/>
      <c r="TAW141" s="339"/>
      <c r="TAX141" s="339"/>
      <c r="TAY141" s="339"/>
      <c r="TAZ141" s="339"/>
      <c r="TBA141" s="339"/>
      <c r="TBB141" s="339"/>
      <c r="TBC141" s="339"/>
      <c r="TBD141" s="339"/>
      <c r="TBE141" s="339"/>
      <c r="TBF141" s="339"/>
      <c r="TBG141" s="339"/>
      <c r="TBH141" s="339"/>
      <c r="TBI141" s="339"/>
      <c r="TBJ141" s="339"/>
      <c r="TBK141" s="339"/>
      <c r="TBL141" s="339"/>
      <c r="TBM141" s="339"/>
      <c r="TBN141" s="339"/>
      <c r="TBO141" s="339"/>
      <c r="TBP141" s="339"/>
      <c r="TBQ141" s="339"/>
      <c r="TBR141" s="339"/>
      <c r="TBS141" s="339"/>
      <c r="TBT141" s="339"/>
      <c r="TBU141" s="339"/>
      <c r="TBV141" s="339"/>
      <c r="TBW141" s="339"/>
      <c r="TBX141" s="339"/>
      <c r="TBY141" s="339"/>
      <c r="TBZ141" s="339"/>
      <c r="TCA141" s="339"/>
      <c r="TCB141" s="339"/>
      <c r="TCC141" s="339"/>
      <c r="TCD141" s="339"/>
      <c r="TCE141" s="339"/>
      <c r="TCF141" s="339"/>
      <c r="TCG141" s="339"/>
      <c r="TCH141" s="339"/>
      <c r="TCI141" s="339"/>
      <c r="TCJ141" s="339"/>
      <c r="TCK141" s="339"/>
      <c r="TCL141" s="339"/>
      <c r="TCM141" s="339"/>
      <c r="TCN141" s="339"/>
      <c r="TCO141" s="339"/>
      <c r="TCP141" s="339"/>
      <c r="TCQ141" s="339"/>
      <c r="TCR141" s="339"/>
      <c r="TCS141" s="339"/>
      <c r="TCT141" s="339"/>
      <c r="TCU141" s="339"/>
      <c r="TCV141" s="339"/>
      <c r="TCW141" s="339"/>
      <c r="TCX141" s="339"/>
      <c r="TCY141" s="339"/>
      <c r="TCZ141" s="339"/>
      <c r="TDA141" s="339"/>
      <c r="TDB141" s="339"/>
      <c r="TDC141" s="339"/>
      <c r="TDD141" s="339"/>
      <c r="TDE141" s="339"/>
      <c r="TDF141" s="339"/>
      <c r="TDG141" s="339"/>
      <c r="TDH141" s="339"/>
      <c r="TDI141" s="339"/>
      <c r="TDJ141" s="339"/>
      <c r="TDK141" s="339"/>
      <c r="TDL141" s="339"/>
      <c r="TDM141" s="339"/>
      <c r="TDN141" s="339"/>
      <c r="TDO141" s="339"/>
      <c r="TDP141" s="339"/>
      <c r="TDQ141" s="339"/>
      <c r="TDR141" s="339"/>
      <c r="TDS141" s="339"/>
      <c r="TDT141" s="339"/>
      <c r="TDU141" s="339"/>
      <c r="TDV141" s="339"/>
      <c r="TDW141" s="339"/>
      <c r="TDX141" s="339"/>
      <c r="TDY141" s="339"/>
      <c r="TDZ141" s="339"/>
      <c r="TEA141" s="339"/>
      <c r="TEB141" s="339"/>
      <c r="TEC141" s="339"/>
      <c r="TED141" s="339"/>
      <c r="TEE141" s="339"/>
      <c r="TEF141" s="339"/>
      <c r="TEG141" s="339"/>
      <c r="TEH141" s="339"/>
      <c r="TEI141" s="339"/>
      <c r="TEJ141" s="339"/>
      <c r="TEK141" s="339"/>
      <c r="TEL141" s="339"/>
      <c r="TEM141" s="339"/>
      <c r="TEN141" s="339"/>
      <c r="TEO141" s="339"/>
      <c r="TEP141" s="339"/>
      <c r="TEQ141" s="339"/>
      <c r="TER141" s="339"/>
      <c r="TES141" s="339"/>
      <c r="TET141" s="339"/>
      <c r="TEU141" s="339"/>
      <c r="TEV141" s="339"/>
      <c r="TEW141" s="339"/>
      <c r="TEX141" s="339"/>
      <c r="TEY141" s="339"/>
      <c r="TEZ141" s="339"/>
      <c r="TFA141" s="339"/>
      <c r="TFB141" s="339"/>
      <c r="TFC141" s="339"/>
      <c r="TFD141" s="339"/>
      <c r="TFE141" s="339"/>
      <c r="TFF141" s="339"/>
      <c r="TFG141" s="339"/>
      <c r="TFH141" s="339"/>
      <c r="TFI141" s="339"/>
      <c r="TFJ141" s="339"/>
      <c r="TFK141" s="339"/>
      <c r="TFL141" s="339"/>
      <c r="TFM141" s="339"/>
      <c r="TFN141" s="339"/>
      <c r="TFO141" s="339"/>
      <c r="TFP141" s="339"/>
      <c r="TFQ141" s="339"/>
      <c r="TFR141" s="339"/>
      <c r="TFS141" s="339"/>
      <c r="TFT141" s="339"/>
      <c r="TFU141" s="339"/>
      <c r="TFV141" s="339"/>
      <c r="TFW141" s="339"/>
      <c r="TFX141" s="339"/>
      <c r="TFY141" s="339"/>
      <c r="TFZ141" s="339"/>
      <c r="TGA141" s="339"/>
      <c r="TGB141" s="339"/>
      <c r="TGC141" s="339"/>
      <c r="TGD141" s="339"/>
      <c r="TGE141" s="339"/>
      <c r="TGF141" s="339"/>
      <c r="TGG141" s="339"/>
      <c r="TGH141" s="339"/>
      <c r="TGI141" s="339"/>
      <c r="TGJ141" s="339"/>
      <c r="TGK141" s="339"/>
      <c r="TGL141" s="339"/>
      <c r="TGM141" s="339"/>
      <c r="TGN141" s="339"/>
      <c r="TGO141" s="339"/>
      <c r="TGP141" s="339"/>
      <c r="TGQ141" s="339"/>
      <c r="TGR141" s="339"/>
      <c r="TGS141" s="339"/>
      <c r="TGT141" s="339"/>
      <c r="TGU141" s="339"/>
      <c r="TGV141" s="339"/>
      <c r="TGW141" s="339"/>
      <c r="TGX141" s="339"/>
      <c r="TGY141" s="339"/>
      <c r="TGZ141" s="339"/>
      <c r="THA141" s="339"/>
      <c r="THB141" s="339"/>
      <c r="THC141" s="339"/>
      <c r="THD141" s="339"/>
      <c r="THE141" s="339"/>
      <c r="THF141" s="339"/>
      <c r="THG141" s="339"/>
      <c r="THH141" s="339"/>
      <c r="THI141" s="339"/>
      <c r="THJ141" s="339"/>
      <c r="THK141" s="339"/>
      <c r="THL141" s="339"/>
      <c r="THM141" s="339"/>
      <c r="THN141" s="339"/>
      <c r="THO141" s="339"/>
      <c r="THP141" s="339"/>
      <c r="THQ141" s="339"/>
      <c r="THR141" s="339"/>
      <c r="THS141" s="339"/>
      <c r="THT141" s="339"/>
      <c r="THU141" s="339"/>
      <c r="THV141" s="339"/>
      <c r="THW141" s="339"/>
      <c r="THX141" s="339"/>
      <c r="THY141" s="339"/>
      <c r="THZ141" s="339"/>
      <c r="TIA141" s="339"/>
      <c r="TIB141" s="339"/>
      <c r="TIC141" s="339"/>
      <c r="TID141" s="339"/>
      <c r="TIE141" s="339"/>
      <c r="TIF141" s="339"/>
      <c r="TIG141" s="339"/>
      <c r="TIH141" s="339"/>
      <c r="TII141" s="339"/>
      <c r="TIJ141" s="339"/>
      <c r="TIK141" s="339"/>
      <c r="TIL141" s="339"/>
      <c r="TIM141" s="339"/>
      <c r="TIN141" s="339"/>
      <c r="TIO141" s="339"/>
      <c r="TIP141" s="339"/>
      <c r="TIQ141" s="339"/>
      <c r="TIR141" s="339"/>
      <c r="TIS141" s="339"/>
      <c r="TIT141" s="339"/>
      <c r="TIU141" s="339"/>
      <c r="TIV141" s="339"/>
      <c r="TIW141" s="339"/>
      <c r="TIX141" s="339"/>
      <c r="TIY141" s="339"/>
      <c r="TIZ141" s="339"/>
      <c r="TJA141" s="339"/>
      <c r="TJB141" s="339"/>
      <c r="TJC141" s="339"/>
      <c r="TJD141" s="339"/>
      <c r="TJE141" s="339"/>
      <c r="TJF141" s="339"/>
      <c r="TJG141" s="339"/>
      <c r="TJH141" s="339"/>
      <c r="TJI141" s="339"/>
      <c r="TJJ141" s="339"/>
      <c r="TJK141" s="339"/>
      <c r="TJL141" s="339"/>
      <c r="TJM141" s="339"/>
      <c r="TJN141" s="339"/>
      <c r="TJO141" s="339"/>
      <c r="TJP141" s="339"/>
      <c r="TJQ141" s="339"/>
      <c r="TJR141" s="339"/>
      <c r="TJS141" s="339"/>
      <c r="TJT141" s="339"/>
      <c r="TJU141" s="339"/>
      <c r="TJV141" s="339"/>
      <c r="TJW141" s="339"/>
      <c r="TJX141" s="339"/>
      <c r="TJY141" s="339"/>
      <c r="TJZ141" s="339"/>
      <c r="TKA141" s="339"/>
      <c r="TKB141" s="339"/>
      <c r="TKC141" s="339"/>
      <c r="TKD141" s="339"/>
      <c r="TKE141" s="339"/>
      <c r="TKF141" s="339"/>
      <c r="TKG141" s="339"/>
      <c r="TKH141" s="339"/>
      <c r="TKI141" s="339"/>
      <c r="TKJ141" s="339"/>
      <c r="TKK141" s="339"/>
      <c r="TKL141" s="339"/>
      <c r="TKM141" s="339"/>
      <c r="TKN141" s="339"/>
      <c r="TKO141" s="339"/>
      <c r="TKP141" s="339"/>
      <c r="TKQ141" s="339"/>
      <c r="TKR141" s="339"/>
      <c r="TKS141" s="339"/>
      <c r="TKT141" s="339"/>
      <c r="TKU141" s="339"/>
      <c r="TKV141" s="339"/>
      <c r="TKW141" s="339"/>
      <c r="TKX141" s="339"/>
      <c r="TKY141" s="339"/>
      <c r="TKZ141" s="339"/>
      <c r="TLA141" s="339"/>
      <c r="TLB141" s="339"/>
      <c r="TLC141" s="339"/>
      <c r="TLD141" s="339"/>
      <c r="TLE141" s="339"/>
      <c r="TLF141" s="339"/>
      <c r="TLG141" s="339"/>
      <c r="TLH141" s="339"/>
      <c r="TLI141" s="339"/>
      <c r="TLJ141" s="339"/>
      <c r="TLK141" s="339"/>
      <c r="TLL141" s="339"/>
      <c r="TLM141" s="339"/>
      <c r="TLN141" s="339"/>
      <c r="TLO141" s="339"/>
      <c r="TLP141" s="339"/>
      <c r="TLQ141" s="339"/>
      <c r="TLR141" s="339"/>
      <c r="TLS141" s="339"/>
      <c r="TLT141" s="339"/>
      <c r="TLU141" s="339"/>
      <c r="TLV141" s="339"/>
      <c r="TLW141" s="339"/>
      <c r="TLX141" s="339"/>
      <c r="TLY141" s="339"/>
      <c r="TLZ141" s="339"/>
      <c r="TMA141" s="339"/>
      <c r="TMB141" s="339"/>
      <c r="TMC141" s="339"/>
      <c r="TMD141" s="339"/>
      <c r="TME141" s="339"/>
      <c r="TMF141" s="339"/>
      <c r="TMG141" s="339"/>
      <c r="TMH141" s="339"/>
      <c r="TMI141" s="339"/>
      <c r="TMJ141" s="339"/>
      <c r="TMK141" s="339"/>
      <c r="TML141" s="339"/>
      <c r="TMM141" s="339"/>
      <c r="TMN141" s="339"/>
      <c r="TMO141" s="339"/>
      <c r="TMP141" s="339"/>
      <c r="TMQ141" s="339"/>
      <c r="TMR141" s="339"/>
      <c r="TMS141" s="339"/>
      <c r="TMT141" s="339"/>
      <c r="TMU141" s="339"/>
      <c r="TMV141" s="339"/>
      <c r="TMW141" s="339"/>
      <c r="TMX141" s="339"/>
      <c r="TMY141" s="339"/>
      <c r="TMZ141" s="339"/>
      <c r="TNA141" s="339"/>
      <c r="TNB141" s="339"/>
      <c r="TNC141" s="339"/>
      <c r="TND141" s="339"/>
      <c r="TNE141" s="339"/>
      <c r="TNF141" s="339"/>
      <c r="TNG141" s="339"/>
      <c r="TNH141" s="339"/>
      <c r="TNI141" s="339"/>
      <c r="TNJ141" s="339"/>
      <c r="TNK141" s="339"/>
      <c r="TNL141" s="339"/>
      <c r="TNM141" s="339"/>
      <c r="TNN141" s="339"/>
      <c r="TNO141" s="339"/>
      <c r="TNP141" s="339"/>
      <c r="TNQ141" s="339"/>
      <c r="TNR141" s="339"/>
      <c r="TNS141" s="339"/>
      <c r="TNT141" s="339"/>
      <c r="TNU141" s="339"/>
      <c r="TNV141" s="339"/>
      <c r="TNW141" s="339"/>
      <c r="TNX141" s="339"/>
      <c r="TNY141" s="339"/>
      <c r="TNZ141" s="339"/>
      <c r="TOA141" s="339"/>
      <c r="TOB141" s="339"/>
      <c r="TOC141" s="339"/>
      <c r="TOD141" s="339"/>
      <c r="TOE141" s="339"/>
      <c r="TOF141" s="339"/>
      <c r="TOG141" s="339"/>
      <c r="TOH141" s="339"/>
      <c r="TOI141" s="339"/>
      <c r="TOJ141" s="339"/>
      <c r="TOK141" s="339"/>
      <c r="TOL141" s="339"/>
      <c r="TOM141" s="339"/>
      <c r="TON141" s="339"/>
      <c r="TOO141" s="339"/>
      <c r="TOP141" s="339"/>
      <c r="TOQ141" s="339"/>
      <c r="TOR141" s="339"/>
      <c r="TOS141" s="339"/>
      <c r="TOT141" s="339"/>
      <c r="TOU141" s="339"/>
      <c r="TOV141" s="339"/>
      <c r="TOW141" s="339"/>
      <c r="TOX141" s="339"/>
      <c r="TOY141" s="339"/>
      <c r="TOZ141" s="339"/>
      <c r="TPA141" s="339"/>
      <c r="TPB141" s="339"/>
      <c r="TPC141" s="339"/>
      <c r="TPD141" s="339"/>
      <c r="TPE141" s="339"/>
      <c r="TPF141" s="339"/>
      <c r="TPG141" s="339"/>
      <c r="TPH141" s="339"/>
      <c r="TPI141" s="339"/>
      <c r="TPJ141" s="339"/>
      <c r="TPK141" s="339"/>
      <c r="TPL141" s="339"/>
      <c r="TPM141" s="339"/>
      <c r="TPN141" s="339"/>
      <c r="TPO141" s="339"/>
      <c r="TPP141" s="339"/>
      <c r="TPQ141" s="339"/>
      <c r="TPR141" s="339"/>
      <c r="TPS141" s="339"/>
      <c r="TPT141" s="339"/>
      <c r="TPU141" s="339"/>
      <c r="TPV141" s="339"/>
      <c r="TPW141" s="339"/>
      <c r="TPX141" s="339"/>
      <c r="TPY141" s="339"/>
      <c r="TPZ141" s="339"/>
      <c r="TQA141" s="339"/>
      <c r="TQB141" s="339"/>
      <c r="TQC141" s="339"/>
      <c r="TQD141" s="339"/>
      <c r="TQE141" s="339"/>
      <c r="TQF141" s="339"/>
      <c r="TQG141" s="339"/>
      <c r="TQH141" s="339"/>
      <c r="TQI141" s="339"/>
      <c r="TQJ141" s="339"/>
      <c r="TQK141" s="339"/>
      <c r="TQL141" s="339"/>
      <c r="TQM141" s="339"/>
      <c r="TQN141" s="339"/>
      <c r="TQO141" s="339"/>
      <c r="TQP141" s="339"/>
      <c r="TQQ141" s="339"/>
      <c r="TQR141" s="339"/>
      <c r="TQS141" s="339"/>
      <c r="TQT141" s="339"/>
      <c r="TQU141" s="339"/>
      <c r="TQV141" s="339"/>
      <c r="TQW141" s="339"/>
      <c r="TQX141" s="339"/>
      <c r="TQY141" s="339"/>
      <c r="TQZ141" s="339"/>
      <c r="TRA141" s="339"/>
      <c r="TRB141" s="339"/>
      <c r="TRC141" s="339"/>
      <c r="TRD141" s="339"/>
      <c r="TRE141" s="339"/>
      <c r="TRF141" s="339"/>
      <c r="TRG141" s="339"/>
      <c r="TRH141" s="339"/>
      <c r="TRI141" s="339"/>
      <c r="TRJ141" s="339"/>
      <c r="TRK141" s="339"/>
      <c r="TRL141" s="339"/>
      <c r="TRM141" s="339"/>
      <c r="TRN141" s="339"/>
      <c r="TRO141" s="339"/>
      <c r="TRP141" s="339"/>
      <c r="TRQ141" s="339"/>
      <c r="TRR141" s="339"/>
      <c r="TRS141" s="339"/>
      <c r="TRT141" s="339"/>
      <c r="TRU141" s="339"/>
      <c r="TRV141" s="339"/>
      <c r="TRW141" s="339"/>
      <c r="TRX141" s="339"/>
      <c r="TRY141" s="339"/>
      <c r="TRZ141" s="339"/>
      <c r="TSA141" s="339"/>
      <c r="TSB141" s="339"/>
      <c r="TSC141" s="339"/>
      <c r="TSD141" s="339"/>
      <c r="TSE141" s="339"/>
      <c r="TSF141" s="339"/>
      <c r="TSG141" s="339"/>
      <c r="TSH141" s="339"/>
      <c r="TSI141" s="339"/>
      <c r="TSJ141" s="339"/>
      <c r="TSK141" s="339"/>
      <c r="TSL141" s="339"/>
      <c r="TSM141" s="339"/>
      <c r="TSN141" s="339"/>
      <c r="TSO141" s="339"/>
      <c r="TSP141" s="339"/>
      <c r="TSQ141" s="339"/>
      <c r="TSR141" s="339"/>
      <c r="TSS141" s="339"/>
      <c r="TST141" s="339"/>
      <c r="TSU141" s="339"/>
      <c r="TSV141" s="339"/>
      <c r="TSW141" s="339"/>
      <c r="TSX141" s="339"/>
      <c r="TSY141" s="339"/>
      <c r="TSZ141" s="339"/>
      <c r="TTA141" s="339"/>
      <c r="TTB141" s="339"/>
      <c r="TTC141" s="339"/>
      <c r="TTD141" s="339"/>
      <c r="TTE141" s="339"/>
      <c r="TTF141" s="339"/>
      <c r="TTG141" s="339"/>
      <c r="TTH141" s="339"/>
      <c r="TTI141" s="339"/>
      <c r="TTJ141" s="339"/>
      <c r="TTK141" s="339"/>
      <c r="TTL141" s="339"/>
      <c r="TTM141" s="339"/>
      <c r="TTN141" s="339"/>
      <c r="TTO141" s="339"/>
      <c r="TTP141" s="339"/>
      <c r="TTQ141" s="339"/>
      <c r="TTR141" s="339"/>
      <c r="TTS141" s="339"/>
      <c r="TTT141" s="339"/>
      <c r="TTU141" s="339"/>
      <c r="TTV141" s="339"/>
      <c r="TTW141" s="339"/>
      <c r="TTX141" s="339"/>
      <c r="TTY141" s="339"/>
      <c r="TTZ141" s="339"/>
      <c r="TUA141" s="339"/>
      <c r="TUB141" s="339"/>
      <c r="TUC141" s="339"/>
      <c r="TUD141" s="339"/>
      <c r="TUE141" s="339"/>
      <c r="TUF141" s="339"/>
      <c r="TUG141" s="339"/>
      <c r="TUH141" s="339"/>
      <c r="TUI141" s="339"/>
      <c r="TUJ141" s="339"/>
      <c r="TUK141" s="339"/>
      <c r="TUL141" s="339"/>
      <c r="TUM141" s="339"/>
      <c r="TUN141" s="339"/>
      <c r="TUO141" s="339"/>
      <c r="TUP141" s="339"/>
      <c r="TUQ141" s="339"/>
      <c r="TUR141" s="339"/>
      <c r="TUS141" s="339"/>
      <c r="TUT141" s="339"/>
      <c r="TUU141" s="339"/>
      <c r="TUV141" s="339"/>
      <c r="TUW141" s="339"/>
      <c r="TUX141" s="339"/>
      <c r="TUY141" s="339"/>
      <c r="TUZ141" s="339"/>
      <c r="TVA141" s="339"/>
      <c r="TVB141" s="339"/>
      <c r="TVC141" s="339"/>
      <c r="TVD141" s="339"/>
      <c r="TVE141" s="339"/>
      <c r="TVF141" s="339"/>
      <c r="TVG141" s="339"/>
      <c r="TVH141" s="339"/>
      <c r="TVI141" s="339"/>
      <c r="TVJ141" s="339"/>
      <c r="TVK141" s="339"/>
      <c r="TVL141" s="339"/>
      <c r="TVM141" s="339"/>
      <c r="TVN141" s="339"/>
      <c r="TVO141" s="339"/>
      <c r="TVP141" s="339"/>
      <c r="TVQ141" s="339"/>
      <c r="TVR141" s="339"/>
      <c r="TVS141" s="339"/>
      <c r="TVT141" s="339"/>
      <c r="TVU141" s="339"/>
      <c r="TVV141" s="339"/>
      <c r="TVW141" s="339"/>
      <c r="TVX141" s="339"/>
      <c r="TVY141" s="339"/>
      <c r="TVZ141" s="339"/>
      <c r="TWA141" s="339"/>
      <c r="TWB141" s="339"/>
      <c r="TWC141" s="339"/>
      <c r="TWD141" s="339"/>
      <c r="TWE141" s="339"/>
      <c r="TWF141" s="339"/>
      <c r="TWG141" s="339"/>
      <c r="TWH141" s="339"/>
      <c r="TWI141" s="339"/>
      <c r="TWJ141" s="339"/>
      <c r="TWK141" s="339"/>
      <c r="TWL141" s="339"/>
      <c r="TWM141" s="339"/>
      <c r="TWN141" s="339"/>
      <c r="TWO141" s="339"/>
      <c r="TWP141" s="339"/>
      <c r="TWQ141" s="339"/>
      <c r="TWR141" s="339"/>
      <c r="TWS141" s="339"/>
      <c r="TWT141" s="339"/>
      <c r="TWU141" s="339"/>
      <c r="TWV141" s="339"/>
      <c r="TWW141" s="339"/>
      <c r="TWX141" s="339"/>
      <c r="TWY141" s="339"/>
      <c r="TWZ141" s="339"/>
      <c r="TXA141" s="339"/>
      <c r="TXB141" s="339"/>
      <c r="TXC141" s="339"/>
      <c r="TXD141" s="339"/>
      <c r="TXE141" s="339"/>
      <c r="TXF141" s="339"/>
      <c r="TXG141" s="339"/>
      <c r="TXH141" s="339"/>
      <c r="TXI141" s="339"/>
      <c r="TXJ141" s="339"/>
      <c r="TXK141" s="339"/>
      <c r="TXL141" s="339"/>
      <c r="TXM141" s="339"/>
      <c r="TXN141" s="339"/>
      <c r="TXO141" s="339"/>
      <c r="TXP141" s="339"/>
      <c r="TXQ141" s="339"/>
      <c r="TXR141" s="339"/>
      <c r="TXS141" s="339"/>
      <c r="TXT141" s="339"/>
      <c r="TXU141" s="339"/>
      <c r="TXV141" s="339"/>
      <c r="TXW141" s="339"/>
      <c r="TXX141" s="339"/>
      <c r="TXY141" s="339"/>
      <c r="TXZ141" s="339"/>
      <c r="TYA141" s="339"/>
      <c r="TYB141" s="339"/>
      <c r="TYC141" s="339"/>
      <c r="TYD141" s="339"/>
      <c r="TYE141" s="339"/>
      <c r="TYF141" s="339"/>
      <c r="TYG141" s="339"/>
      <c r="TYH141" s="339"/>
      <c r="TYI141" s="339"/>
      <c r="TYJ141" s="339"/>
      <c r="TYK141" s="339"/>
      <c r="TYL141" s="339"/>
      <c r="TYM141" s="339"/>
      <c r="TYN141" s="339"/>
      <c r="TYO141" s="339"/>
      <c r="TYP141" s="339"/>
      <c r="TYQ141" s="339"/>
      <c r="TYR141" s="339"/>
      <c r="TYS141" s="339"/>
      <c r="TYT141" s="339"/>
      <c r="TYU141" s="339"/>
      <c r="TYV141" s="339"/>
      <c r="TYW141" s="339"/>
      <c r="TYX141" s="339"/>
      <c r="TYY141" s="339"/>
      <c r="TYZ141" s="339"/>
      <c r="TZA141" s="339"/>
      <c r="TZB141" s="339"/>
      <c r="TZC141" s="339"/>
      <c r="TZD141" s="339"/>
      <c r="TZE141" s="339"/>
      <c r="TZF141" s="339"/>
      <c r="TZG141" s="339"/>
      <c r="TZH141" s="339"/>
      <c r="TZI141" s="339"/>
      <c r="TZJ141" s="339"/>
      <c r="TZK141" s="339"/>
      <c r="TZL141" s="339"/>
      <c r="TZM141" s="339"/>
      <c r="TZN141" s="339"/>
      <c r="TZO141" s="339"/>
      <c r="TZP141" s="339"/>
      <c r="TZQ141" s="339"/>
      <c r="TZR141" s="339"/>
      <c r="TZS141" s="339"/>
      <c r="TZT141" s="339"/>
      <c r="TZU141" s="339"/>
      <c r="TZV141" s="339"/>
      <c r="TZW141" s="339"/>
      <c r="TZX141" s="339"/>
      <c r="TZY141" s="339"/>
      <c r="TZZ141" s="339"/>
      <c r="UAA141" s="339"/>
      <c r="UAB141" s="339"/>
      <c r="UAC141" s="339"/>
      <c r="UAD141" s="339"/>
      <c r="UAE141" s="339"/>
      <c r="UAF141" s="339"/>
      <c r="UAG141" s="339"/>
      <c r="UAH141" s="339"/>
      <c r="UAI141" s="339"/>
      <c r="UAJ141" s="339"/>
      <c r="UAK141" s="339"/>
      <c r="UAL141" s="339"/>
      <c r="UAM141" s="339"/>
      <c r="UAN141" s="339"/>
      <c r="UAO141" s="339"/>
      <c r="UAP141" s="339"/>
      <c r="UAQ141" s="339"/>
      <c r="UAR141" s="339"/>
      <c r="UAS141" s="339"/>
      <c r="UAT141" s="339"/>
      <c r="UAU141" s="339"/>
      <c r="UAV141" s="339"/>
      <c r="UAW141" s="339"/>
      <c r="UAX141" s="339"/>
      <c r="UAY141" s="339"/>
      <c r="UAZ141" s="339"/>
      <c r="UBA141" s="339"/>
      <c r="UBB141" s="339"/>
      <c r="UBC141" s="339"/>
      <c r="UBD141" s="339"/>
      <c r="UBE141" s="339"/>
      <c r="UBF141" s="339"/>
      <c r="UBG141" s="339"/>
      <c r="UBH141" s="339"/>
      <c r="UBI141" s="339"/>
      <c r="UBJ141" s="339"/>
      <c r="UBK141" s="339"/>
      <c r="UBL141" s="339"/>
      <c r="UBM141" s="339"/>
      <c r="UBN141" s="339"/>
      <c r="UBO141" s="339"/>
      <c r="UBP141" s="339"/>
      <c r="UBQ141" s="339"/>
      <c r="UBR141" s="339"/>
      <c r="UBS141" s="339"/>
      <c r="UBT141" s="339"/>
      <c r="UBU141" s="339"/>
      <c r="UBV141" s="339"/>
      <c r="UBW141" s="339"/>
      <c r="UBX141" s="339"/>
      <c r="UBY141" s="339"/>
      <c r="UBZ141" s="339"/>
      <c r="UCA141" s="339"/>
      <c r="UCB141" s="339"/>
      <c r="UCC141" s="339"/>
      <c r="UCD141" s="339"/>
      <c r="UCE141" s="339"/>
      <c r="UCF141" s="339"/>
      <c r="UCG141" s="339"/>
      <c r="UCH141" s="339"/>
      <c r="UCI141" s="339"/>
      <c r="UCJ141" s="339"/>
      <c r="UCK141" s="339"/>
      <c r="UCL141" s="339"/>
      <c r="UCM141" s="339"/>
      <c r="UCN141" s="339"/>
      <c r="UCO141" s="339"/>
      <c r="UCP141" s="339"/>
      <c r="UCQ141" s="339"/>
      <c r="UCR141" s="339"/>
      <c r="UCS141" s="339"/>
      <c r="UCT141" s="339"/>
      <c r="UCU141" s="339"/>
      <c r="UCV141" s="339"/>
      <c r="UCW141" s="339"/>
      <c r="UCX141" s="339"/>
      <c r="UCY141" s="339"/>
      <c r="UCZ141" s="339"/>
      <c r="UDA141" s="339"/>
      <c r="UDB141" s="339"/>
      <c r="UDC141" s="339"/>
      <c r="UDD141" s="339"/>
      <c r="UDE141" s="339"/>
      <c r="UDF141" s="339"/>
      <c r="UDG141" s="339"/>
      <c r="UDH141" s="339"/>
      <c r="UDI141" s="339"/>
      <c r="UDJ141" s="339"/>
      <c r="UDK141" s="339"/>
      <c r="UDL141" s="339"/>
      <c r="UDM141" s="339"/>
      <c r="UDN141" s="339"/>
      <c r="UDO141" s="339"/>
      <c r="UDP141" s="339"/>
      <c r="UDQ141" s="339"/>
      <c r="UDR141" s="339"/>
      <c r="UDS141" s="339"/>
      <c r="UDT141" s="339"/>
      <c r="UDU141" s="339"/>
      <c r="UDV141" s="339"/>
      <c r="UDW141" s="339"/>
      <c r="UDX141" s="339"/>
      <c r="UDY141" s="339"/>
      <c r="UDZ141" s="339"/>
      <c r="UEA141" s="339"/>
      <c r="UEB141" s="339"/>
      <c r="UEC141" s="339"/>
      <c r="UED141" s="339"/>
      <c r="UEE141" s="339"/>
      <c r="UEF141" s="339"/>
      <c r="UEG141" s="339"/>
      <c r="UEH141" s="339"/>
      <c r="UEI141" s="339"/>
      <c r="UEJ141" s="339"/>
      <c r="UEK141" s="339"/>
      <c r="UEL141" s="339"/>
      <c r="UEM141" s="339"/>
      <c r="UEN141" s="339"/>
      <c r="UEO141" s="339"/>
      <c r="UEP141" s="339"/>
      <c r="UEQ141" s="339"/>
      <c r="UER141" s="339"/>
      <c r="UES141" s="339"/>
      <c r="UET141" s="339"/>
      <c r="UEU141" s="339"/>
      <c r="UEV141" s="339"/>
      <c r="UEW141" s="339"/>
      <c r="UEX141" s="339"/>
      <c r="UEY141" s="339"/>
      <c r="UEZ141" s="339"/>
      <c r="UFA141" s="339"/>
      <c r="UFB141" s="339"/>
      <c r="UFC141" s="339"/>
      <c r="UFD141" s="339"/>
      <c r="UFE141" s="339"/>
      <c r="UFF141" s="339"/>
      <c r="UFG141" s="339"/>
      <c r="UFH141" s="339"/>
      <c r="UFI141" s="339"/>
      <c r="UFJ141" s="339"/>
      <c r="UFK141" s="339"/>
      <c r="UFL141" s="339"/>
      <c r="UFM141" s="339"/>
      <c r="UFN141" s="339"/>
      <c r="UFO141" s="339"/>
      <c r="UFP141" s="339"/>
      <c r="UFQ141" s="339"/>
      <c r="UFR141" s="339"/>
      <c r="UFS141" s="339"/>
      <c r="UFT141" s="339"/>
      <c r="UFU141" s="339"/>
      <c r="UFV141" s="339"/>
      <c r="UFW141" s="339"/>
      <c r="UFX141" s="339"/>
      <c r="UFY141" s="339"/>
      <c r="UFZ141" s="339"/>
      <c r="UGA141" s="339"/>
      <c r="UGB141" s="339"/>
      <c r="UGC141" s="339"/>
      <c r="UGD141" s="339"/>
      <c r="UGE141" s="339"/>
      <c r="UGF141" s="339"/>
      <c r="UGG141" s="339"/>
      <c r="UGH141" s="339"/>
      <c r="UGI141" s="339"/>
      <c r="UGJ141" s="339"/>
      <c r="UGK141" s="339"/>
      <c r="UGL141" s="339"/>
      <c r="UGM141" s="339"/>
      <c r="UGN141" s="339"/>
      <c r="UGO141" s="339"/>
      <c r="UGP141" s="339"/>
      <c r="UGQ141" s="339"/>
      <c r="UGR141" s="339"/>
      <c r="UGS141" s="339"/>
      <c r="UGT141" s="339"/>
      <c r="UGU141" s="339"/>
      <c r="UGV141" s="339"/>
      <c r="UGW141" s="339"/>
      <c r="UGX141" s="339"/>
      <c r="UGY141" s="339"/>
      <c r="UGZ141" s="339"/>
      <c r="UHA141" s="339"/>
      <c r="UHB141" s="339"/>
      <c r="UHC141" s="339"/>
      <c r="UHD141" s="339"/>
      <c r="UHE141" s="339"/>
      <c r="UHF141" s="339"/>
      <c r="UHG141" s="339"/>
      <c r="UHH141" s="339"/>
      <c r="UHI141" s="339"/>
      <c r="UHJ141" s="339"/>
      <c r="UHK141" s="339"/>
      <c r="UHL141" s="339"/>
      <c r="UHM141" s="339"/>
      <c r="UHN141" s="339"/>
      <c r="UHO141" s="339"/>
      <c r="UHP141" s="339"/>
      <c r="UHQ141" s="339"/>
      <c r="UHR141" s="339"/>
      <c r="UHS141" s="339"/>
      <c r="UHT141" s="339"/>
      <c r="UHU141" s="339"/>
      <c r="UHV141" s="339"/>
      <c r="UHW141" s="339"/>
      <c r="UHX141" s="339"/>
      <c r="UHY141" s="339"/>
      <c r="UHZ141" s="339"/>
      <c r="UIA141" s="339"/>
      <c r="UIB141" s="339"/>
      <c r="UIC141" s="339"/>
      <c r="UID141" s="339"/>
      <c r="UIE141" s="339"/>
      <c r="UIF141" s="339"/>
      <c r="UIG141" s="339"/>
      <c r="UIH141" s="339"/>
      <c r="UII141" s="339"/>
      <c r="UIJ141" s="339"/>
      <c r="UIK141" s="339"/>
      <c r="UIL141" s="339"/>
      <c r="UIM141" s="339"/>
      <c r="UIN141" s="339"/>
      <c r="UIO141" s="339"/>
      <c r="UIP141" s="339"/>
      <c r="UIQ141" s="339"/>
      <c r="UIR141" s="339"/>
      <c r="UIS141" s="339"/>
      <c r="UIT141" s="339"/>
      <c r="UIU141" s="339"/>
      <c r="UIV141" s="339"/>
      <c r="UIW141" s="339"/>
      <c r="UIX141" s="339"/>
      <c r="UIY141" s="339"/>
      <c r="UIZ141" s="339"/>
      <c r="UJA141" s="339"/>
      <c r="UJB141" s="339"/>
      <c r="UJC141" s="339"/>
      <c r="UJD141" s="339"/>
      <c r="UJE141" s="339"/>
      <c r="UJF141" s="339"/>
      <c r="UJG141" s="339"/>
      <c r="UJH141" s="339"/>
      <c r="UJI141" s="339"/>
      <c r="UJJ141" s="339"/>
      <c r="UJK141" s="339"/>
      <c r="UJL141" s="339"/>
      <c r="UJM141" s="339"/>
      <c r="UJN141" s="339"/>
      <c r="UJO141" s="339"/>
      <c r="UJP141" s="339"/>
      <c r="UJQ141" s="339"/>
      <c r="UJR141" s="339"/>
      <c r="UJS141" s="339"/>
      <c r="UJT141" s="339"/>
      <c r="UJU141" s="339"/>
      <c r="UJV141" s="339"/>
      <c r="UJW141" s="339"/>
      <c r="UJX141" s="339"/>
      <c r="UJY141" s="339"/>
      <c r="UJZ141" s="339"/>
      <c r="UKA141" s="339"/>
      <c r="UKB141" s="339"/>
      <c r="UKC141" s="339"/>
      <c r="UKD141" s="339"/>
      <c r="UKE141" s="339"/>
      <c r="UKF141" s="339"/>
      <c r="UKG141" s="339"/>
      <c r="UKH141" s="339"/>
      <c r="UKI141" s="339"/>
      <c r="UKJ141" s="339"/>
      <c r="UKK141" s="339"/>
      <c r="UKL141" s="339"/>
      <c r="UKM141" s="339"/>
      <c r="UKN141" s="339"/>
      <c r="UKO141" s="339"/>
      <c r="UKP141" s="339"/>
      <c r="UKQ141" s="339"/>
      <c r="UKR141" s="339"/>
      <c r="UKS141" s="339"/>
      <c r="UKT141" s="339"/>
      <c r="UKU141" s="339"/>
      <c r="UKV141" s="339"/>
      <c r="UKW141" s="339"/>
      <c r="UKX141" s="339"/>
      <c r="UKY141" s="339"/>
      <c r="UKZ141" s="339"/>
      <c r="ULA141" s="339"/>
      <c r="ULB141" s="339"/>
      <c r="ULC141" s="339"/>
      <c r="ULD141" s="339"/>
      <c r="ULE141" s="339"/>
      <c r="ULF141" s="339"/>
      <c r="ULG141" s="339"/>
      <c r="ULH141" s="339"/>
      <c r="ULI141" s="339"/>
      <c r="ULJ141" s="339"/>
      <c r="ULK141" s="339"/>
      <c r="ULL141" s="339"/>
      <c r="ULM141" s="339"/>
      <c r="ULN141" s="339"/>
      <c r="ULO141" s="339"/>
      <c r="ULP141" s="339"/>
      <c r="ULQ141" s="339"/>
      <c r="ULR141" s="339"/>
      <c r="ULS141" s="339"/>
      <c r="ULT141" s="339"/>
      <c r="ULU141" s="339"/>
      <c r="ULV141" s="339"/>
      <c r="ULW141" s="339"/>
      <c r="ULX141" s="339"/>
      <c r="ULY141" s="339"/>
      <c r="ULZ141" s="339"/>
      <c r="UMA141" s="339"/>
      <c r="UMB141" s="339"/>
      <c r="UMC141" s="339"/>
      <c r="UMD141" s="339"/>
      <c r="UME141" s="339"/>
      <c r="UMF141" s="339"/>
      <c r="UMG141" s="339"/>
      <c r="UMH141" s="339"/>
      <c r="UMI141" s="339"/>
      <c r="UMJ141" s="339"/>
      <c r="UMK141" s="339"/>
      <c r="UML141" s="339"/>
      <c r="UMM141" s="339"/>
      <c r="UMN141" s="339"/>
      <c r="UMO141" s="339"/>
      <c r="UMP141" s="339"/>
      <c r="UMQ141" s="339"/>
      <c r="UMR141" s="339"/>
      <c r="UMS141" s="339"/>
      <c r="UMT141" s="339"/>
      <c r="UMU141" s="339"/>
      <c r="UMV141" s="339"/>
      <c r="UMW141" s="339"/>
      <c r="UMX141" s="339"/>
      <c r="UMY141" s="339"/>
      <c r="UMZ141" s="339"/>
      <c r="UNA141" s="339"/>
      <c r="UNB141" s="339"/>
      <c r="UNC141" s="339"/>
      <c r="UND141" s="339"/>
      <c r="UNE141" s="339"/>
      <c r="UNF141" s="339"/>
      <c r="UNG141" s="339"/>
      <c r="UNH141" s="339"/>
      <c r="UNI141" s="339"/>
      <c r="UNJ141" s="339"/>
      <c r="UNK141" s="339"/>
      <c r="UNL141" s="339"/>
      <c r="UNM141" s="339"/>
      <c r="UNN141" s="339"/>
      <c r="UNO141" s="339"/>
      <c r="UNP141" s="339"/>
      <c r="UNQ141" s="339"/>
      <c r="UNR141" s="339"/>
      <c r="UNS141" s="339"/>
      <c r="UNT141" s="339"/>
      <c r="UNU141" s="339"/>
      <c r="UNV141" s="339"/>
      <c r="UNW141" s="339"/>
      <c r="UNX141" s="339"/>
      <c r="UNY141" s="339"/>
      <c r="UNZ141" s="339"/>
      <c r="UOA141" s="339"/>
      <c r="UOB141" s="339"/>
      <c r="UOC141" s="339"/>
      <c r="UOD141" s="339"/>
      <c r="UOE141" s="339"/>
      <c r="UOF141" s="339"/>
      <c r="UOG141" s="339"/>
      <c r="UOH141" s="339"/>
      <c r="UOI141" s="339"/>
      <c r="UOJ141" s="339"/>
      <c r="UOK141" s="339"/>
      <c r="UOL141" s="339"/>
      <c r="UOM141" s="339"/>
      <c r="UON141" s="339"/>
      <c r="UOO141" s="339"/>
      <c r="UOP141" s="339"/>
      <c r="UOQ141" s="339"/>
      <c r="UOR141" s="339"/>
      <c r="UOS141" s="339"/>
      <c r="UOT141" s="339"/>
      <c r="UOU141" s="339"/>
      <c r="UOV141" s="339"/>
      <c r="UOW141" s="339"/>
      <c r="UOX141" s="339"/>
      <c r="UOY141" s="339"/>
      <c r="UOZ141" s="339"/>
      <c r="UPA141" s="339"/>
      <c r="UPB141" s="339"/>
      <c r="UPC141" s="339"/>
      <c r="UPD141" s="339"/>
      <c r="UPE141" s="339"/>
      <c r="UPF141" s="339"/>
      <c r="UPG141" s="339"/>
      <c r="UPH141" s="339"/>
      <c r="UPI141" s="339"/>
      <c r="UPJ141" s="339"/>
      <c r="UPK141" s="339"/>
      <c r="UPL141" s="339"/>
      <c r="UPM141" s="339"/>
      <c r="UPN141" s="339"/>
      <c r="UPO141" s="339"/>
      <c r="UPP141" s="339"/>
      <c r="UPQ141" s="339"/>
      <c r="UPR141" s="339"/>
      <c r="UPS141" s="339"/>
      <c r="UPT141" s="339"/>
      <c r="UPU141" s="339"/>
      <c r="UPV141" s="339"/>
      <c r="UPW141" s="339"/>
      <c r="UPX141" s="339"/>
      <c r="UPY141" s="339"/>
      <c r="UPZ141" s="339"/>
      <c r="UQA141" s="339"/>
      <c r="UQB141" s="339"/>
      <c r="UQC141" s="339"/>
      <c r="UQD141" s="339"/>
      <c r="UQE141" s="339"/>
      <c r="UQF141" s="339"/>
      <c r="UQG141" s="339"/>
      <c r="UQH141" s="339"/>
      <c r="UQI141" s="339"/>
      <c r="UQJ141" s="339"/>
      <c r="UQK141" s="339"/>
      <c r="UQL141" s="339"/>
      <c r="UQM141" s="339"/>
      <c r="UQN141" s="339"/>
      <c r="UQO141" s="339"/>
      <c r="UQP141" s="339"/>
      <c r="UQQ141" s="339"/>
      <c r="UQR141" s="339"/>
      <c r="UQS141" s="339"/>
      <c r="UQT141" s="339"/>
      <c r="UQU141" s="339"/>
      <c r="UQV141" s="339"/>
      <c r="UQW141" s="339"/>
      <c r="UQX141" s="339"/>
      <c r="UQY141" s="339"/>
      <c r="UQZ141" s="339"/>
      <c r="URA141" s="339"/>
      <c r="URB141" s="339"/>
      <c r="URC141" s="339"/>
      <c r="URD141" s="339"/>
      <c r="URE141" s="339"/>
      <c r="URF141" s="339"/>
      <c r="URG141" s="339"/>
      <c r="URH141" s="339"/>
      <c r="URI141" s="339"/>
      <c r="URJ141" s="339"/>
      <c r="URK141" s="339"/>
      <c r="URL141" s="339"/>
      <c r="URM141" s="339"/>
      <c r="URN141" s="339"/>
      <c r="URO141" s="339"/>
      <c r="URP141" s="339"/>
      <c r="URQ141" s="339"/>
      <c r="URR141" s="339"/>
      <c r="URS141" s="339"/>
      <c r="URT141" s="339"/>
      <c r="URU141" s="339"/>
      <c r="URV141" s="339"/>
      <c r="URW141" s="339"/>
      <c r="URX141" s="339"/>
      <c r="URY141" s="339"/>
      <c r="URZ141" s="339"/>
      <c r="USA141" s="339"/>
      <c r="USB141" s="339"/>
      <c r="USC141" s="339"/>
      <c r="USD141" s="339"/>
      <c r="USE141" s="339"/>
      <c r="USF141" s="339"/>
      <c r="USG141" s="339"/>
      <c r="USH141" s="339"/>
      <c r="USI141" s="339"/>
      <c r="USJ141" s="339"/>
      <c r="USK141" s="339"/>
      <c r="USL141" s="339"/>
      <c r="USM141" s="339"/>
      <c r="USN141" s="339"/>
      <c r="USO141" s="339"/>
      <c r="USP141" s="339"/>
      <c r="USQ141" s="339"/>
      <c r="USR141" s="339"/>
      <c r="USS141" s="339"/>
      <c r="UST141" s="339"/>
      <c r="USU141" s="339"/>
      <c r="USV141" s="339"/>
      <c r="USW141" s="339"/>
      <c r="USX141" s="339"/>
      <c r="USY141" s="339"/>
      <c r="USZ141" s="339"/>
      <c r="UTA141" s="339"/>
      <c r="UTB141" s="339"/>
      <c r="UTC141" s="339"/>
      <c r="UTD141" s="339"/>
      <c r="UTE141" s="339"/>
      <c r="UTF141" s="339"/>
      <c r="UTG141" s="339"/>
      <c r="UTH141" s="339"/>
      <c r="UTI141" s="339"/>
      <c r="UTJ141" s="339"/>
      <c r="UTK141" s="339"/>
      <c r="UTL141" s="339"/>
      <c r="UTM141" s="339"/>
      <c r="UTN141" s="339"/>
      <c r="UTO141" s="339"/>
      <c r="UTP141" s="339"/>
      <c r="UTQ141" s="339"/>
      <c r="UTR141" s="339"/>
      <c r="UTS141" s="339"/>
      <c r="UTT141" s="339"/>
      <c r="UTU141" s="339"/>
      <c r="UTV141" s="339"/>
      <c r="UTW141" s="339"/>
      <c r="UTX141" s="339"/>
      <c r="UTY141" s="339"/>
      <c r="UTZ141" s="339"/>
      <c r="UUA141" s="339"/>
      <c r="UUB141" s="339"/>
      <c r="UUC141" s="339"/>
      <c r="UUD141" s="339"/>
      <c r="UUE141" s="339"/>
      <c r="UUF141" s="339"/>
      <c r="UUG141" s="339"/>
      <c r="UUH141" s="339"/>
      <c r="UUI141" s="339"/>
      <c r="UUJ141" s="339"/>
      <c r="UUK141" s="339"/>
      <c r="UUL141" s="339"/>
      <c r="UUM141" s="339"/>
      <c r="UUN141" s="339"/>
      <c r="UUO141" s="339"/>
      <c r="UUP141" s="339"/>
      <c r="UUQ141" s="339"/>
      <c r="UUR141" s="339"/>
      <c r="UUS141" s="339"/>
      <c r="UUT141" s="339"/>
      <c r="UUU141" s="339"/>
      <c r="UUV141" s="339"/>
      <c r="UUW141" s="339"/>
      <c r="UUX141" s="339"/>
      <c r="UUY141" s="339"/>
      <c r="UUZ141" s="339"/>
      <c r="UVA141" s="339"/>
      <c r="UVB141" s="339"/>
      <c r="UVC141" s="339"/>
      <c r="UVD141" s="339"/>
      <c r="UVE141" s="339"/>
      <c r="UVF141" s="339"/>
      <c r="UVG141" s="339"/>
      <c r="UVH141" s="339"/>
      <c r="UVI141" s="339"/>
      <c r="UVJ141" s="339"/>
      <c r="UVK141" s="339"/>
      <c r="UVL141" s="339"/>
      <c r="UVM141" s="339"/>
      <c r="UVN141" s="339"/>
      <c r="UVO141" s="339"/>
      <c r="UVP141" s="339"/>
      <c r="UVQ141" s="339"/>
      <c r="UVR141" s="339"/>
      <c r="UVS141" s="339"/>
      <c r="UVT141" s="339"/>
      <c r="UVU141" s="339"/>
      <c r="UVV141" s="339"/>
      <c r="UVW141" s="339"/>
      <c r="UVX141" s="339"/>
      <c r="UVY141" s="339"/>
      <c r="UVZ141" s="339"/>
      <c r="UWA141" s="339"/>
      <c r="UWB141" s="339"/>
      <c r="UWC141" s="339"/>
      <c r="UWD141" s="339"/>
      <c r="UWE141" s="339"/>
      <c r="UWF141" s="339"/>
      <c r="UWG141" s="339"/>
      <c r="UWH141" s="339"/>
      <c r="UWI141" s="339"/>
      <c r="UWJ141" s="339"/>
      <c r="UWK141" s="339"/>
      <c r="UWL141" s="339"/>
      <c r="UWM141" s="339"/>
      <c r="UWN141" s="339"/>
      <c r="UWO141" s="339"/>
      <c r="UWP141" s="339"/>
      <c r="UWQ141" s="339"/>
      <c r="UWR141" s="339"/>
      <c r="UWS141" s="339"/>
      <c r="UWT141" s="339"/>
      <c r="UWU141" s="339"/>
      <c r="UWV141" s="339"/>
      <c r="UWW141" s="339"/>
      <c r="UWX141" s="339"/>
      <c r="UWY141" s="339"/>
      <c r="UWZ141" s="339"/>
      <c r="UXA141" s="339"/>
      <c r="UXB141" s="339"/>
      <c r="UXC141" s="339"/>
      <c r="UXD141" s="339"/>
      <c r="UXE141" s="339"/>
      <c r="UXF141" s="339"/>
      <c r="UXG141" s="339"/>
      <c r="UXH141" s="339"/>
      <c r="UXI141" s="339"/>
      <c r="UXJ141" s="339"/>
      <c r="UXK141" s="339"/>
      <c r="UXL141" s="339"/>
      <c r="UXM141" s="339"/>
      <c r="UXN141" s="339"/>
      <c r="UXO141" s="339"/>
      <c r="UXP141" s="339"/>
      <c r="UXQ141" s="339"/>
      <c r="UXR141" s="339"/>
      <c r="UXS141" s="339"/>
      <c r="UXT141" s="339"/>
      <c r="UXU141" s="339"/>
      <c r="UXV141" s="339"/>
      <c r="UXW141" s="339"/>
      <c r="UXX141" s="339"/>
      <c r="UXY141" s="339"/>
      <c r="UXZ141" s="339"/>
      <c r="UYA141" s="339"/>
      <c r="UYB141" s="339"/>
      <c r="UYC141" s="339"/>
      <c r="UYD141" s="339"/>
      <c r="UYE141" s="339"/>
      <c r="UYF141" s="339"/>
      <c r="UYG141" s="339"/>
      <c r="UYH141" s="339"/>
      <c r="UYI141" s="339"/>
      <c r="UYJ141" s="339"/>
      <c r="UYK141" s="339"/>
      <c r="UYL141" s="339"/>
      <c r="UYM141" s="339"/>
      <c r="UYN141" s="339"/>
      <c r="UYO141" s="339"/>
      <c r="UYP141" s="339"/>
      <c r="UYQ141" s="339"/>
      <c r="UYR141" s="339"/>
      <c r="UYS141" s="339"/>
      <c r="UYT141" s="339"/>
      <c r="UYU141" s="339"/>
      <c r="UYV141" s="339"/>
      <c r="UYW141" s="339"/>
      <c r="UYX141" s="339"/>
      <c r="UYY141" s="339"/>
      <c r="UYZ141" s="339"/>
      <c r="UZA141" s="339"/>
      <c r="UZB141" s="339"/>
      <c r="UZC141" s="339"/>
      <c r="UZD141" s="339"/>
      <c r="UZE141" s="339"/>
      <c r="UZF141" s="339"/>
      <c r="UZG141" s="339"/>
      <c r="UZH141" s="339"/>
      <c r="UZI141" s="339"/>
      <c r="UZJ141" s="339"/>
      <c r="UZK141" s="339"/>
      <c r="UZL141" s="339"/>
      <c r="UZM141" s="339"/>
      <c r="UZN141" s="339"/>
      <c r="UZO141" s="339"/>
      <c r="UZP141" s="339"/>
      <c r="UZQ141" s="339"/>
      <c r="UZR141" s="339"/>
      <c r="UZS141" s="339"/>
      <c r="UZT141" s="339"/>
      <c r="UZU141" s="339"/>
      <c r="UZV141" s="339"/>
      <c r="UZW141" s="339"/>
      <c r="UZX141" s="339"/>
      <c r="UZY141" s="339"/>
      <c r="UZZ141" s="339"/>
      <c r="VAA141" s="339"/>
      <c r="VAB141" s="339"/>
      <c r="VAC141" s="339"/>
      <c r="VAD141" s="339"/>
      <c r="VAE141" s="339"/>
      <c r="VAF141" s="339"/>
      <c r="VAG141" s="339"/>
      <c r="VAH141" s="339"/>
      <c r="VAI141" s="339"/>
      <c r="VAJ141" s="339"/>
      <c r="VAK141" s="339"/>
      <c r="VAL141" s="339"/>
      <c r="VAM141" s="339"/>
      <c r="VAN141" s="339"/>
      <c r="VAO141" s="339"/>
      <c r="VAP141" s="339"/>
      <c r="VAQ141" s="339"/>
      <c r="VAR141" s="339"/>
      <c r="VAS141" s="339"/>
      <c r="VAT141" s="339"/>
      <c r="VAU141" s="339"/>
      <c r="VAV141" s="339"/>
      <c r="VAW141" s="339"/>
      <c r="VAX141" s="339"/>
      <c r="VAY141" s="339"/>
      <c r="VAZ141" s="339"/>
      <c r="VBA141" s="339"/>
      <c r="VBB141" s="339"/>
      <c r="VBC141" s="339"/>
      <c r="VBD141" s="339"/>
      <c r="VBE141" s="339"/>
      <c r="VBF141" s="339"/>
      <c r="VBG141" s="339"/>
      <c r="VBH141" s="339"/>
      <c r="VBI141" s="339"/>
      <c r="VBJ141" s="339"/>
      <c r="VBK141" s="339"/>
      <c r="VBL141" s="339"/>
      <c r="VBM141" s="339"/>
      <c r="VBN141" s="339"/>
      <c r="VBO141" s="339"/>
      <c r="VBP141" s="339"/>
      <c r="VBQ141" s="339"/>
      <c r="VBR141" s="339"/>
      <c r="VBS141" s="339"/>
      <c r="VBT141" s="339"/>
      <c r="VBU141" s="339"/>
      <c r="VBV141" s="339"/>
      <c r="VBW141" s="339"/>
      <c r="VBX141" s="339"/>
      <c r="VBY141" s="339"/>
      <c r="VBZ141" s="339"/>
      <c r="VCA141" s="339"/>
      <c r="VCB141" s="339"/>
      <c r="VCC141" s="339"/>
      <c r="VCD141" s="339"/>
      <c r="VCE141" s="339"/>
      <c r="VCF141" s="339"/>
      <c r="VCG141" s="339"/>
      <c r="VCH141" s="339"/>
      <c r="VCI141" s="339"/>
      <c r="VCJ141" s="339"/>
      <c r="VCK141" s="339"/>
      <c r="VCL141" s="339"/>
      <c r="VCM141" s="339"/>
      <c r="VCN141" s="339"/>
      <c r="VCO141" s="339"/>
      <c r="VCP141" s="339"/>
      <c r="VCQ141" s="339"/>
      <c r="VCR141" s="339"/>
      <c r="VCS141" s="339"/>
      <c r="VCT141" s="339"/>
      <c r="VCU141" s="339"/>
      <c r="VCV141" s="339"/>
      <c r="VCW141" s="339"/>
      <c r="VCX141" s="339"/>
      <c r="VCY141" s="339"/>
      <c r="VCZ141" s="339"/>
      <c r="VDA141" s="339"/>
      <c r="VDB141" s="339"/>
      <c r="VDC141" s="339"/>
      <c r="VDD141" s="339"/>
      <c r="VDE141" s="339"/>
      <c r="VDF141" s="339"/>
      <c r="VDG141" s="339"/>
      <c r="VDH141" s="339"/>
      <c r="VDI141" s="339"/>
      <c r="VDJ141" s="339"/>
      <c r="VDK141" s="339"/>
      <c r="VDL141" s="339"/>
      <c r="VDM141" s="339"/>
      <c r="VDN141" s="339"/>
      <c r="VDO141" s="339"/>
      <c r="VDP141" s="339"/>
      <c r="VDQ141" s="339"/>
      <c r="VDR141" s="339"/>
      <c r="VDS141" s="339"/>
      <c r="VDT141" s="339"/>
      <c r="VDU141" s="339"/>
      <c r="VDV141" s="339"/>
      <c r="VDW141" s="339"/>
      <c r="VDX141" s="339"/>
      <c r="VDY141" s="339"/>
      <c r="VDZ141" s="339"/>
      <c r="VEA141" s="339"/>
      <c r="VEB141" s="339"/>
      <c r="VEC141" s="339"/>
      <c r="VED141" s="339"/>
      <c r="VEE141" s="339"/>
      <c r="VEF141" s="339"/>
      <c r="VEG141" s="339"/>
      <c r="VEH141" s="339"/>
      <c r="VEI141" s="339"/>
      <c r="VEJ141" s="339"/>
      <c r="VEK141" s="339"/>
      <c r="VEL141" s="339"/>
      <c r="VEM141" s="339"/>
      <c r="VEN141" s="339"/>
      <c r="VEO141" s="339"/>
      <c r="VEP141" s="339"/>
      <c r="VEQ141" s="339"/>
      <c r="VER141" s="339"/>
      <c r="VES141" s="339"/>
      <c r="VET141" s="339"/>
      <c r="VEU141" s="339"/>
      <c r="VEV141" s="339"/>
      <c r="VEW141" s="339"/>
      <c r="VEX141" s="339"/>
      <c r="VEY141" s="339"/>
      <c r="VEZ141" s="339"/>
      <c r="VFA141" s="339"/>
      <c r="VFB141" s="339"/>
      <c r="VFC141" s="339"/>
      <c r="VFD141" s="339"/>
      <c r="VFE141" s="339"/>
      <c r="VFF141" s="339"/>
      <c r="VFG141" s="339"/>
      <c r="VFH141" s="339"/>
      <c r="VFI141" s="339"/>
      <c r="VFJ141" s="339"/>
      <c r="VFK141" s="339"/>
      <c r="VFL141" s="339"/>
      <c r="VFM141" s="339"/>
      <c r="VFN141" s="339"/>
      <c r="VFO141" s="339"/>
      <c r="VFP141" s="339"/>
      <c r="VFQ141" s="339"/>
      <c r="VFR141" s="339"/>
      <c r="VFS141" s="339"/>
      <c r="VFT141" s="339"/>
      <c r="VFU141" s="339"/>
      <c r="VFV141" s="339"/>
      <c r="VFW141" s="339"/>
      <c r="VFX141" s="339"/>
      <c r="VFY141" s="339"/>
      <c r="VFZ141" s="339"/>
      <c r="VGA141" s="339"/>
      <c r="VGB141" s="339"/>
      <c r="VGC141" s="339"/>
      <c r="VGD141" s="339"/>
      <c r="VGE141" s="339"/>
      <c r="VGF141" s="339"/>
      <c r="VGG141" s="339"/>
      <c r="VGH141" s="339"/>
      <c r="VGI141" s="339"/>
      <c r="VGJ141" s="339"/>
      <c r="VGK141" s="339"/>
      <c r="VGL141" s="339"/>
      <c r="VGM141" s="339"/>
      <c r="VGN141" s="339"/>
      <c r="VGO141" s="339"/>
      <c r="VGP141" s="339"/>
      <c r="VGQ141" s="339"/>
      <c r="VGR141" s="339"/>
      <c r="VGS141" s="339"/>
      <c r="VGT141" s="339"/>
      <c r="VGU141" s="339"/>
      <c r="VGV141" s="339"/>
      <c r="VGW141" s="339"/>
      <c r="VGX141" s="339"/>
      <c r="VGY141" s="339"/>
      <c r="VGZ141" s="339"/>
      <c r="VHA141" s="339"/>
      <c r="VHB141" s="339"/>
      <c r="VHC141" s="339"/>
      <c r="VHD141" s="339"/>
      <c r="VHE141" s="339"/>
      <c r="VHF141" s="339"/>
      <c r="VHG141" s="339"/>
      <c r="VHH141" s="339"/>
      <c r="VHI141" s="339"/>
      <c r="VHJ141" s="339"/>
      <c r="VHK141" s="339"/>
      <c r="VHL141" s="339"/>
      <c r="VHM141" s="339"/>
      <c r="VHN141" s="339"/>
      <c r="VHO141" s="339"/>
      <c r="VHP141" s="339"/>
      <c r="VHQ141" s="339"/>
      <c r="VHR141" s="339"/>
      <c r="VHS141" s="339"/>
      <c r="VHT141" s="339"/>
      <c r="VHU141" s="339"/>
      <c r="VHV141" s="339"/>
      <c r="VHW141" s="339"/>
      <c r="VHX141" s="339"/>
      <c r="VHY141" s="339"/>
      <c r="VHZ141" s="339"/>
      <c r="VIA141" s="339"/>
      <c r="VIB141" s="339"/>
      <c r="VIC141" s="339"/>
      <c r="VID141" s="339"/>
      <c r="VIE141" s="339"/>
      <c r="VIF141" s="339"/>
      <c r="VIG141" s="339"/>
      <c r="VIH141" s="339"/>
      <c r="VII141" s="339"/>
      <c r="VIJ141" s="339"/>
      <c r="VIK141" s="339"/>
      <c r="VIL141" s="339"/>
      <c r="VIM141" s="339"/>
      <c r="VIN141" s="339"/>
      <c r="VIO141" s="339"/>
      <c r="VIP141" s="339"/>
      <c r="VIQ141" s="339"/>
      <c r="VIR141" s="339"/>
      <c r="VIS141" s="339"/>
      <c r="VIT141" s="339"/>
      <c r="VIU141" s="339"/>
      <c r="VIV141" s="339"/>
      <c r="VIW141" s="339"/>
      <c r="VIX141" s="339"/>
      <c r="VIY141" s="339"/>
      <c r="VIZ141" s="339"/>
      <c r="VJA141" s="339"/>
      <c r="VJB141" s="339"/>
      <c r="VJC141" s="339"/>
      <c r="VJD141" s="339"/>
      <c r="VJE141" s="339"/>
      <c r="VJF141" s="339"/>
      <c r="VJG141" s="339"/>
      <c r="VJH141" s="339"/>
      <c r="VJI141" s="339"/>
      <c r="VJJ141" s="339"/>
      <c r="VJK141" s="339"/>
      <c r="VJL141" s="339"/>
      <c r="VJM141" s="339"/>
      <c r="VJN141" s="339"/>
      <c r="VJO141" s="339"/>
      <c r="VJP141" s="339"/>
      <c r="VJQ141" s="339"/>
      <c r="VJR141" s="339"/>
      <c r="VJS141" s="339"/>
      <c r="VJT141" s="339"/>
      <c r="VJU141" s="339"/>
      <c r="VJV141" s="339"/>
      <c r="VJW141" s="339"/>
      <c r="VJX141" s="339"/>
      <c r="VJY141" s="339"/>
      <c r="VJZ141" s="339"/>
      <c r="VKA141" s="339"/>
      <c r="VKB141" s="339"/>
      <c r="VKC141" s="339"/>
      <c r="VKD141" s="339"/>
      <c r="VKE141" s="339"/>
      <c r="VKF141" s="339"/>
      <c r="VKG141" s="339"/>
      <c r="VKH141" s="339"/>
      <c r="VKI141" s="339"/>
      <c r="VKJ141" s="339"/>
      <c r="VKK141" s="339"/>
      <c r="VKL141" s="339"/>
      <c r="VKM141" s="339"/>
      <c r="VKN141" s="339"/>
      <c r="VKO141" s="339"/>
      <c r="VKP141" s="339"/>
      <c r="VKQ141" s="339"/>
      <c r="VKR141" s="339"/>
      <c r="VKS141" s="339"/>
      <c r="VKT141" s="339"/>
      <c r="VKU141" s="339"/>
      <c r="VKV141" s="339"/>
      <c r="VKW141" s="339"/>
      <c r="VKX141" s="339"/>
      <c r="VKY141" s="339"/>
      <c r="VKZ141" s="339"/>
      <c r="VLA141" s="339"/>
      <c r="VLB141" s="339"/>
      <c r="VLC141" s="339"/>
      <c r="VLD141" s="339"/>
      <c r="VLE141" s="339"/>
      <c r="VLF141" s="339"/>
      <c r="VLG141" s="339"/>
      <c r="VLH141" s="339"/>
      <c r="VLI141" s="339"/>
      <c r="VLJ141" s="339"/>
      <c r="VLK141" s="339"/>
      <c r="VLL141" s="339"/>
      <c r="VLM141" s="339"/>
      <c r="VLN141" s="339"/>
      <c r="VLO141" s="339"/>
      <c r="VLP141" s="339"/>
      <c r="VLQ141" s="339"/>
      <c r="VLR141" s="339"/>
      <c r="VLS141" s="339"/>
      <c r="VLT141" s="339"/>
      <c r="VLU141" s="339"/>
      <c r="VLV141" s="339"/>
      <c r="VLW141" s="339"/>
      <c r="VLX141" s="339"/>
      <c r="VLY141" s="339"/>
      <c r="VLZ141" s="339"/>
      <c r="VMA141" s="339"/>
      <c r="VMB141" s="339"/>
      <c r="VMC141" s="339"/>
      <c r="VMD141" s="339"/>
      <c r="VME141" s="339"/>
      <c r="VMF141" s="339"/>
      <c r="VMG141" s="339"/>
      <c r="VMH141" s="339"/>
      <c r="VMI141" s="339"/>
      <c r="VMJ141" s="339"/>
      <c r="VMK141" s="339"/>
      <c r="VML141" s="339"/>
      <c r="VMM141" s="339"/>
      <c r="VMN141" s="339"/>
      <c r="VMO141" s="339"/>
      <c r="VMP141" s="339"/>
      <c r="VMQ141" s="339"/>
      <c r="VMR141" s="339"/>
      <c r="VMS141" s="339"/>
      <c r="VMT141" s="339"/>
      <c r="VMU141" s="339"/>
      <c r="VMV141" s="339"/>
      <c r="VMW141" s="339"/>
      <c r="VMX141" s="339"/>
      <c r="VMY141" s="339"/>
      <c r="VMZ141" s="339"/>
      <c r="VNA141" s="339"/>
      <c r="VNB141" s="339"/>
      <c r="VNC141" s="339"/>
      <c r="VND141" s="339"/>
      <c r="VNE141" s="339"/>
      <c r="VNF141" s="339"/>
      <c r="VNG141" s="339"/>
      <c r="VNH141" s="339"/>
      <c r="VNI141" s="339"/>
      <c r="VNJ141" s="339"/>
      <c r="VNK141" s="339"/>
      <c r="VNL141" s="339"/>
      <c r="VNM141" s="339"/>
      <c r="VNN141" s="339"/>
      <c r="VNO141" s="339"/>
      <c r="VNP141" s="339"/>
      <c r="VNQ141" s="339"/>
      <c r="VNR141" s="339"/>
      <c r="VNS141" s="339"/>
      <c r="VNT141" s="339"/>
      <c r="VNU141" s="339"/>
      <c r="VNV141" s="339"/>
      <c r="VNW141" s="339"/>
      <c r="VNX141" s="339"/>
      <c r="VNY141" s="339"/>
      <c r="VNZ141" s="339"/>
      <c r="VOA141" s="339"/>
      <c r="VOB141" s="339"/>
      <c r="VOC141" s="339"/>
      <c r="VOD141" s="339"/>
      <c r="VOE141" s="339"/>
      <c r="VOF141" s="339"/>
      <c r="VOG141" s="339"/>
      <c r="VOH141" s="339"/>
      <c r="VOI141" s="339"/>
      <c r="VOJ141" s="339"/>
      <c r="VOK141" s="339"/>
      <c r="VOL141" s="339"/>
      <c r="VOM141" s="339"/>
      <c r="VON141" s="339"/>
      <c r="VOO141" s="339"/>
      <c r="VOP141" s="339"/>
      <c r="VOQ141" s="339"/>
      <c r="VOR141" s="339"/>
      <c r="VOS141" s="339"/>
      <c r="VOT141" s="339"/>
      <c r="VOU141" s="339"/>
      <c r="VOV141" s="339"/>
      <c r="VOW141" s="339"/>
      <c r="VOX141" s="339"/>
      <c r="VOY141" s="339"/>
      <c r="VOZ141" s="339"/>
      <c r="VPA141" s="339"/>
      <c r="VPB141" s="339"/>
      <c r="VPC141" s="339"/>
      <c r="VPD141" s="339"/>
      <c r="VPE141" s="339"/>
      <c r="VPF141" s="339"/>
      <c r="VPG141" s="339"/>
      <c r="VPH141" s="339"/>
      <c r="VPI141" s="339"/>
      <c r="VPJ141" s="339"/>
      <c r="VPK141" s="339"/>
      <c r="VPL141" s="339"/>
      <c r="VPM141" s="339"/>
      <c r="VPN141" s="339"/>
      <c r="VPO141" s="339"/>
      <c r="VPP141" s="339"/>
      <c r="VPQ141" s="339"/>
      <c r="VPR141" s="339"/>
      <c r="VPS141" s="339"/>
      <c r="VPT141" s="339"/>
      <c r="VPU141" s="339"/>
      <c r="VPV141" s="339"/>
      <c r="VPW141" s="339"/>
      <c r="VPX141" s="339"/>
      <c r="VPY141" s="339"/>
      <c r="VPZ141" s="339"/>
      <c r="VQA141" s="339"/>
      <c r="VQB141" s="339"/>
      <c r="VQC141" s="339"/>
      <c r="VQD141" s="339"/>
      <c r="VQE141" s="339"/>
      <c r="VQF141" s="339"/>
      <c r="VQG141" s="339"/>
      <c r="VQH141" s="339"/>
      <c r="VQI141" s="339"/>
      <c r="VQJ141" s="339"/>
      <c r="VQK141" s="339"/>
      <c r="VQL141" s="339"/>
      <c r="VQM141" s="339"/>
      <c r="VQN141" s="339"/>
      <c r="VQO141" s="339"/>
      <c r="VQP141" s="339"/>
      <c r="VQQ141" s="339"/>
      <c r="VQR141" s="339"/>
      <c r="VQS141" s="339"/>
      <c r="VQT141" s="339"/>
      <c r="VQU141" s="339"/>
      <c r="VQV141" s="339"/>
      <c r="VQW141" s="339"/>
      <c r="VQX141" s="339"/>
      <c r="VQY141" s="339"/>
      <c r="VQZ141" s="339"/>
      <c r="VRA141" s="339"/>
      <c r="VRB141" s="339"/>
      <c r="VRC141" s="339"/>
      <c r="VRD141" s="339"/>
      <c r="VRE141" s="339"/>
      <c r="VRF141" s="339"/>
      <c r="VRG141" s="339"/>
      <c r="VRH141" s="339"/>
      <c r="VRI141" s="339"/>
      <c r="VRJ141" s="339"/>
      <c r="VRK141" s="339"/>
      <c r="VRL141" s="339"/>
      <c r="VRM141" s="339"/>
      <c r="VRN141" s="339"/>
      <c r="VRO141" s="339"/>
      <c r="VRP141" s="339"/>
      <c r="VRQ141" s="339"/>
      <c r="VRR141" s="339"/>
      <c r="VRS141" s="339"/>
      <c r="VRT141" s="339"/>
      <c r="VRU141" s="339"/>
      <c r="VRV141" s="339"/>
      <c r="VRW141" s="339"/>
      <c r="VRX141" s="339"/>
      <c r="VRY141" s="339"/>
      <c r="VRZ141" s="339"/>
      <c r="VSA141" s="339"/>
      <c r="VSB141" s="339"/>
      <c r="VSC141" s="339"/>
      <c r="VSD141" s="339"/>
      <c r="VSE141" s="339"/>
      <c r="VSF141" s="339"/>
      <c r="VSG141" s="339"/>
      <c r="VSH141" s="339"/>
      <c r="VSI141" s="339"/>
      <c r="VSJ141" s="339"/>
      <c r="VSK141" s="339"/>
      <c r="VSL141" s="339"/>
      <c r="VSM141" s="339"/>
      <c r="VSN141" s="339"/>
      <c r="VSO141" s="339"/>
      <c r="VSP141" s="339"/>
      <c r="VSQ141" s="339"/>
      <c r="VSR141" s="339"/>
      <c r="VSS141" s="339"/>
      <c r="VST141" s="339"/>
      <c r="VSU141" s="339"/>
      <c r="VSV141" s="339"/>
      <c r="VSW141" s="339"/>
      <c r="VSX141" s="339"/>
      <c r="VSY141" s="339"/>
      <c r="VSZ141" s="339"/>
      <c r="VTA141" s="339"/>
      <c r="VTB141" s="339"/>
      <c r="VTC141" s="339"/>
      <c r="VTD141" s="339"/>
      <c r="VTE141" s="339"/>
      <c r="VTF141" s="339"/>
      <c r="VTG141" s="339"/>
      <c r="VTH141" s="339"/>
      <c r="VTI141" s="339"/>
      <c r="VTJ141" s="339"/>
      <c r="VTK141" s="339"/>
      <c r="VTL141" s="339"/>
      <c r="VTM141" s="339"/>
      <c r="VTN141" s="339"/>
      <c r="VTO141" s="339"/>
      <c r="VTP141" s="339"/>
      <c r="VTQ141" s="339"/>
      <c r="VTR141" s="339"/>
      <c r="VTS141" s="339"/>
      <c r="VTT141" s="339"/>
      <c r="VTU141" s="339"/>
      <c r="VTV141" s="339"/>
      <c r="VTW141" s="339"/>
      <c r="VTX141" s="339"/>
      <c r="VTY141" s="339"/>
      <c r="VTZ141" s="339"/>
      <c r="VUA141" s="339"/>
      <c r="VUB141" s="339"/>
      <c r="VUC141" s="339"/>
      <c r="VUD141" s="339"/>
      <c r="VUE141" s="339"/>
      <c r="VUF141" s="339"/>
      <c r="VUG141" s="339"/>
      <c r="VUH141" s="339"/>
      <c r="VUI141" s="339"/>
      <c r="VUJ141" s="339"/>
      <c r="VUK141" s="339"/>
      <c r="VUL141" s="339"/>
      <c r="VUM141" s="339"/>
      <c r="VUN141" s="339"/>
      <c r="VUO141" s="339"/>
      <c r="VUP141" s="339"/>
      <c r="VUQ141" s="339"/>
      <c r="VUR141" s="339"/>
      <c r="VUS141" s="339"/>
      <c r="VUT141" s="339"/>
      <c r="VUU141" s="339"/>
      <c r="VUV141" s="339"/>
      <c r="VUW141" s="339"/>
      <c r="VUX141" s="339"/>
      <c r="VUY141" s="339"/>
      <c r="VUZ141" s="339"/>
      <c r="VVA141" s="339"/>
      <c r="VVB141" s="339"/>
      <c r="VVC141" s="339"/>
      <c r="VVD141" s="339"/>
      <c r="VVE141" s="339"/>
      <c r="VVF141" s="339"/>
      <c r="VVG141" s="339"/>
      <c r="VVH141" s="339"/>
      <c r="VVI141" s="339"/>
      <c r="VVJ141" s="339"/>
      <c r="VVK141" s="339"/>
      <c r="VVL141" s="339"/>
      <c r="VVM141" s="339"/>
      <c r="VVN141" s="339"/>
      <c r="VVO141" s="339"/>
      <c r="VVP141" s="339"/>
      <c r="VVQ141" s="339"/>
      <c r="VVR141" s="339"/>
      <c r="VVS141" s="339"/>
      <c r="VVT141" s="339"/>
      <c r="VVU141" s="339"/>
      <c r="VVV141" s="339"/>
      <c r="VVW141" s="339"/>
      <c r="VVX141" s="339"/>
      <c r="VVY141" s="339"/>
      <c r="VVZ141" s="339"/>
      <c r="VWA141" s="339"/>
      <c r="VWB141" s="339"/>
      <c r="VWC141" s="339"/>
      <c r="VWD141" s="339"/>
      <c r="VWE141" s="339"/>
      <c r="VWF141" s="339"/>
      <c r="VWG141" s="339"/>
      <c r="VWH141" s="339"/>
      <c r="VWI141" s="339"/>
      <c r="VWJ141" s="339"/>
      <c r="VWK141" s="339"/>
      <c r="VWL141" s="339"/>
      <c r="VWM141" s="339"/>
      <c r="VWN141" s="339"/>
      <c r="VWO141" s="339"/>
      <c r="VWP141" s="339"/>
      <c r="VWQ141" s="339"/>
      <c r="VWR141" s="339"/>
      <c r="VWS141" s="339"/>
      <c r="VWT141" s="339"/>
      <c r="VWU141" s="339"/>
      <c r="VWV141" s="339"/>
      <c r="VWW141" s="339"/>
      <c r="VWX141" s="339"/>
      <c r="VWY141" s="339"/>
      <c r="VWZ141" s="339"/>
      <c r="VXA141" s="339"/>
      <c r="VXB141" s="339"/>
      <c r="VXC141" s="339"/>
      <c r="VXD141" s="339"/>
      <c r="VXE141" s="339"/>
      <c r="VXF141" s="339"/>
      <c r="VXG141" s="339"/>
      <c r="VXH141" s="339"/>
      <c r="VXI141" s="339"/>
      <c r="VXJ141" s="339"/>
      <c r="VXK141" s="339"/>
      <c r="VXL141" s="339"/>
      <c r="VXM141" s="339"/>
      <c r="VXN141" s="339"/>
      <c r="VXO141" s="339"/>
      <c r="VXP141" s="339"/>
      <c r="VXQ141" s="339"/>
      <c r="VXR141" s="339"/>
      <c r="VXS141" s="339"/>
      <c r="VXT141" s="339"/>
      <c r="VXU141" s="339"/>
      <c r="VXV141" s="339"/>
      <c r="VXW141" s="339"/>
      <c r="VXX141" s="339"/>
      <c r="VXY141" s="339"/>
      <c r="VXZ141" s="339"/>
      <c r="VYA141" s="339"/>
      <c r="VYB141" s="339"/>
      <c r="VYC141" s="339"/>
      <c r="VYD141" s="339"/>
      <c r="VYE141" s="339"/>
      <c r="VYF141" s="339"/>
      <c r="VYG141" s="339"/>
      <c r="VYH141" s="339"/>
      <c r="VYI141" s="339"/>
      <c r="VYJ141" s="339"/>
      <c r="VYK141" s="339"/>
      <c r="VYL141" s="339"/>
      <c r="VYM141" s="339"/>
      <c r="VYN141" s="339"/>
      <c r="VYO141" s="339"/>
      <c r="VYP141" s="339"/>
      <c r="VYQ141" s="339"/>
      <c r="VYR141" s="339"/>
      <c r="VYS141" s="339"/>
      <c r="VYT141" s="339"/>
      <c r="VYU141" s="339"/>
      <c r="VYV141" s="339"/>
      <c r="VYW141" s="339"/>
      <c r="VYX141" s="339"/>
      <c r="VYY141" s="339"/>
      <c r="VYZ141" s="339"/>
      <c r="VZA141" s="339"/>
      <c r="VZB141" s="339"/>
      <c r="VZC141" s="339"/>
      <c r="VZD141" s="339"/>
      <c r="VZE141" s="339"/>
      <c r="VZF141" s="339"/>
      <c r="VZG141" s="339"/>
      <c r="VZH141" s="339"/>
      <c r="VZI141" s="339"/>
      <c r="VZJ141" s="339"/>
      <c r="VZK141" s="339"/>
      <c r="VZL141" s="339"/>
      <c r="VZM141" s="339"/>
      <c r="VZN141" s="339"/>
      <c r="VZO141" s="339"/>
      <c r="VZP141" s="339"/>
      <c r="VZQ141" s="339"/>
      <c r="VZR141" s="339"/>
      <c r="VZS141" s="339"/>
      <c r="VZT141" s="339"/>
      <c r="VZU141" s="339"/>
      <c r="VZV141" s="339"/>
      <c r="VZW141" s="339"/>
      <c r="VZX141" s="339"/>
      <c r="VZY141" s="339"/>
      <c r="VZZ141" s="339"/>
      <c r="WAA141" s="339"/>
      <c r="WAB141" s="339"/>
      <c r="WAC141" s="339"/>
      <c r="WAD141" s="339"/>
      <c r="WAE141" s="339"/>
      <c r="WAF141" s="339"/>
      <c r="WAG141" s="339"/>
      <c r="WAH141" s="339"/>
      <c r="WAI141" s="339"/>
      <c r="WAJ141" s="339"/>
      <c r="WAK141" s="339"/>
      <c r="WAL141" s="339"/>
      <c r="WAM141" s="339"/>
      <c r="WAN141" s="339"/>
      <c r="WAO141" s="339"/>
      <c r="WAP141" s="339"/>
      <c r="WAQ141" s="339"/>
      <c r="WAR141" s="339"/>
      <c r="WAS141" s="339"/>
      <c r="WAT141" s="339"/>
      <c r="WAU141" s="339"/>
      <c r="WAV141" s="339"/>
      <c r="WAW141" s="339"/>
      <c r="WAX141" s="339"/>
      <c r="WAY141" s="339"/>
      <c r="WAZ141" s="339"/>
      <c r="WBA141" s="339"/>
      <c r="WBB141" s="339"/>
      <c r="WBC141" s="339"/>
      <c r="WBD141" s="339"/>
      <c r="WBE141" s="339"/>
      <c r="WBF141" s="339"/>
      <c r="WBG141" s="339"/>
      <c r="WBH141" s="339"/>
      <c r="WBI141" s="339"/>
      <c r="WBJ141" s="339"/>
      <c r="WBK141" s="339"/>
      <c r="WBL141" s="339"/>
      <c r="WBM141" s="339"/>
      <c r="WBN141" s="339"/>
      <c r="WBO141" s="339"/>
      <c r="WBP141" s="339"/>
      <c r="WBQ141" s="339"/>
      <c r="WBR141" s="339"/>
      <c r="WBS141" s="339"/>
      <c r="WBT141" s="339"/>
      <c r="WBU141" s="339"/>
      <c r="WBV141" s="339"/>
      <c r="WBW141" s="339"/>
      <c r="WBX141" s="339"/>
      <c r="WBY141" s="339"/>
      <c r="WBZ141" s="339"/>
      <c r="WCA141" s="339"/>
      <c r="WCB141" s="339"/>
      <c r="WCC141" s="339"/>
      <c r="WCD141" s="339"/>
      <c r="WCE141" s="339"/>
      <c r="WCF141" s="339"/>
      <c r="WCG141" s="339"/>
      <c r="WCH141" s="339"/>
      <c r="WCI141" s="339"/>
      <c r="WCJ141" s="339"/>
      <c r="WCK141" s="339"/>
      <c r="WCL141" s="339"/>
      <c r="WCM141" s="339"/>
      <c r="WCN141" s="339"/>
      <c r="WCO141" s="339"/>
      <c r="WCP141" s="339"/>
      <c r="WCQ141" s="339"/>
      <c r="WCR141" s="339"/>
      <c r="WCS141" s="339"/>
      <c r="WCT141" s="339"/>
      <c r="WCU141" s="339"/>
      <c r="WCV141" s="339"/>
      <c r="WCW141" s="339"/>
      <c r="WCX141" s="339"/>
      <c r="WCY141" s="339"/>
      <c r="WCZ141" s="339"/>
      <c r="WDA141" s="339"/>
      <c r="WDB141" s="339"/>
      <c r="WDC141" s="339"/>
      <c r="WDD141" s="339"/>
      <c r="WDE141" s="339"/>
      <c r="WDF141" s="339"/>
      <c r="WDG141" s="339"/>
      <c r="WDH141" s="339"/>
      <c r="WDI141" s="339"/>
      <c r="WDJ141" s="339"/>
      <c r="WDK141" s="339"/>
      <c r="WDL141" s="339"/>
      <c r="WDM141" s="339"/>
      <c r="WDN141" s="339"/>
      <c r="WDO141" s="339"/>
      <c r="WDP141" s="339"/>
      <c r="WDQ141" s="339"/>
      <c r="WDR141" s="339"/>
      <c r="WDS141" s="339"/>
      <c r="WDT141" s="339"/>
      <c r="WDU141" s="339"/>
      <c r="WDV141" s="339"/>
      <c r="WDW141" s="339"/>
      <c r="WDX141" s="339"/>
      <c r="WDY141" s="339"/>
      <c r="WDZ141" s="339"/>
      <c r="WEA141" s="339"/>
      <c r="WEB141" s="339"/>
      <c r="WEC141" s="339"/>
      <c r="WED141" s="339"/>
      <c r="WEE141" s="339"/>
      <c r="WEF141" s="339"/>
      <c r="WEG141" s="339"/>
      <c r="WEH141" s="339"/>
      <c r="WEI141" s="339"/>
      <c r="WEJ141" s="339"/>
      <c r="WEK141" s="339"/>
      <c r="WEL141" s="339"/>
      <c r="WEM141" s="339"/>
      <c r="WEN141" s="339"/>
      <c r="WEO141" s="339"/>
      <c r="WEP141" s="339"/>
      <c r="WEQ141" s="339"/>
      <c r="WER141" s="339"/>
      <c r="WES141" s="339"/>
      <c r="WET141" s="339"/>
      <c r="WEU141" s="339"/>
      <c r="WEV141" s="339"/>
      <c r="WEW141" s="339"/>
      <c r="WEX141" s="339"/>
      <c r="WEY141" s="339"/>
      <c r="WEZ141" s="339"/>
      <c r="WFA141" s="339"/>
      <c r="WFB141" s="339"/>
      <c r="WFC141" s="339"/>
      <c r="WFD141" s="339"/>
      <c r="WFE141" s="339"/>
      <c r="WFF141" s="339"/>
      <c r="WFG141" s="339"/>
      <c r="WFH141" s="339"/>
      <c r="WFI141" s="339"/>
      <c r="WFJ141" s="339"/>
      <c r="WFK141" s="339"/>
      <c r="WFL141" s="339"/>
      <c r="WFM141" s="339"/>
      <c r="WFN141" s="339"/>
      <c r="WFO141" s="339"/>
      <c r="WFP141" s="339"/>
      <c r="WFQ141" s="339"/>
      <c r="WFR141" s="339"/>
      <c r="WFS141" s="339"/>
      <c r="WFT141" s="339"/>
      <c r="WFU141" s="339"/>
      <c r="WFV141" s="339"/>
      <c r="WFW141" s="339"/>
      <c r="WFX141" s="339"/>
      <c r="WFY141" s="339"/>
      <c r="WFZ141" s="339"/>
      <c r="WGA141" s="339"/>
      <c r="WGB141" s="339"/>
      <c r="WGC141" s="339"/>
      <c r="WGD141" s="339"/>
      <c r="WGE141" s="339"/>
      <c r="WGF141" s="339"/>
      <c r="WGG141" s="339"/>
      <c r="WGH141" s="339"/>
      <c r="WGI141" s="339"/>
      <c r="WGJ141" s="339"/>
      <c r="WGK141" s="339"/>
      <c r="WGL141" s="339"/>
      <c r="WGM141" s="339"/>
      <c r="WGN141" s="339"/>
      <c r="WGO141" s="339"/>
      <c r="WGP141" s="339"/>
      <c r="WGQ141" s="339"/>
      <c r="WGR141" s="339"/>
      <c r="WGS141" s="339"/>
      <c r="WGT141" s="339"/>
      <c r="WGU141" s="339"/>
      <c r="WGV141" s="339"/>
      <c r="WGW141" s="339"/>
      <c r="WGX141" s="339"/>
      <c r="WGY141" s="339"/>
      <c r="WGZ141" s="339"/>
      <c r="WHA141" s="339"/>
      <c r="WHB141" s="339"/>
      <c r="WHC141" s="339"/>
      <c r="WHD141" s="339"/>
      <c r="WHE141" s="339"/>
      <c r="WHF141" s="339"/>
      <c r="WHG141" s="339"/>
      <c r="WHH141" s="339"/>
      <c r="WHI141" s="339"/>
      <c r="WHJ141" s="339"/>
      <c r="WHK141" s="339"/>
      <c r="WHL141" s="339"/>
      <c r="WHM141" s="339"/>
      <c r="WHN141" s="339"/>
      <c r="WHO141" s="339"/>
      <c r="WHP141" s="339"/>
      <c r="WHQ141" s="339"/>
      <c r="WHR141" s="339"/>
      <c r="WHS141" s="339"/>
      <c r="WHT141" s="339"/>
      <c r="WHU141" s="339"/>
      <c r="WHV141" s="339"/>
      <c r="WHW141" s="339"/>
      <c r="WHX141" s="339"/>
      <c r="WHY141" s="339"/>
      <c r="WHZ141" s="339"/>
      <c r="WIA141" s="339"/>
      <c r="WIB141" s="339"/>
      <c r="WIC141" s="339"/>
      <c r="WID141" s="339"/>
      <c r="WIE141" s="339"/>
      <c r="WIF141" s="339"/>
      <c r="WIG141" s="339"/>
      <c r="WIH141" s="339"/>
      <c r="WII141" s="339"/>
      <c r="WIJ141" s="339"/>
      <c r="WIK141" s="339"/>
      <c r="WIL141" s="339"/>
      <c r="WIM141" s="339"/>
      <c r="WIN141" s="339"/>
      <c r="WIO141" s="339"/>
      <c r="WIP141" s="339"/>
      <c r="WIQ141" s="339"/>
      <c r="WIR141" s="339"/>
      <c r="WIS141" s="339"/>
      <c r="WIT141" s="339"/>
      <c r="WIU141" s="339"/>
      <c r="WIV141" s="339"/>
      <c r="WIW141" s="339"/>
      <c r="WIX141" s="339"/>
      <c r="WIY141" s="339"/>
      <c r="WIZ141" s="339"/>
      <c r="WJA141" s="339"/>
      <c r="WJB141" s="339"/>
      <c r="WJC141" s="339"/>
      <c r="WJD141" s="339"/>
      <c r="WJE141" s="339"/>
      <c r="WJF141" s="339"/>
      <c r="WJG141" s="339"/>
      <c r="WJH141" s="339"/>
      <c r="WJI141" s="339"/>
      <c r="WJJ141" s="339"/>
      <c r="WJK141" s="339"/>
      <c r="WJL141" s="339"/>
      <c r="WJM141" s="339"/>
      <c r="WJN141" s="339"/>
      <c r="WJO141" s="339"/>
      <c r="WJP141" s="339"/>
      <c r="WJQ141" s="339"/>
      <c r="WJR141" s="339"/>
      <c r="WJS141" s="339"/>
      <c r="WJT141" s="339"/>
      <c r="WJU141" s="339"/>
      <c r="WJV141" s="339"/>
      <c r="WJW141" s="339"/>
      <c r="WJX141" s="339"/>
      <c r="WJY141" s="339"/>
      <c r="WJZ141" s="339"/>
      <c r="WKA141" s="339"/>
      <c r="WKB141" s="339"/>
      <c r="WKC141" s="339"/>
      <c r="WKD141" s="339"/>
      <c r="WKE141" s="339"/>
      <c r="WKF141" s="339"/>
      <c r="WKG141" s="339"/>
      <c r="WKH141" s="339"/>
      <c r="WKI141" s="339"/>
      <c r="WKJ141" s="339"/>
      <c r="WKK141" s="339"/>
      <c r="WKL141" s="339"/>
      <c r="WKM141" s="339"/>
      <c r="WKN141" s="339"/>
      <c r="WKO141" s="339"/>
      <c r="WKP141" s="339"/>
      <c r="WKQ141" s="339"/>
      <c r="WKR141" s="339"/>
      <c r="WKS141" s="339"/>
      <c r="WKT141" s="339"/>
      <c r="WKU141" s="339"/>
      <c r="WKV141" s="339"/>
      <c r="WKW141" s="339"/>
      <c r="WKX141" s="339"/>
      <c r="WKY141" s="339"/>
      <c r="WKZ141" s="339"/>
      <c r="WLA141" s="339"/>
      <c r="WLB141" s="339"/>
      <c r="WLC141" s="339"/>
      <c r="WLD141" s="339"/>
      <c r="WLE141" s="339"/>
      <c r="WLF141" s="339"/>
      <c r="WLG141" s="339"/>
      <c r="WLH141" s="339"/>
      <c r="WLI141" s="339"/>
      <c r="WLJ141" s="339"/>
      <c r="WLK141" s="339"/>
      <c r="WLL141" s="339"/>
      <c r="WLM141" s="339"/>
      <c r="WLN141" s="339"/>
      <c r="WLO141" s="339"/>
      <c r="WLP141" s="339"/>
      <c r="WLQ141" s="339"/>
      <c r="WLR141" s="339"/>
      <c r="WLS141" s="339"/>
      <c r="WLT141" s="339"/>
      <c r="WLU141" s="339"/>
      <c r="WLV141" s="339"/>
      <c r="WLW141" s="339"/>
      <c r="WLX141" s="339"/>
      <c r="WLY141" s="339"/>
      <c r="WLZ141" s="339"/>
      <c r="WMA141" s="339"/>
      <c r="WMB141" s="339"/>
      <c r="WMC141" s="339"/>
      <c r="WMD141" s="339"/>
      <c r="WME141" s="339"/>
      <c r="WMF141" s="339"/>
      <c r="WMG141" s="339"/>
      <c r="WMH141" s="339"/>
      <c r="WMI141" s="339"/>
      <c r="WMJ141" s="339"/>
      <c r="WMK141" s="339"/>
      <c r="WML141" s="339"/>
      <c r="WMM141" s="339"/>
      <c r="WMN141" s="339"/>
      <c r="WMO141" s="339"/>
      <c r="WMP141" s="339"/>
      <c r="WMQ141" s="339"/>
      <c r="WMR141" s="339"/>
      <c r="WMS141" s="339"/>
      <c r="WMT141" s="339"/>
      <c r="WMU141" s="339"/>
      <c r="WMV141" s="339"/>
      <c r="WMW141" s="339"/>
      <c r="WMX141" s="339"/>
      <c r="WMY141" s="339"/>
      <c r="WMZ141" s="339"/>
      <c r="WNA141" s="339"/>
      <c r="WNB141" s="339"/>
      <c r="WNC141" s="339"/>
      <c r="WND141" s="339"/>
      <c r="WNE141" s="339"/>
      <c r="WNF141" s="339"/>
      <c r="WNG141" s="339"/>
      <c r="WNH141" s="339"/>
      <c r="WNI141" s="339"/>
      <c r="WNJ141" s="339"/>
      <c r="WNK141" s="339"/>
      <c r="WNL141" s="339"/>
      <c r="WNM141" s="339"/>
      <c r="WNN141" s="339"/>
      <c r="WNO141" s="339"/>
      <c r="WNP141" s="339"/>
      <c r="WNQ141" s="339"/>
      <c r="WNR141" s="339"/>
      <c r="WNS141" s="339"/>
      <c r="WNT141" s="339"/>
      <c r="WNU141" s="339"/>
      <c r="WNV141" s="339"/>
      <c r="WNW141" s="339"/>
      <c r="WNX141" s="339"/>
      <c r="WNY141" s="339"/>
      <c r="WNZ141" s="339"/>
      <c r="WOA141" s="339"/>
      <c r="WOB141" s="339"/>
      <c r="WOC141" s="339"/>
      <c r="WOD141" s="339"/>
      <c r="WOE141" s="339"/>
      <c r="WOF141" s="339"/>
      <c r="WOG141" s="339"/>
      <c r="WOH141" s="339"/>
      <c r="WOI141" s="339"/>
      <c r="WOJ141" s="339"/>
      <c r="WOK141" s="339"/>
      <c r="WOL141" s="339"/>
      <c r="WOM141" s="339"/>
      <c r="WON141" s="339"/>
      <c r="WOO141" s="339"/>
      <c r="WOP141" s="339"/>
      <c r="WOQ141" s="339"/>
      <c r="WOR141" s="339"/>
      <c r="WOS141" s="339"/>
      <c r="WOT141" s="339"/>
      <c r="WOU141" s="339"/>
      <c r="WOV141" s="339"/>
      <c r="WOW141" s="339"/>
      <c r="WOX141" s="339"/>
      <c r="WOY141" s="339"/>
      <c r="WOZ141" s="339"/>
      <c r="WPA141" s="339"/>
      <c r="WPB141" s="339"/>
      <c r="WPC141" s="339"/>
      <c r="WPD141" s="339"/>
      <c r="WPE141" s="339"/>
      <c r="WPF141" s="339"/>
      <c r="WPG141" s="339"/>
      <c r="WPH141" s="339"/>
      <c r="WPI141" s="339"/>
      <c r="WPJ141" s="339"/>
      <c r="WPK141" s="339"/>
      <c r="WPL141" s="339"/>
      <c r="WPM141" s="339"/>
      <c r="WPN141" s="339"/>
      <c r="WPO141" s="339"/>
      <c r="WPP141" s="339"/>
      <c r="WPQ141" s="339"/>
      <c r="WPR141" s="339"/>
      <c r="WPS141" s="339"/>
      <c r="WPT141" s="339"/>
      <c r="WPU141" s="339"/>
      <c r="WPV141" s="339"/>
      <c r="WPW141" s="339"/>
      <c r="WPX141" s="339"/>
      <c r="WPY141" s="339"/>
      <c r="WPZ141" s="339"/>
      <c r="WQA141" s="339"/>
      <c r="WQB141" s="339"/>
      <c r="WQC141" s="339"/>
      <c r="WQD141" s="339"/>
      <c r="WQE141" s="339"/>
      <c r="WQF141" s="339"/>
      <c r="WQG141" s="339"/>
      <c r="WQH141" s="339"/>
      <c r="WQI141" s="339"/>
      <c r="WQJ141" s="339"/>
      <c r="WQK141" s="339"/>
      <c r="WQL141" s="339"/>
      <c r="WQM141" s="339"/>
      <c r="WQN141" s="339"/>
      <c r="WQO141" s="339"/>
      <c r="WQP141" s="339"/>
      <c r="WQQ141" s="339"/>
      <c r="WQR141" s="339"/>
      <c r="WQS141" s="339"/>
      <c r="WQT141" s="339"/>
      <c r="WQU141" s="339"/>
      <c r="WQV141" s="339"/>
      <c r="WQW141" s="339"/>
      <c r="WQX141" s="339"/>
      <c r="WQY141" s="339"/>
      <c r="WQZ141" s="339"/>
      <c r="WRA141" s="339"/>
      <c r="WRB141" s="339"/>
      <c r="WRC141" s="339"/>
      <c r="WRD141" s="339"/>
      <c r="WRE141" s="339"/>
      <c r="WRF141" s="339"/>
      <c r="WRG141" s="339"/>
      <c r="WRH141" s="339"/>
      <c r="WRI141" s="339"/>
      <c r="WRJ141" s="339"/>
      <c r="WRK141" s="339"/>
      <c r="WRL141" s="339"/>
      <c r="WRM141" s="339"/>
      <c r="WRN141" s="339"/>
      <c r="WRO141" s="339"/>
      <c r="WRP141" s="339"/>
      <c r="WRQ141" s="339"/>
      <c r="WRR141" s="339"/>
      <c r="WRS141" s="339"/>
      <c r="WRT141" s="339"/>
      <c r="WRU141" s="339"/>
      <c r="WRV141" s="339"/>
      <c r="WRW141" s="339"/>
      <c r="WRX141" s="339"/>
      <c r="WRY141" s="339"/>
      <c r="WRZ141" s="339"/>
      <c r="WSA141" s="339"/>
      <c r="WSB141" s="339"/>
      <c r="WSC141" s="339"/>
      <c r="WSD141" s="339"/>
      <c r="WSE141" s="339"/>
      <c r="WSF141" s="339"/>
      <c r="WSG141" s="339"/>
      <c r="WSH141" s="339"/>
      <c r="WSI141" s="339"/>
      <c r="WSJ141" s="339"/>
      <c r="WSK141" s="339"/>
      <c r="WSL141" s="339"/>
      <c r="WSM141" s="339"/>
      <c r="WSN141" s="339"/>
      <c r="WSO141" s="339"/>
      <c r="WSP141" s="339"/>
      <c r="WSQ141" s="339"/>
      <c r="WSR141" s="339"/>
      <c r="WSS141" s="339"/>
      <c r="WST141" s="339"/>
      <c r="WSU141" s="339"/>
      <c r="WSV141" s="339"/>
      <c r="WSW141" s="339"/>
      <c r="WSX141" s="339"/>
      <c r="WSY141" s="339"/>
      <c r="WSZ141" s="339"/>
      <c r="WTA141" s="339"/>
      <c r="WTB141" s="339"/>
      <c r="WTC141" s="339"/>
      <c r="WTD141" s="339"/>
      <c r="WTE141" s="339"/>
      <c r="WTF141" s="339"/>
      <c r="WTG141" s="339"/>
      <c r="WTH141" s="339"/>
      <c r="WTI141" s="339"/>
      <c r="WTJ141" s="339"/>
      <c r="WTK141" s="339"/>
      <c r="WTL141" s="339"/>
      <c r="WTM141" s="339"/>
      <c r="WTN141" s="339"/>
      <c r="WTO141" s="339"/>
      <c r="WTP141" s="339"/>
      <c r="WTQ141" s="339"/>
      <c r="WTR141" s="339"/>
      <c r="WTS141" s="339"/>
      <c r="WTT141" s="339"/>
      <c r="WTU141" s="339"/>
      <c r="WTV141" s="339"/>
      <c r="WTW141" s="339"/>
      <c r="WTX141" s="339"/>
      <c r="WTY141" s="339"/>
      <c r="WTZ141" s="339"/>
      <c r="WUA141" s="339"/>
      <c r="WUB141" s="339"/>
      <c r="WUC141" s="339"/>
      <c r="WUD141" s="339"/>
      <c r="WUE141" s="339"/>
      <c r="WUF141" s="339"/>
      <c r="WUG141" s="339"/>
      <c r="WUH141" s="339"/>
      <c r="WUI141" s="339"/>
      <c r="WUJ141" s="339"/>
      <c r="WUK141" s="339"/>
      <c r="WUL141" s="339"/>
      <c r="WUM141" s="339"/>
      <c r="WUN141" s="339"/>
      <c r="WUO141" s="339"/>
      <c r="WUP141" s="339"/>
      <c r="WUQ141" s="339"/>
      <c r="WUR141" s="339"/>
      <c r="WUS141" s="339"/>
      <c r="WUT141" s="339"/>
      <c r="WUU141" s="339"/>
      <c r="WUV141" s="339"/>
      <c r="WUW141" s="339"/>
      <c r="WUX141" s="339"/>
      <c r="WUY141" s="339"/>
      <c r="WUZ141" s="339"/>
      <c r="WVA141" s="339"/>
      <c r="WVB141" s="339"/>
      <c r="WVC141" s="339"/>
      <c r="WVD141" s="339"/>
      <c r="WVE141" s="339"/>
      <c r="WVF141" s="339"/>
      <c r="WVG141" s="339"/>
      <c r="WVH141" s="339"/>
      <c r="WVI141" s="339"/>
      <c r="WVJ141" s="339"/>
      <c r="WVK141" s="339"/>
      <c r="WVL141" s="339"/>
      <c r="WVM141" s="339"/>
      <c r="WVN141" s="339"/>
      <c r="WVO141" s="339"/>
      <c r="WVP141" s="339"/>
      <c r="WVQ141" s="339"/>
      <c r="WVR141" s="339"/>
      <c r="WVS141" s="339"/>
      <c r="WVT141" s="339"/>
      <c r="WVU141" s="339"/>
      <c r="WVV141" s="339"/>
      <c r="WVW141" s="339"/>
      <c r="WVX141" s="339"/>
      <c r="WVY141" s="339"/>
      <c r="WVZ141" s="339"/>
      <c r="WWA141" s="339"/>
      <c r="WWB141" s="339"/>
      <c r="WWC141" s="339"/>
      <c r="WWD141" s="339"/>
      <c r="WWE141" s="339"/>
      <c r="WWF141" s="339"/>
      <c r="WWG141" s="339"/>
      <c r="WWH141" s="339"/>
      <c r="WWI141" s="339"/>
      <c r="WWJ141" s="339"/>
      <c r="WWK141" s="339"/>
      <c r="WWL141" s="339"/>
      <c r="WWM141" s="339"/>
      <c r="WWN141" s="339"/>
      <c r="WWO141" s="339"/>
      <c r="WWP141" s="339"/>
      <c r="WWQ141" s="339"/>
      <c r="WWR141" s="339"/>
      <c r="WWS141" s="339"/>
      <c r="WWT141" s="339"/>
      <c r="WWU141" s="339"/>
      <c r="WWV141" s="339"/>
      <c r="WWW141" s="339"/>
      <c r="WWX141" s="339"/>
      <c r="WWY141" s="339"/>
      <c r="WWZ141" s="339"/>
      <c r="WXA141" s="339"/>
      <c r="WXB141" s="339"/>
      <c r="WXC141" s="339"/>
      <c r="WXD141" s="339"/>
      <c r="WXE141" s="339"/>
      <c r="WXF141" s="339"/>
      <c r="WXG141" s="339"/>
      <c r="WXH141" s="339"/>
      <c r="WXI141" s="339"/>
      <c r="WXJ141" s="339"/>
      <c r="WXK141" s="339"/>
      <c r="WXL141" s="339"/>
      <c r="WXM141" s="339"/>
      <c r="WXN141" s="339"/>
      <c r="WXO141" s="339"/>
      <c r="WXP141" s="339"/>
      <c r="WXQ141" s="339"/>
      <c r="WXR141" s="339"/>
      <c r="WXS141" s="339"/>
      <c r="WXT141" s="339"/>
      <c r="WXU141" s="339"/>
      <c r="WXV141" s="339"/>
      <c r="WXW141" s="339"/>
      <c r="WXX141" s="339"/>
      <c r="WXY141" s="339"/>
      <c r="WXZ141" s="339"/>
      <c r="WYA141" s="339"/>
      <c r="WYB141" s="339"/>
      <c r="WYC141" s="339"/>
      <c r="WYD141" s="339"/>
      <c r="WYE141" s="339"/>
      <c r="WYF141" s="339"/>
      <c r="WYG141" s="339"/>
      <c r="WYH141" s="339"/>
      <c r="WYI141" s="339"/>
      <c r="WYJ141" s="339"/>
      <c r="WYK141" s="339"/>
      <c r="WYL141" s="339"/>
      <c r="WYM141" s="339"/>
      <c r="WYN141" s="339"/>
      <c r="WYO141" s="339"/>
      <c r="WYP141" s="339"/>
      <c r="WYQ141" s="339"/>
      <c r="WYR141" s="339"/>
      <c r="WYS141" s="339"/>
      <c r="WYT141" s="339"/>
      <c r="WYU141" s="339"/>
      <c r="WYV141" s="339"/>
      <c r="WYW141" s="339"/>
      <c r="WYX141" s="339"/>
      <c r="WYY141" s="339"/>
      <c r="WYZ141" s="339"/>
      <c r="WZA141" s="339"/>
      <c r="WZB141" s="339"/>
      <c r="WZC141" s="339"/>
      <c r="WZD141" s="339"/>
      <c r="WZE141" s="339"/>
      <c r="WZF141" s="339"/>
      <c r="WZG141" s="339"/>
      <c r="WZH141" s="339"/>
      <c r="WZI141" s="339"/>
      <c r="WZJ141" s="339"/>
      <c r="WZK141" s="339"/>
      <c r="WZL141" s="339"/>
      <c r="WZM141" s="339"/>
      <c r="WZN141" s="339"/>
      <c r="WZO141" s="339"/>
      <c r="WZP141" s="339"/>
      <c r="WZQ141" s="339"/>
      <c r="WZR141" s="339"/>
      <c r="WZS141" s="339"/>
      <c r="WZT141" s="339"/>
      <c r="WZU141" s="339"/>
      <c r="WZV141" s="339"/>
      <c r="WZW141" s="339"/>
      <c r="WZX141" s="339"/>
      <c r="WZY141" s="339"/>
      <c r="WZZ141" s="339"/>
      <c r="XAA141" s="339"/>
      <c r="XAB141" s="339"/>
      <c r="XAC141" s="339"/>
      <c r="XAD141" s="339"/>
      <c r="XAE141" s="339"/>
      <c r="XAF141" s="339"/>
      <c r="XAG141" s="339"/>
      <c r="XAH141" s="339"/>
      <c r="XAI141" s="339"/>
      <c r="XAJ141" s="339"/>
      <c r="XAK141" s="339"/>
      <c r="XAL141" s="339"/>
      <c r="XAM141" s="339"/>
      <c r="XAN141" s="339"/>
      <c r="XAO141" s="339"/>
      <c r="XAP141" s="339"/>
      <c r="XAQ141" s="339"/>
      <c r="XAR141" s="339"/>
      <c r="XAS141" s="339"/>
      <c r="XAT141" s="339"/>
      <c r="XAU141" s="339"/>
      <c r="XAV141" s="339"/>
      <c r="XAW141" s="339"/>
      <c r="XAX141" s="339"/>
      <c r="XAY141" s="339"/>
      <c r="XAZ141" s="339"/>
      <c r="XBA141" s="339"/>
      <c r="XBB141" s="339"/>
      <c r="XBC141" s="339"/>
      <c r="XBD141" s="339"/>
      <c r="XBE141" s="339"/>
      <c r="XBF141" s="339"/>
      <c r="XBG141" s="339"/>
      <c r="XBH141" s="339"/>
      <c r="XBI141" s="339"/>
      <c r="XBJ141" s="339"/>
      <c r="XBK141" s="339"/>
      <c r="XBL141" s="339"/>
      <c r="XBM141" s="339"/>
      <c r="XBN141" s="339"/>
      <c r="XBO141" s="339"/>
      <c r="XBP141" s="339"/>
      <c r="XBQ141" s="339"/>
      <c r="XBR141" s="339"/>
      <c r="XBS141" s="339"/>
      <c r="XBT141" s="339"/>
      <c r="XBU141" s="339"/>
      <c r="XBV141" s="339"/>
      <c r="XBW141" s="339"/>
      <c r="XBX141" s="339"/>
      <c r="XBY141" s="339"/>
      <c r="XBZ141" s="339"/>
      <c r="XCA141" s="339"/>
      <c r="XCB141" s="339"/>
      <c r="XCC141" s="339"/>
      <c r="XCD141" s="339"/>
      <c r="XCE141" s="339"/>
      <c r="XCF141" s="339"/>
      <c r="XCG141" s="339"/>
      <c r="XCH141" s="339"/>
      <c r="XCI141" s="339"/>
      <c r="XCJ141" s="339"/>
      <c r="XCK141" s="339"/>
      <c r="XCL141" s="339"/>
      <c r="XCM141" s="339"/>
      <c r="XCN141" s="339"/>
      <c r="XCO141" s="339"/>
      <c r="XCP141" s="339"/>
      <c r="XCQ141" s="339"/>
      <c r="XCR141" s="339"/>
      <c r="XCS141" s="339"/>
      <c r="XCT141" s="339"/>
      <c r="XCU141" s="339"/>
      <c r="XCV141" s="339"/>
      <c r="XCW141" s="339"/>
      <c r="XCX141" s="339"/>
      <c r="XCY141" s="339"/>
      <c r="XCZ141" s="339"/>
      <c r="XDA141" s="339"/>
      <c r="XDB141" s="339"/>
      <c r="XDC141" s="339"/>
      <c r="XDD141" s="339"/>
      <c r="XDE141" s="339"/>
      <c r="XDF141" s="339"/>
      <c r="XDG141" s="339"/>
      <c r="XDH141" s="339"/>
      <c r="XDI141" s="339"/>
      <c r="XDJ141" s="339"/>
      <c r="XDK141" s="339"/>
      <c r="XDL141" s="339"/>
      <c r="XDM141" s="339"/>
      <c r="XDN141" s="339"/>
      <c r="XDO141" s="339"/>
      <c r="XDP141" s="339"/>
      <c r="XDQ141" s="339"/>
      <c r="XDR141" s="339"/>
      <c r="XDS141" s="339"/>
      <c r="XDT141" s="339"/>
      <c r="XDU141" s="339"/>
      <c r="XDV141" s="339"/>
      <c r="XDW141" s="339"/>
      <c r="XDX141" s="339"/>
      <c r="XDY141" s="339"/>
      <c r="XDZ141" s="339"/>
      <c r="XEA141" s="339"/>
      <c r="XEB141" s="339"/>
      <c r="XEC141" s="339"/>
      <c r="XED141" s="339"/>
      <c r="XEE141" s="339"/>
      <c r="XEF141" s="339"/>
      <c r="XEG141" s="339"/>
      <c r="XEH141" s="339"/>
      <c r="XEI141" s="339"/>
      <c r="XEJ141" s="339"/>
      <c r="XEK141" s="339"/>
      <c r="XEL141" s="339"/>
      <c r="XEM141" s="339"/>
      <c r="XEN141" s="339"/>
      <c r="XEO141" s="339"/>
      <c r="XEP141" s="339"/>
      <c r="XEQ141" s="339"/>
      <c r="XER141" s="339"/>
      <c r="XES141" s="339"/>
      <c r="XET141" s="339"/>
      <c r="XEU141" s="339"/>
      <c r="XEV141" s="339"/>
      <c r="XEW141" s="339"/>
      <c r="XEX141" s="339"/>
      <c r="XEY141" s="339"/>
      <c r="XEZ141" s="339"/>
      <c r="XFA141" s="339"/>
      <c r="XFB141" s="339"/>
      <c r="XFC141" s="339"/>
      <c r="XFD141" s="339"/>
    </row>
    <row r="142" spans="1:16384" s="128" customFormat="1" x14ac:dyDescent="0.2">
      <c r="A142" s="157" t="s">
        <v>490</v>
      </c>
      <c r="B142" s="134">
        <v>6848</v>
      </c>
      <c r="C142" s="127"/>
      <c r="D142" s="134" t="s">
        <v>469</v>
      </c>
      <c r="E142" s="165"/>
      <c r="F142" s="165"/>
      <c r="G142" s="165"/>
      <c r="H142" s="165"/>
      <c r="I142" s="165"/>
    </row>
    <row r="143" spans="1:16384" s="128" customFormat="1" x14ac:dyDescent="0.2">
      <c r="A143" s="157"/>
      <c r="B143" s="134"/>
      <c r="C143" s="127"/>
      <c r="D143" s="134"/>
      <c r="E143" s="165"/>
      <c r="F143" s="165"/>
      <c r="G143" s="165"/>
      <c r="H143" s="165"/>
      <c r="I143" s="165"/>
    </row>
    <row r="144" spans="1:16384" s="128" customFormat="1" x14ac:dyDescent="0.2">
      <c r="A144" s="156" t="s">
        <v>553</v>
      </c>
      <c r="B144" s="134"/>
      <c r="C144" s="127"/>
      <c r="D144" s="134"/>
      <c r="E144" s="165"/>
      <c r="F144" s="165"/>
      <c r="G144" s="165"/>
      <c r="H144" s="165"/>
      <c r="I144" s="165"/>
    </row>
    <row r="145" spans="1:9" s="128" customFormat="1" x14ac:dyDescent="0.2">
      <c r="A145" s="157" t="s">
        <v>489</v>
      </c>
      <c r="B145" s="134">
        <v>5013</v>
      </c>
      <c r="C145" s="127"/>
      <c r="D145" s="134" t="s">
        <v>469</v>
      </c>
      <c r="E145" s="165"/>
      <c r="F145" s="165"/>
      <c r="G145" s="165"/>
      <c r="H145" s="165"/>
      <c r="I145" s="165"/>
    </row>
    <row r="146" spans="1:9" s="128" customFormat="1" x14ac:dyDescent="0.2">
      <c r="A146" s="157"/>
      <c r="B146" s="134"/>
      <c r="C146" s="127"/>
      <c r="D146" s="134"/>
      <c r="E146" s="165"/>
      <c r="F146" s="165"/>
      <c r="G146" s="165"/>
      <c r="H146" s="165"/>
      <c r="I146" s="165"/>
    </row>
    <row r="147" spans="1:9" s="128" customFormat="1" x14ac:dyDescent="0.2">
      <c r="A147" s="156" t="s">
        <v>552</v>
      </c>
      <c r="B147" s="134"/>
      <c r="C147" s="127"/>
      <c r="D147" s="134"/>
      <c r="E147" s="165"/>
      <c r="F147" s="165"/>
      <c r="G147" s="165"/>
      <c r="H147" s="165"/>
      <c r="I147" s="165"/>
    </row>
    <row r="148" spans="1:9" s="128" customFormat="1" x14ac:dyDescent="0.2">
      <c r="A148" s="157" t="s">
        <v>489</v>
      </c>
      <c r="B148" s="134">
        <v>694</v>
      </c>
      <c r="C148" s="127"/>
      <c r="D148" s="134" t="s">
        <v>469</v>
      </c>
      <c r="E148" s="165"/>
      <c r="F148" s="165"/>
      <c r="G148" s="165"/>
      <c r="H148" s="165"/>
      <c r="I148" s="165"/>
    </row>
    <row r="149" spans="1:9" x14ac:dyDescent="0.2">
      <c r="A149" s="127" t="s">
        <v>490</v>
      </c>
      <c r="B149" s="127">
        <v>231</v>
      </c>
      <c r="D149" s="134" t="s">
        <v>469</v>
      </c>
    </row>
    <row r="151" spans="1:9" x14ac:dyDescent="0.2">
      <c r="A151" s="140" t="s">
        <v>499</v>
      </c>
    </row>
    <row r="152" spans="1:9" ht="82.5" customHeight="1" x14ac:dyDescent="0.2">
      <c r="A152" s="339" t="s">
        <v>555</v>
      </c>
      <c r="B152" s="339"/>
      <c r="C152" s="339"/>
      <c r="D152" s="339"/>
      <c r="E152" s="339"/>
      <c r="F152" s="339"/>
      <c r="G152" s="339"/>
      <c r="H152" s="339"/>
      <c r="I152" s="339"/>
    </row>
    <row r="153" spans="1:9" ht="30" customHeight="1" x14ac:dyDescent="0.2">
      <c r="A153" s="339" t="s">
        <v>525</v>
      </c>
      <c r="B153" s="339"/>
      <c r="C153" s="339"/>
      <c r="D153" s="339"/>
      <c r="E153" s="339"/>
      <c r="F153" s="339"/>
      <c r="G153" s="339"/>
      <c r="H153" s="339"/>
      <c r="I153" s="339"/>
    </row>
  </sheetData>
  <mergeCells count="16396">
    <mergeCell ref="XDZ141:XEH141"/>
    <mergeCell ref="XEI141:XEQ141"/>
    <mergeCell ref="XER141:XEZ141"/>
    <mergeCell ref="XFA141:XFD141"/>
    <mergeCell ref="A153:I153"/>
    <mergeCell ref="XBX141:XCF141"/>
    <mergeCell ref="XCG141:XCO141"/>
    <mergeCell ref="XCP141:XCX141"/>
    <mergeCell ref="XCY141:XDG141"/>
    <mergeCell ref="XDH141:XDP141"/>
    <mergeCell ref="XDQ141:XDY141"/>
    <mergeCell ref="WZV141:XAD141"/>
    <mergeCell ref="XAE141:XAM141"/>
    <mergeCell ref="XAN141:XAV141"/>
    <mergeCell ref="XAW141:XBE141"/>
    <mergeCell ref="XBF141:XBN141"/>
    <mergeCell ref="XBO141:XBW141"/>
    <mergeCell ref="WXT141:WYB141"/>
    <mergeCell ref="WYC141:WYK141"/>
    <mergeCell ref="WYL141:WYT141"/>
    <mergeCell ref="WYU141:WZC141"/>
    <mergeCell ref="WZD141:WZL141"/>
    <mergeCell ref="WZM141:WZU141"/>
    <mergeCell ref="WVR141:WVZ141"/>
    <mergeCell ref="WWA141:WWI141"/>
    <mergeCell ref="WWJ141:WWR141"/>
    <mergeCell ref="WWS141:WXA141"/>
    <mergeCell ref="WXB141:WXJ141"/>
    <mergeCell ref="WXK141:WXS141"/>
    <mergeCell ref="WTP141:WTX141"/>
    <mergeCell ref="WTY141:WUG141"/>
    <mergeCell ref="WUH141:WUP141"/>
    <mergeCell ref="WUQ141:WUY141"/>
    <mergeCell ref="WUZ141:WVH141"/>
    <mergeCell ref="WVI141:WVQ141"/>
    <mergeCell ref="WRN141:WRV141"/>
    <mergeCell ref="WRW141:WSE141"/>
    <mergeCell ref="WSF141:WSN141"/>
    <mergeCell ref="WSO141:WSW141"/>
    <mergeCell ref="WSX141:WTF141"/>
    <mergeCell ref="WTG141:WTO141"/>
    <mergeCell ref="WPL141:WPT141"/>
    <mergeCell ref="WPU141:WQC141"/>
    <mergeCell ref="WQD141:WQL141"/>
    <mergeCell ref="WQM141:WQU141"/>
    <mergeCell ref="WQV141:WRD141"/>
    <mergeCell ref="WRE141:WRM141"/>
    <mergeCell ref="WNJ141:WNR141"/>
    <mergeCell ref="WNS141:WOA141"/>
    <mergeCell ref="WOB141:WOJ141"/>
    <mergeCell ref="WOK141:WOS141"/>
    <mergeCell ref="WOT141:WPB141"/>
    <mergeCell ref="WPC141:WPK141"/>
    <mergeCell ref="WLH141:WLP141"/>
    <mergeCell ref="WLQ141:WLY141"/>
    <mergeCell ref="WLZ141:WMH141"/>
    <mergeCell ref="WMI141:WMQ141"/>
    <mergeCell ref="WMR141:WMZ141"/>
    <mergeCell ref="WNA141:WNI141"/>
    <mergeCell ref="WJF141:WJN141"/>
    <mergeCell ref="WJO141:WJW141"/>
    <mergeCell ref="WJX141:WKF141"/>
    <mergeCell ref="WKG141:WKO141"/>
    <mergeCell ref="WKP141:WKX141"/>
    <mergeCell ref="WKY141:WLG141"/>
    <mergeCell ref="WHD141:WHL141"/>
    <mergeCell ref="WHM141:WHU141"/>
    <mergeCell ref="WHV141:WID141"/>
    <mergeCell ref="WIE141:WIM141"/>
    <mergeCell ref="WIN141:WIV141"/>
    <mergeCell ref="WIW141:WJE141"/>
    <mergeCell ref="WFB141:WFJ141"/>
    <mergeCell ref="WFK141:WFS141"/>
    <mergeCell ref="WFT141:WGB141"/>
    <mergeCell ref="WGC141:WGK141"/>
    <mergeCell ref="WGL141:WGT141"/>
    <mergeCell ref="WGU141:WHC141"/>
    <mergeCell ref="WCZ141:WDH141"/>
    <mergeCell ref="WDI141:WDQ141"/>
    <mergeCell ref="WDR141:WDZ141"/>
    <mergeCell ref="WEA141:WEI141"/>
    <mergeCell ref="WEJ141:WER141"/>
    <mergeCell ref="WES141:WFA141"/>
    <mergeCell ref="WAX141:WBF141"/>
    <mergeCell ref="WBG141:WBO141"/>
    <mergeCell ref="WBP141:WBX141"/>
    <mergeCell ref="WBY141:WCG141"/>
    <mergeCell ref="WCH141:WCP141"/>
    <mergeCell ref="WCQ141:WCY141"/>
    <mergeCell ref="VYV141:VZD141"/>
    <mergeCell ref="VZE141:VZM141"/>
    <mergeCell ref="VZN141:VZV141"/>
    <mergeCell ref="VZW141:WAE141"/>
    <mergeCell ref="WAF141:WAN141"/>
    <mergeCell ref="WAO141:WAW141"/>
    <mergeCell ref="VWT141:VXB141"/>
    <mergeCell ref="VXC141:VXK141"/>
    <mergeCell ref="VXL141:VXT141"/>
    <mergeCell ref="VXU141:VYC141"/>
    <mergeCell ref="VYD141:VYL141"/>
    <mergeCell ref="VYM141:VYU141"/>
    <mergeCell ref="VUR141:VUZ141"/>
    <mergeCell ref="VVA141:VVI141"/>
    <mergeCell ref="VVJ141:VVR141"/>
    <mergeCell ref="VVS141:VWA141"/>
    <mergeCell ref="VWB141:VWJ141"/>
    <mergeCell ref="VWK141:VWS141"/>
    <mergeCell ref="VSP141:VSX141"/>
    <mergeCell ref="VSY141:VTG141"/>
    <mergeCell ref="VTH141:VTP141"/>
    <mergeCell ref="VTQ141:VTY141"/>
    <mergeCell ref="VTZ141:VUH141"/>
    <mergeCell ref="VUI141:VUQ141"/>
    <mergeCell ref="VQN141:VQV141"/>
    <mergeCell ref="VQW141:VRE141"/>
    <mergeCell ref="VRF141:VRN141"/>
    <mergeCell ref="VRO141:VRW141"/>
    <mergeCell ref="VRX141:VSF141"/>
    <mergeCell ref="VSG141:VSO141"/>
    <mergeCell ref="VOL141:VOT141"/>
    <mergeCell ref="VOU141:VPC141"/>
    <mergeCell ref="VPD141:VPL141"/>
    <mergeCell ref="VPM141:VPU141"/>
    <mergeCell ref="VPV141:VQD141"/>
    <mergeCell ref="VQE141:VQM141"/>
    <mergeCell ref="VMJ141:VMR141"/>
    <mergeCell ref="VMS141:VNA141"/>
    <mergeCell ref="VNB141:VNJ141"/>
    <mergeCell ref="VNK141:VNS141"/>
    <mergeCell ref="VNT141:VOB141"/>
    <mergeCell ref="VOC141:VOK141"/>
    <mergeCell ref="VKH141:VKP141"/>
    <mergeCell ref="VKQ141:VKY141"/>
    <mergeCell ref="VKZ141:VLH141"/>
    <mergeCell ref="VLI141:VLQ141"/>
    <mergeCell ref="VLR141:VLZ141"/>
    <mergeCell ref="VMA141:VMI141"/>
    <mergeCell ref="VIF141:VIN141"/>
    <mergeCell ref="VIO141:VIW141"/>
    <mergeCell ref="VIX141:VJF141"/>
    <mergeCell ref="VJG141:VJO141"/>
    <mergeCell ref="VJP141:VJX141"/>
    <mergeCell ref="VJY141:VKG141"/>
    <mergeCell ref="VGD141:VGL141"/>
    <mergeCell ref="VGM141:VGU141"/>
    <mergeCell ref="VGV141:VHD141"/>
    <mergeCell ref="VHE141:VHM141"/>
    <mergeCell ref="VHN141:VHV141"/>
    <mergeCell ref="VHW141:VIE141"/>
    <mergeCell ref="VEB141:VEJ141"/>
    <mergeCell ref="VEK141:VES141"/>
    <mergeCell ref="VET141:VFB141"/>
    <mergeCell ref="VFC141:VFK141"/>
    <mergeCell ref="VFL141:VFT141"/>
    <mergeCell ref="VFU141:VGC141"/>
    <mergeCell ref="VBZ141:VCH141"/>
    <mergeCell ref="VCI141:VCQ141"/>
    <mergeCell ref="VCR141:VCZ141"/>
    <mergeCell ref="VDA141:VDI141"/>
    <mergeCell ref="VDJ141:VDR141"/>
    <mergeCell ref="VDS141:VEA141"/>
    <mergeCell ref="UZX141:VAF141"/>
    <mergeCell ref="VAG141:VAO141"/>
    <mergeCell ref="VAP141:VAX141"/>
    <mergeCell ref="VAY141:VBG141"/>
    <mergeCell ref="VBH141:VBP141"/>
    <mergeCell ref="VBQ141:VBY141"/>
    <mergeCell ref="UXV141:UYD141"/>
    <mergeCell ref="UYE141:UYM141"/>
    <mergeCell ref="UYN141:UYV141"/>
    <mergeCell ref="UYW141:UZE141"/>
    <mergeCell ref="UZF141:UZN141"/>
    <mergeCell ref="UZO141:UZW141"/>
    <mergeCell ref="UVT141:UWB141"/>
    <mergeCell ref="UWC141:UWK141"/>
    <mergeCell ref="UWL141:UWT141"/>
    <mergeCell ref="UWU141:UXC141"/>
    <mergeCell ref="UXD141:UXL141"/>
    <mergeCell ref="UXM141:UXU141"/>
    <mergeCell ref="UTR141:UTZ141"/>
    <mergeCell ref="UUA141:UUI141"/>
    <mergeCell ref="UUJ141:UUR141"/>
    <mergeCell ref="UUS141:UVA141"/>
    <mergeCell ref="UVB141:UVJ141"/>
    <mergeCell ref="UVK141:UVS141"/>
    <mergeCell ref="URP141:URX141"/>
    <mergeCell ref="URY141:USG141"/>
    <mergeCell ref="USH141:USP141"/>
    <mergeCell ref="USQ141:USY141"/>
    <mergeCell ref="USZ141:UTH141"/>
    <mergeCell ref="UTI141:UTQ141"/>
    <mergeCell ref="UPN141:UPV141"/>
    <mergeCell ref="UPW141:UQE141"/>
    <mergeCell ref="UQF141:UQN141"/>
    <mergeCell ref="UQO141:UQW141"/>
    <mergeCell ref="UQX141:URF141"/>
    <mergeCell ref="URG141:URO141"/>
    <mergeCell ref="UNL141:UNT141"/>
    <mergeCell ref="UNU141:UOC141"/>
    <mergeCell ref="UOD141:UOL141"/>
    <mergeCell ref="UOM141:UOU141"/>
    <mergeCell ref="UOV141:UPD141"/>
    <mergeCell ref="UPE141:UPM141"/>
    <mergeCell ref="ULJ141:ULR141"/>
    <mergeCell ref="ULS141:UMA141"/>
    <mergeCell ref="UMB141:UMJ141"/>
    <mergeCell ref="UMK141:UMS141"/>
    <mergeCell ref="UMT141:UNB141"/>
    <mergeCell ref="UNC141:UNK141"/>
    <mergeCell ref="UJH141:UJP141"/>
    <mergeCell ref="UJQ141:UJY141"/>
    <mergeCell ref="UJZ141:UKH141"/>
    <mergeCell ref="UKI141:UKQ141"/>
    <mergeCell ref="UKR141:UKZ141"/>
    <mergeCell ref="ULA141:ULI141"/>
    <mergeCell ref="UHF141:UHN141"/>
    <mergeCell ref="UHO141:UHW141"/>
    <mergeCell ref="UHX141:UIF141"/>
    <mergeCell ref="UIG141:UIO141"/>
    <mergeCell ref="UIP141:UIX141"/>
    <mergeCell ref="UIY141:UJG141"/>
    <mergeCell ref="UFD141:UFL141"/>
    <mergeCell ref="UFM141:UFU141"/>
    <mergeCell ref="UFV141:UGD141"/>
    <mergeCell ref="UGE141:UGM141"/>
    <mergeCell ref="UGN141:UGV141"/>
    <mergeCell ref="UGW141:UHE141"/>
    <mergeCell ref="UDB141:UDJ141"/>
    <mergeCell ref="UDK141:UDS141"/>
    <mergeCell ref="UDT141:UEB141"/>
    <mergeCell ref="UEC141:UEK141"/>
    <mergeCell ref="UEL141:UET141"/>
    <mergeCell ref="UEU141:UFC141"/>
    <mergeCell ref="UAZ141:UBH141"/>
    <mergeCell ref="UBI141:UBQ141"/>
    <mergeCell ref="UBR141:UBZ141"/>
    <mergeCell ref="UCA141:UCI141"/>
    <mergeCell ref="UCJ141:UCR141"/>
    <mergeCell ref="UCS141:UDA141"/>
    <mergeCell ref="TYX141:TZF141"/>
    <mergeCell ref="TZG141:TZO141"/>
    <mergeCell ref="TZP141:TZX141"/>
    <mergeCell ref="TZY141:UAG141"/>
    <mergeCell ref="UAH141:UAP141"/>
    <mergeCell ref="UAQ141:UAY141"/>
    <mergeCell ref="TWV141:TXD141"/>
    <mergeCell ref="TXE141:TXM141"/>
    <mergeCell ref="TXN141:TXV141"/>
    <mergeCell ref="TXW141:TYE141"/>
    <mergeCell ref="TYF141:TYN141"/>
    <mergeCell ref="TYO141:TYW141"/>
    <mergeCell ref="TUT141:TVB141"/>
    <mergeCell ref="TVC141:TVK141"/>
    <mergeCell ref="TVL141:TVT141"/>
    <mergeCell ref="TVU141:TWC141"/>
    <mergeCell ref="TWD141:TWL141"/>
    <mergeCell ref="TWM141:TWU141"/>
    <mergeCell ref="TSR141:TSZ141"/>
    <mergeCell ref="TTA141:TTI141"/>
    <mergeCell ref="TTJ141:TTR141"/>
    <mergeCell ref="TTS141:TUA141"/>
    <mergeCell ref="TUB141:TUJ141"/>
    <mergeCell ref="TUK141:TUS141"/>
    <mergeCell ref="TQP141:TQX141"/>
    <mergeCell ref="TQY141:TRG141"/>
    <mergeCell ref="TRH141:TRP141"/>
    <mergeCell ref="TRQ141:TRY141"/>
    <mergeCell ref="TRZ141:TSH141"/>
    <mergeCell ref="TSI141:TSQ141"/>
    <mergeCell ref="TON141:TOV141"/>
    <mergeCell ref="TOW141:TPE141"/>
    <mergeCell ref="TPF141:TPN141"/>
    <mergeCell ref="TPO141:TPW141"/>
    <mergeCell ref="TPX141:TQF141"/>
    <mergeCell ref="TQG141:TQO141"/>
    <mergeCell ref="TML141:TMT141"/>
    <mergeCell ref="TMU141:TNC141"/>
    <mergeCell ref="TND141:TNL141"/>
    <mergeCell ref="TNM141:TNU141"/>
    <mergeCell ref="TNV141:TOD141"/>
    <mergeCell ref="TOE141:TOM141"/>
    <mergeCell ref="TKJ141:TKR141"/>
    <mergeCell ref="TKS141:TLA141"/>
    <mergeCell ref="TLB141:TLJ141"/>
    <mergeCell ref="TLK141:TLS141"/>
    <mergeCell ref="TLT141:TMB141"/>
    <mergeCell ref="TMC141:TMK141"/>
    <mergeCell ref="TIH141:TIP141"/>
    <mergeCell ref="TIQ141:TIY141"/>
    <mergeCell ref="TIZ141:TJH141"/>
    <mergeCell ref="TJI141:TJQ141"/>
    <mergeCell ref="TJR141:TJZ141"/>
    <mergeCell ref="TKA141:TKI141"/>
    <mergeCell ref="TGF141:TGN141"/>
    <mergeCell ref="TGO141:TGW141"/>
    <mergeCell ref="TGX141:THF141"/>
    <mergeCell ref="THG141:THO141"/>
    <mergeCell ref="THP141:THX141"/>
    <mergeCell ref="THY141:TIG141"/>
    <mergeCell ref="TED141:TEL141"/>
    <mergeCell ref="TEM141:TEU141"/>
    <mergeCell ref="TEV141:TFD141"/>
    <mergeCell ref="TFE141:TFM141"/>
    <mergeCell ref="TFN141:TFV141"/>
    <mergeCell ref="TFW141:TGE141"/>
    <mergeCell ref="TCB141:TCJ141"/>
    <mergeCell ref="TCK141:TCS141"/>
    <mergeCell ref="TCT141:TDB141"/>
    <mergeCell ref="TDC141:TDK141"/>
    <mergeCell ref="TDL141:TDT141"/>
    <mergeCell ref="TDU141:TEC141"/>
    <mergeCell ref="SZZ141:TAH141"/>
    <mergeCell ref="TAI141:TAQ141"/>
    <mergeCell ref="TAR141:TAZ141"/>
    <mergeCell ref="TBA141:TBI141"/>
    <mergeCell ref="TBJ141:TBR141"/>
    <mergeCell ref="TBS141:TCA141"/>
    <mergeCell ref="SXX141:SYF141"/>
    <mergeCell ref="SYG141:SYO141"/>
    <mergeCell ref="SYP141:SYX141"/>
    <mergeCell ref="SYY141:SZG141"/>
    <mergeCell ref="SZH141:SZP141"/>
    <mergeCell ref="SZQ141:SZY141"/>
    <mergeCell ref="SVV141:SWD141"/>
    <mergeCell ref="SWE141:SWM141"/>
    <mergeCell ref="SWN141:SWV141"/>
    <mergeCell ref="SWW141:SXE141"/>
    <mergeCell ref="SXF141:SXN141"/>
    <mergeCell ref="SXO141:SXW141"/>
    <mergeCell ref="STT141:SUB141"/>
    <mergeCell ref="SUC141:SUK141"/>
    <mergeCell ref="SUL141:SUT141"/>
    <mergeCell ref="SUU141:SVC141"/>
    <mergeCell ref="SVD141:SVL141"/>
    <mergeCell ref="SVM141:SVU141"/>
    <mergeCell ref="SRR141:SRZ141"/>
    <mergeCell ref="SSA141:SSI141"/>
    <mergeCell ref="SSJ141:SSR141"/>
    <mergeCell ref="SSS141:STA141"/>
    <mergeCell ref="STB141:STJ141"/>
    <mergeCell ref="STK141:STS141"/>
    <mergeCell ref="SPP141:SPX141"/>
    <mergeCell ref="SPY141:SQG141"/>
    <mergeCell ref="SQH141:SQP141"/>
    <mergeCell ref="SQQ141:SQY141"/>
    <mergeCell ref="SQZ141:SRH141"/>
    <mergeCell ref="SRI141:SRQ141"/>
    <mergeCell ref="SNN141:SNV141"/>
    <mergeCell ref="SNW141:SOE141"/>
    <mergeCell ref="SOF141:SON141"/>
    <mergeCell ref="SOO141:SOW141"/>
    <mergeCell ref="SOX141:SPF141"/>
    <mergeCell ref="SPG141:SPO141"/>
    <mergeCell ref="SLL141:SLT141"/>
    <mergeCell ref="SLU141:SMC141"/>
    <mergeCell ref="SMD141:SML141"/>
    <mergeCell ref="SMM141:SMU141"/>
    <mergeCell ref="SMV141:SND141"/>
    <mergeCell ref="SNE141:SNM141"/>
    <mergeCell ref="SJJ141:SJR141"/>
    <mergeCell ref="SJS141:SKA141"/>
    <mergeCell ref="SKB141:SKJ141"/>
    <mergeCell ref="SKK141:SKS141"/>
    <mergeCell ref="SKT141:SLB141"/>
    <mergeCell ref="SLC141:SLK141"/>
    <mergeCell ref="SHH141:SHP141"/>
    <mergeCell ref="SHQ141:SHY141"/>
    <mergeCell ref="SHZ141:SIH141"/>
    <mergeCell ref="SII141:SIQ141"/>
    <mergeCell ref="SIR141:SIZ141"/>
    <mergeCell ref="SJA141:SJI141"/>
    <mergeCell ref="SFF141:SFN141"/>
    <mergeCell ref="SFO141:SFW141"/>
    <mergeCell ref="SFX141:SGF141"/>
    <mergeCell ref="SGG141:SGO141"/>
    <mergeCell ref="SGP141:SGX141"/>
    <mergeCell ref="SGY141:SHG141"/>
    <mergeCell ref="SDD141:SDL141"/>
    <mergeCell ref="SDM141:SDU141"/>
    <mergeCell ref="SDV141:SED141"/>
    <mergeCell ref="SEE141:SEM141"/>
    <mergeCell ref="SEN141:SEV141"/>
    <mergeCell ref="SEW141:SFE141"/>
    <mergeCell ref="SBB141:SBJ141"/>
    <mergeCell ref="SBK141:SBS141"/>
    <mergeCell ref="SBT141:SCB141"/>
    <mergeCell ref="SCC141:SCK141"/>
    <mergeCell ref="SCL141:SCT141"/>
    <mergeCell ref="SCU141:SDC141"/>
    <mergeCell ref="RYZ141:RZH141"/>
    <mergeCell ref="RZI141:RZQ141"/>
    <mergeCell ref="RZR141:RZZ141"/>
    <mergeCell ref="SAA141:SAI141"/>
    <mergeCell ref="SAJ141:SAR141"/>
    <mergeCell ref="SAS141:SBA141"/>
    <mergeCell ref="RWX141:RXF141"/>
    <mergeCell ref="RXG141:RXO141"/>
    <mergeCell ref="RXP141:RXX141"/>
    <mergeCell ref="RXY141:RYG141"/>
    <mergeCell ref="RYH141:RYP141"/>
    <mergeCell ref="RYQ141:RYY141"/>
    <mergeCell ref="RUV141:RVD141"/>
    <mergeCell ref="RVE141:RVM141"/>
    <mergeCell ref="RVN141:RVV141"/>
    <mergeCell ref="RVW141:RWE141"/>
    <mergeCell ref="RWF141:RWN141"/>
    <mergeCell ref="RWO141:RWW141"/>
    <mergeCell ref="RST141:RTB141"/>
    <mergeCell ref="RTC141:RTK141"/>
    <mergeCell ref="RTL141:RTT141"/>
    <mergeCell ref="RTU141:RUC141"/>
    <mergeCell ref="RUD141:RUL141"/>
    <mergeCell ref="RUM141:RUU141"/>
    <mergeCell ref="RQR141:RQZ141"/>
    <mergeCell ref="RRA141:RRI141"/>
    <mergeCell ref="RRJ141:RRR141"/>
    <mergeCell ref="RRS141:RSA141"/>
    <mergeCell ref="RSB141:RSJ141"/>
    <mergeCell ref="RSK141:RSS141"/>
    <mergeCell ref="ROP141:ROX141"/>
    <mergeCell ref="ROY141:RPG141"/>
    <mergeCell ref="RPH141:RPP141"/>
    <mergeCell ref="RPQ141:RPY141"/>
    <mergeCell ref="RPZ141:RQH141"/>
    <mergeCell ref="RQI141:RQQ141"/>
    <mergeCell ref="RMN141:RMV141"/>
    <mergeCell ref="RMW141:RNE141"/>
    <mergeCell ref="RNF141:RNN141"/>
    <mergeCell ref="RNO141:RNW141"/>
    <mergeCell ref="RNX141:ROF141"/>
    <mergeCell ref="ROG141:ROO141"/>
    <mergeCell ref="RKL141:RKT141"/>
    <mergeCell ref="RKU141:RLC141"/>
    <mergeCell ref="RLD141:RLL141"/>
    <mergeCell ref="RLM141:RLU141"/>
    <mergeCell ref="RLV141:RMD141"/>
    <mergeCell ref="RME141:RMM141"/>
    <mergeCell ref="RIJ141:RIR141"/>
    <mergeCell ref="RIS141:RJA141"/>
    <mergeCell ref="RJB141:RJJ141"/>
    <mergeCell ref="RJK141:RJS141"/>
    <mergeCell ref="RJT141:RKB141"/>
    <mergeCell ref="RKC141:RKK141"/>
    <mergeCell ref="RGH141:RGP141"/>
    <mergeCell ref="RGQ141:RGY141"/>
    <mergeCell ref="RGZ141:RHH141"/>
    <mergeCell ref="RHI141:RHQ141"/>
    <mergeCell ref="RHR141:RHZ141"/>
    <mergeCell ref="RIA141:RII141"/>
    <mergeCell ref="REF141:REN141"/>
    <mergeCell ref="REO141:REW141"/>
    <mergeCell ref="REX141:RFF141"/>
    <mergeCell ref="RFG141:RFO141"/>
    <mergeCell ref="RFP141:RFX141"/>
    <mergeCell ref="RFY141:RGG141"/>
    <mergeCell ref="RCD141:RCL141"/>
    <mergeCell ref="RCM141:RCU141"/>
    <mergeCell ref="RCV141:RDD141"/>
    <mergeCell ref="RDE141:RDM141"/>
    <mergeCell ref="RDN141:RDV141"/>
    <mergeCell ref="RDW141:REE141"/>
    <mergeCell ref="RAB141:RAJ141"/>
    <mergeCell ref="RAK141:RAS141"/>
    <mergeCell ref="RAT141:RBB141"/>
    <mergeCell ref="RBC141:RBK141"/>
    <mergeCell ref="RBL141:RBT141"/>
    <mergeCell ref="RBU141:RCC141"/>
    <mergeCell ref="QXZ141:QYH141"/>
    <mergeCell ref="QYI141:QYQ141"/>
    <mergeCell ref="QYR141:QYZ141"/>
    <mergeCell ref="QZA141:QZI141"/>
    <mergeCell ref="QZJ141:QZR141"/>
    <mergeCell ref="QZS141:RAA141"/>
    <mergeCell ref="QVX141:QWF141"/>
    <mergeCell ref="QWG141:QWO141"/>
    <mergeCell ref="QWP141:QWX141"/>
    <mergeCell ref="QWY141:QXG141"/>
    <mergeCell ref="QXH141:QXP141"/>
    <mergeCell ref="QXQ141:QXY141"/>
    <mergeCell ref="QTV141:QUD141"/>
    <mergeCell ref="QUE141:QUM141"/>
    <mergeCell ref="QUN141:QUV141"/>
    <mergeCell ref="QUW141:QVE141"/>
    <mergeCell ref="QVF141:QVN141"/>
    <mergeCell ref="QVO141:QVW141"/>
    <mergeCell ref="QRT141:QSB141"/>
    <mergeCell ref="QSC141:QSK141"/>
    <mergeCell ref="QSL141:QST141"/>
    <mergeCell ref="QSU141:QTC141"/>
    <mergeCell ref="QTD141:QTL141"/>
    <mergeCell ref="QTM141:QTU141"/>
    <mergeCell ref="QPR141:QPZ141"/>
    <mergeCell ref="QQA141:QQI141"/>
    <mergeCell ref="QQJ141:QQR141"/>
    <mergeCell ref="QQS141:QRA141"/>
    <mergeCell ref="QRB141:QRJ141"/>
    <mergeCell ref="QRK141:QRS141"/>
    <mergeCell ref="QNP141:QNX141"/>
    <mergeCell ref="QNY141:QOG141"/>
    <mergeCell ref="QOH141:QOP141"/>
    <mergeCell ref="QOQ141:QOY141"/>
    <mergeCell ref="QOZ141:QPH141"/>
    <mergeCell ref="QPI141:QPQ141"/>
    <mergeCell ref="QLN141:QLV141"/>
    <mergeCell ref="QLW141:QME141"/>
    <mergeCell ref="QMF141:QMN141"/>
    <mergeCell ref="QMO141:QMW141"/>
    <mergeCell ref="QMX141:QNF141"/>
    <mergeCell ref="QNG141:QNO141"/>
    <mergeCell ref="QJL141:QJT141"/>
    <mergeCell ref="QJU141:QKC141"/>
    <mergeCell ref="QKD141:QKL141"/>
    <mergeCell ref="QKM141:QKU141"/>
    <mergeCell ref="QKV141:QLD141"/>
    <mergeCell ref="QLE141:QLM141"/>
    <mergeCell ref="QHJ141:QHR141"/>
    <mergeCell ref="QHS141:QIA141"/>
    <mergeCell ref="QIB141:QIJ141"/>
    <mergeCell ref="QIK141:QIS141"/>
    <mergeCell ref="QIT141:QJB141"/>
    <mergeCell ref="QJC141:QJK141"/>
    <mergeCell ref="QFH141:QFP141"/>
    <mergeCell ref="QFQ141:QFY141"/>
    <mergeCell ref="QFZ141:QGH141"/>
    <mergeCell ref="QGI141:QGQ141"/>
    <mergeCell ref="QGR141:QGZ141"/>
    <mergeCell ref="QHA141:QHI141"/>
    <mergeCell ref="QDF141:QDN141"/>
    <mergeCell ref="QDO141:QDW141"/>
    <mergeCell ref="QDX141:QEF141"/>
    <mergeCell ref="QEG141:QEO141"/>
    <mergeCell ref="QEP141:QEX141"/>
    <mergeCell ref="QEY141:QFG141"/>
    <mergeCell ref="QBD141:QBL141"/>
    <mergeCell ref="QBM141:QBU141"/>
    <mergeCell ref="QBV141:QCD141"/>
    <mergeCell ref="QCE141:QCM141"/>
    <mergeCell ref="QCN141:QCV141"/>
    <mergeCell ref="QCW141:QDE141"/>
    <mergeCell ref="PZB141:PZJ141"/>
    <mergeCell ref="PZK141:PZS141"/>
    <mergeCell ref="PZT141:QAB141"/>
    <mergeCell ref="QAC141:QAK141"/>
    <mergeCell ref="QAL141:QAT141"/>
    <mergeCell ref="QAU141:QBC141"/>
    <mergeCell ref="PWZ141:PXH141"/>
    <mergeCell ref="PXI141:PXQ141"/>
    <mergeCell ref="PXR141:PXZ141"/>
    <mergeCell ref="PYA141:PYI141"/>
    <mergeCell ref="PYJ141:PYR141"/>
    <mergeCell ref="PYS141:PZA141"/>
    <mergeCell ref="PUX141:PVF141"/>
    <mergeCell ref="PVG141:PVO141"/>
    <mergeCell ref="PVP141:PVX141"/>
    <mergeCell ref="PVY141:PWG141"/>
    <mergeCell ref="PWH141:PWP141"/>
    <mergeCell ref="PWQ141:PWY141"/>
    <mergeCell ref="PSV141:PTD141"/>
    <mergeCell ref="PTE141:PTM141"/>
    <mergeCell ref="PTN141:PTV141"/>
    <mergeCell ref="PTW141:PUE141"/>
    <mergeCell ref="PUF141:PUN141"/>
    <mergeCell ref="PUO141:PUW141"/>
    <mergeCell ref="PQT141:PRB141"/>
    <mergeCell ref="PRC141:PRK141"/>
    <mergeCell ref="PRL141:PRT141"/>
    <mergeCell ref="PRU141:PSC141"/>
    <mergeCell ref="PSD141:PSL141"/>
    <mergeCell ref="PSM141:PSU141"/>
    <mergeCell ref="POR141:POZ141"/>
    <mergeCell ref="PPA141:PPI141"/>
    <mergeCell ref="PPJ141:PPR141"/>
    <mergeCell ref="PPS141:PQA141"/>
    <mergeCell ref="PQB141:PQJ141"/>
    <mergeCell ref="PQK141:PQS141"/>
    <mergeCell ref="PMP141:PMX141"/>
    <mergeCell ref="PMY141:PNG141"/>
    <mergeCell ref="PNH141:PNP141"/>
    <mergeCell ref="PNQ141:PNY141"/>
    <mergeCell ref="PNZ141:POH141"/>
    <mergeCell ref="POI141:POQ141"/>
    <mergeCell ref="PKN141:PKV141"/>
    <mergeCell ref="PKW141:PLE141"/>
    <mergeCell ref="PLF141:PLN141"/>
    <mergeCell ref="PLO141:PLW141"/>
    <mergeCell ref="PLX141:PMF141"/>
    <mergeCell ref="PMG141:PMO141"/>
    <mergeCell ref="PIL141:PIT141"/>
    <mergeCell ref="PIU141:PJC141"/>
    <mergeCell ref="PJD141:PJL141"/>
    <mergeCell ref="PJM141:PJU141"/>
    <mergeCell ref="PJV141:PKD141"/>
    <mergeCell ref="PKE141:PKM141"/>
    <mergeCell ref="PGJ141:PGR141"/>
    <mergeCell ref="PGS141:PHA141"/>
    <mergeCell ref="PHB141:PHJ141"/>
    <mergeCell ref="PHK141:PHS141"/>
    <mergeCell ref="PHT141:PIB141"/>
    <mergeCell ref="PIC141:PIK141"/>
    <mergeCell ref="PEH141:PEP141"/>
    <mergeCell ref="PEQ141:PEY141"/>
    <mergeCell ref="PEZ141:PFH141"/>
    <mergeCell ref="PFI141:PFQ141"/>
    <mergeCell ref="PFR141:PFZ141"/>
    <mergeCell ref="PGA141:PGI141"/>
    <mergeCell ref="PCF141:PCN141"/>
    <mergeCell ref="PCO141:PCW141"/>
    <mergeCell ref="PCX141:PDF141"/>
    <mergeCell ref="PDG141:PDO141"/>
    <mergeCell ref="PDP141:PDX141"/>
    <mergeCell ref="PDY141:PEG141"/>
    <mergeCell ref="PAD141:PAL141"/>
    <mergeCell ref="PAM141:PAU141"/>
    <mergeCell ref="PAV141:PBD141"/>
    <mergeCell ref="PBE141:PBM141"/>
    <mergeCell ref="PBN141:PBV141"/>
    <mergeCell ref="PBW141:PCE141"/>
    <mergeCell ref="OYB141:OYJ141"/>
    <mergeCell ref="OYK141:OYS141"/>
    <mergeCell ref="OYT141:OZB141"/>
    <mergeCell ref="OZC141:OZK141"/>
    <mergeCell ref="OZL141:OZT141"/>
    <mergeCell ref="OZU141:PAC141"/>
    <mergeCell ref="OVZ141:OWH141"/>
    <mergeCell ref="OWI141:OWQ141"/>
    <mergeCell ref="OWR141:OWZ141"/>
    <mergeCell ref="OXA141:OXI141"/>
    <mergeCell ref="OXJ141:OXR141"/>
    <mergeCell ref="OXS141:OYA141"/>
    <mergeCell ref="OTX141:OUF141"/>
    <mergeCell ref="OUG141:OUO141"/>
    <mergeCell ref="OUP141:OUX141"/>
    <mergeCell ref="OUY141:OVG141"/>
    <mergeCell ref="OVH141:OVP141"/>
    <mergeCell ref="OVQ141:OVY141"/>
    <mergeCell ref="ORV141:OSD141"/>
    <mergeCell ref="OSE141:OSM141"/>
    <mergeCell ref="OSN141:OSV141"/>
    <mergeCell ref="OSW141:OTE141"/>
    <mergeCell ref="OTF141:OTN141"/>
    <mergeCell ref="OTO141:OTW141"/>
    <mergeCell ref="OPT141:OQB141"/>
    <mergeCell ref="OQC141:OQK141"/>
    <mergeCell ref="OQL141:OQT141"/>
    <mergeCell ref="OQU141:ORC141"/>
    <mergeCell ref="ORD141:ORL141"/>
    <mergeCell ref="ORM141:ORU141"/>
    <mergeCell ref="ONR141:ONZ141"/>
    <mergeCell ref="OOA141:OOI141"/>
    <mergeCell ref="OOJ141:OOR141"/>
    <mergeCell ref="OOS141:OPA141"/>
    <mergeCell ref="OPB141:OPJ141"/>
    <mergeCell ref="OPK141:OPS141"/>
    <mergeCell ref="OLP141:OLX141"/>
    <mergeCell ref="OLY141:OMG141"/>
    <mergeCell ref="OMH141:OMP141"/>
    <mergeCell ref="OMQ141:OMY141"/>
    <mergeCell ref="OMZ141:ONH141"/>
    <mergeCell ref="ONI141:ONQ141"/>
    <mergeCell ref="OJN141:OJV141"/>
    <mergeCell ref="OJW141:OKE141"/>
    <mergeCell ref="OKF141:OKN141"/>
    <mergeCell ref="OKO141:OKW141"/>
    <mergeCell ref="OKX141:OLF141"/>
    <mergeCell ref="OLG141:OLO141"/>
    <mergeCell ref="OHL141:OHT141"/>
    <mergeCell ref="OHU141:OIC141"/>
    <mergeCell ref="OID141:OIL141"/>
    <mergeCell ref="OIM141:OIU141"/>
    <mergeCell ref="OIV141:OJD141"/>
    <mergeCell ref="OJE141:OJM141"/>
    <mergeCell ref="OFJ141:OFR141"/>
    <mergeCell ref="OFS141:OGA141"/>
    <mergeCell ref="OGB141:OGJ141"/>
    <mergeCell ref="OGK141:OGS141"/>
    <mergeCell ref="OGT141:OHB141"/>
    <mergeCell ref="OHC141:OHK141"/>
    <mergeCell ref="ODH141:ODP141"/>
    <mergeCell ref="ODQ141:ODY141"/>
    <mergeCell ref="ODZ141:OEH141"/>
    <mergeCell ref="OEI141:OEQ141"/>
    <mergeCell ref="OER141:OEZ141"/>
    <mergeCell ref="OFA141:OFI141"/>
    <mergeCell ref="OBF141:OBN141"/>
    <mergeCell ref="OBO141:OBW141"/>
    <mergeCell ref="OBX141:OCF141"/>
    <mergeCell ref="OCG141:OCO141"/>
    <mergeCell ref="OCP141:OCX141"/>
    <mergeCell ref="OCY141:ODG141"/>
    <mergeCell ref="NZD141:NZL141"/>
    <mergeCell ref="NZM141:NZU141"/>
    <mergeCell ref="NZV141:OAD141"/>
    <mergeCell ref="OAE141:OAM141"/>
    <mergeCell ref="OAN141:OAV141"/>
    <mergeCell ref="OAW141:OBE141"/>
    <mergeCell ref="NXB141:NXJ141"/>
    <mergeCell ref="NXK141:NXS141"/>
    <mergeCell ref="NXT141:NYB141"/>
    <mergeCell ref="NYC141:NYK141"/>
    <mergeCell ref="NYL141:NYT141"/>
    <mergeCell ref="NYU141:NZC141"/>
    <mergeCell ref="NUZ141:NVH141"/>
    <mergeCell ref="NVI141:NVQ141"/>
    <mergeCell ref="NVR141:NVZ141"/>
    <mergeCell ref="NWA141:NWI141"/>
    <mergeCell ref="NWJ141:NWR141"/>
    <mergeCell ref="NWS141:NXA141"/>
    <mergeCell ref="NSX141:NTF141"/>
    <mergeCell ref="NTG141:NTO141"/>
    <mergeCell ref="NTP141:NTX141"/>
    <mergeCell ref="NTY141:NUG141"/>
    <mergeCell ref="NUH141:NUP141"/>
    <mergeCell ref="NUQ141:NUY141"/>
    <mergeCell ref="NQV141:NRD141"/>
    <mergeCell ref="NRE141:NRM141"/>
    <mergeCell ref="NRN141:NRV141"/>
    <mergeCell ref="NRW141:NSE141"/>
    <mergeCell ref="NSF141:NSN141"/>
    <mergeCell ref="NSO141:NSW141"/>
    <mergeCell ref="NOT141:NPB141"/>
    <mergeCell ref="NPC141:NPK141"/>
    <mergeCell ref="NPL141:NPT141"/>
    <mergeCell ref="NPU141:NQC141"/>
    <mergeCell ref="NQD141:NQL141"/>
    <mergeCell ref="NQM141:NQU141"/>
    <mergeCell ref="NMR141:NMZ141"/>
    <mergeCell ref="NNA141:NNI141"/>
    <mergeCell ref="NNJ141:NNR141"/>
    <mergeCell ref="NNS141:NOA141"/>
    <mergeCell ref="NOB141:NOJ141"/>
    <mergeCell ref="NOK141:NOS141"/>
    <mergeCell ref="NKP141:NKX141"/>
    <mergeCell ref="NKY141:NLG141"/>
    <mergeCell ref="NLH141:NLP141"/>
    <mergeCell ref="NLQ141:NLY141"/>
    <mergeCell ref="NLZ141:NMH141"/>
    <mergeCell ref="NMI141:NMQ141"/>
    <mergeCell ref="NIN141:NIV141"/>
    <mergeCell ref="NIW141:NJE141"/>
    <mergeCell ref="NJF141:NJN141"/>
    <mergeCell ref="NJO141:NJW141"/>
    <mergeCell ref="NJX141:NKF141"/>
    <mergeCell ref="NKG141:NKO141"/>
    <mergeCell ref="NGL141:NGT141"/>
    <mergeCell ref="NGU141:NHC141"/>
    <mergeCell ref="NHD141:NHL141"/>
    <mergeCell ref="NHM141:NHU141"/>
    <mergeCell ref="NHV141:NID141"/>
    <mergeCell ref="NIE141:NIM141"/>
    <mergeCell ref="NEJ141:NER141"/>
    <mergeCell ref="NES141:NFA141"/>
    <mergeCell ref="NFB141:NFJ141"/>
    <mergeCell ref="NFK141:NFS141"/>
    <mergeCell ref="NFT141:NGB141"/>
    <mergeCell ref="NGC141:NGK141"/>
    <mergeCell ref="NCH141:NCP141"/>
    <mergeCell ref="NCQ141:NCY141"/>
    <mergeCell ref="NCZ141:NDH141"/>
    <mergeCell ref="NDI141:NDQ141"/>
    <mergeCell ref="NDR141:NDZ141"/>
    <mergeCell ref="NEA141:NEI141"/>
    <mergeCell ref="NAF141:NAN141"/>
    <mergeCell ref="NAO141:NAW141"/>
    <mergeCell ref="NAX141:NBF141"/>
    <mergeCell ref="NBG141:NBO141"/>
    <mergeCell ref="NBP141:NBX141"/>
    <mergeCell ref="NBY141:NCG141"/>
    <mergeCell ref="MYD141:MYL141"/>
    <mergeCell ref="MYM141:MYU141"/>
    <mergeCell ref="MYV141:MZD141"/>
    <mergeCell ref="MZE141:MZM141"/>
    <mergeCell ref="MZN141:MZV141"/>
    <mergeCell ref="MZW141:NAE141"/>
    <mergeCell ref="MWB141:MWJ141"/>
    <mergeCell ref="MWK141:MWS141"/>
    <mergeCell ref="MWT141:MXB141"/>
    <mergeCell ref="MXC141:MXK141"/>
    <mergeCell ref="MXL141:MXT141"/>
    <mergeCell ref="MXU141:MYC141"/>
    <mergeCell ref="MTZ141:MUH141"/>
    <mergeCell ref="MUI141:MUQ141"/>
    <mergeCell ref="MUR141:MUZ141"/>
    <mergeCell ref="MVA141:MVI141"/>
    <mergeCell ref="MVJ141:MVR141"/>
    <mergeCell ref="MVS141:MWA141"/>
    <mergeCell ref="MRX141:MSF141"/>
    <mergeCell ref="MSG141:MSO141"/>
    <mergeCell ref="MSP141:MSX141"/>
    <mergeCell ref="MSY141:MTG141"/>
    <mergeCell ref="MTH141:MTP141"/>
    <mergeCell ref="MTQ141:MTY141"/>
    <mergeCell ref="MPV141:MQD141"/>
    <mergeCell ref="MQE141:MQM141"/>
    <mergeCell ref="MQN141:MQV141"/>
    <mergeCell ref="MQW141:MRE141"/>
    <mergeCell ref="MRF141:MRN141"/>
    <mergeCell ref="MRO141:MRW141"/>
    <mergeCell ref="MNT141:MOB141"/>
    <mergeCell ref="MOC141:MOK141"/>
    <mergeCell ref="MOL141:MOT141"/>
    <mergeCell ref="MOU141:MPC141"/>
    <mergeCell ref="MPD141:MPL141"/>
    <mergeCell ref="MPM141:MPU141"/>
    <mergeCell ref="MLR141:MLZ141"/>
    <mergeCell ref="MMA141:MMI141"/>
    <mergeCell ref="MMJ141:MMR141"/>
    <mergeCell ref="MMS141:MNA141"/>
    <mergeCell ref="MNB141:MNJ141"/>
    <mergeCell ref="MNK141:MNS141"/>
    <mergeCell ref="MJP141:MJX141"/>
    <mergeCell ref="MJY141:MKG141"/>
    <mergeCell ref="MKH141:MKP141"/>
    <mergeCell ref="MKQ141:MKY141"/>
    <mergeCell ref="MKZ141:MLH141"/>
    <mergeCell ref="MLI141:MLQ141"/>
    <mergeCell ref="MHN141:MHV141"/>
    <mergeCell ref="MHW141:MIE141"/>
    <mergeCell ref="MIF141:MIN141"/>
    <mergeCell ref="MIO141:MIW141"/>
    <mergeCell ref="MIX141:MJF141"/>
    <mergeCell ref="MJG141:MJO141"/>
    <mergeCell ref="MFL141:MFT141"/>
    <mergeCell ref="MFU141:MGC141"/>
    <mergeCell ref="MGD141:MGL141"/>
    <mergeCell ref="MGM141:MGU141"/>
    <mergeCell ref="MGV141:MHD141"/>
    <mergeCell ref="MHE141:MHM141"/>
    <mergeCell ref="MDJ141:MDR141"/>
    <mergeCell ref="MDS141:MEA141"/>
    <mergeCell ref="MEB141:MEJ141"/>
    <mergeCell ref="MEK141:MES141"/>
    <mergeCell ref="MET141:MFB141"/>
    <mergeCell ref="MFC141:MFK141"/>
    <mergeCell ref="MBH141:MBP141"/>
    <mergeCell ref="MBQ141:MBY141"/>
    <mergeCell ref="MBZ141:MCH141"/>
    <mergeCell ref="MCI141:MCQ141"/>
    <mergeCell ref="MCR141:MCZ141"/>
    <mergeCell ref="MDA141:MDI141"/>
    <mergeCell ref="LZF141:LZN141"/>
    <mergeCell ref="LZO141:LZW141"/>
    <mergeCell ref="LZX141:MAF141"/>
    <mergeCell ref="MAG141:MAO141"/>
    <mergeCell ref="MAP141:MAX141"/>
    <mergeCell ref="MAY141:MBG141"/>
    <mergeCell ref="LXD141:LXL141"/>
    <mergeCell ref="LXM141:LXU141"/>
    <mergeCell ref="LXV141:LYD141"/>
    <mergeCell ref="LYE141:LYM141"/>
    <mergeCell ref="LYN141:LYV141"/>
    <mergeCell ref="LYW141:LZE141"/>
    <mergeCell ref="LVB141:LVJ141"/>
    <mergeCell ref="LVK141:LVS141"/>
    <mergeCell ref="LVT141:LWB141"/>
    <mergeCell ref="LWC141:LWK141"/>
    <mergeCell ref="LWL141:LWT141"/>
    <mergeCell ref="LWU141:LXC141"/>
    <mergeCell ref="LSZ141:LTH141"/>
    <mergeCell ref="LTI141:LTQ141"/>
    <mergeCell ref="LTR141:LTZ141"/>
    <mergeCell ref="LUA141:LUI141"/>
    <mergeCell ref="LUJ141:LUR141"/>
    <mergeCell ref="LUS141:LVA141"/>
    <mergeCell ref="LQX141:LRF141"/>
    <mergeCell ref="LRG141:LRO141"/>
    <mergeCell ref="LRP141:LRX141"/>
    <mergeCell ref="LRY141:LSG141"/>
    <mergeCell ref="LSH141:LSP141"/>
    <mergeCell ref="LSQ141:LSY141"/>
    <mergeCell ref="LOV141:LPD141"/>
    <mergeCell ref="LPE141:LPM141"/>
    <mergeCell ref="LPN141:LPV141"/>
    <mergeCell ref="LPW141:LQE141"/>
    <mergeCell ref="LQF141:LQN141"/>
    <mergeCell ref="LQO141:LQW141"/>
    <mergeCell ref="LMT141:LNB141"/>
    <mergeCell ref="LNC141:LNK141"/>
    <mergeCell ref="LNL141:LNT141"/>
    <mergeCell ref="LNU141:LOC141"/>
    <mergeCell ref="LOD141:LOL141"/>
    <mergeCell ref="LOM141:LOU141"/>
    <mergeCell ref="LKR141:LKZ141"/>
    <mergeCell ref="LLA141:LLI141"/>
    <mergeCell ref="LLJ141:LLR141"/>
    <mergeCell ref="LLS141:LMA141"/>
    <mergeCell ref="LMB141:LMJ141"/>
    <mergeCell ref="LMK141:LMS141"/>
    <mergeCell ref="LIP141:LIX141"/>
    <mergeCell ref="LIY141:LJG141"/>
    <mergeCell ref="LJH141:LJP141"/>
    <mergeCell ref="LJQ141:LJY141"/>
    <mergeCell ref="LJZ141:LKH141"/>
    <mergeCell ref="LKI141:LKQ141"/>
    <mergeCell ref="LGN141:LGV141"/>
    <mergeCell ref="LGW141:LHE141"/>
    <mergeCell ref="LHF141:LHN141"/>
    <mergeCell ref="LHO141:LHW141"/>
    <mergeCell ref="LHX141:LIF141"/>
    <mergeCell ref="LIG141:LIO141"/>
    <mergeCell ref="LEL141:LET141"/>
    <mergeCell ref="LEU141:LFC141"/>
    <mergeCell ref="LFD141:LFL141"/>
    <mergeCell ref="LFM141:LFU141"/>
    <mergeCell ref="LFV141:LGD141"/>
    <mergeCell ref="LGE141:LGM141"/>
    <mergeCell ref="LCJ141:LCR141"/>
    <mergeCell ref="LCS141:LDA141"/>
    <mergeCell ref="LDB141:LDJ141"/>
    <mergeCell ref="LDK141:LDS141"/>
    <mergeCell ref="LDT141:LEB141"/>
    <mergeCell ref="LEC141:LEK141"/>
    <mergeCell ref="LAH141:LAP141"/>
    <mergeCell ref="LAQ141:LAY141"/>
    <mergeCell ref="LAZ141:LBH141"/>
    <mergeCell ref="LBI141:LBQ141"/>
    <mergeCell ref="LBR141:LBZ141"/>
    <mergeCell ref="LCA141:LCI141"/>
    <mergeCell ref="KYF141:KYN141"/>
    <mergeCell ref="KYO141:KYW141"/>
    <mergeCell ref="KYX141:KZF141"/>
    <mergeCell ref="KZG141:KZO141"/>
    <mergeCell ref="KZP141:KZX141"/>
    <mergeCell ref="KZY141:LAG141"/>
    <mergeCell ref="KWD141:KWL141"/>
    <mergeCell ref="KWM141:KWU141"/>
    <mergeCell ref="KWV141:KXD141"/>
    <mergeCell ref="KXE141:KXM141"/>
    <mergeCell ref="KXN141:KXV141"/>
    <mergeCell ref="KXW141:KYE141"/>
    <mergeCell ref="KUB141:KUJ141"/>
    <mergeCell ref="KUK141:KUS141"/>
    <mergeCell ref="KUT141:KVB141"/>
    <mergeCell ref="KVC141:KVK141"/>
    <mergeCell ref="KVL141:KVT141"/>
    <mergeCell ref="KVU141:KWC141"/>
    <mergeCell ref="KRZ141:KSH141"/>
    <mergeCell ref="KSI141:KSQ141"/>
    <mergeCell ref="KSR141:KSZ141"/>
    <mergeCell ref="KTA141:KTI141"/>
    <mergeCell ref="KTJ141:KTR141"/>
    <mergeCell ref="KTS141:KUA141"/>
    <mergeCell ref="KPX141:KQF141"/>
    <mergeCell ref="KQG141:KQO141"/>
    <mergeCell ref="KQP141:KQX141"/>
    <mergeCell ref="KQY141:KRG141"/>
    <mergeCell ref="KRH141:KRP141"/>
    <mergeCell ref="KRQ141:KRY141"/>
    <mergeCell ref="KNV141:KOD141"/>
    <mergeCell ref="KOE141:KOM141"/>
    <mergeCell ref="KON141:KOV141"/>
    <mergeCell ref="KOW141:KPE141"/>
    <mergeCell ref="KPF141:KPN141"/>
    <mergeCell ref="KPO141:KPW141"/>
    <mergeCell ref="KLT141:KMB141"/>
    <mergeCell ref="KMC141:KMK141"/>
    <mergeCell ref="KML141:KMT141"/>
    <mergeCell ref="KMU141:KNC141"/>
    <mergeCell ref="KND141:KNL141"/>
    <mergeCell ref="KNM141:KNU141"/>
    <mergeCell ref="KJR141:KJZ141"/>
    <mergeCell ref="KKA141:KKI141"/>
    <mergeCell ref="KKJ141:KKR141"/>
    <mergeCell ref="KKS141:KLA141"/>
    <mergeCell ref="KLB141:KLJ141"/>
    <mergeCell ref="KLK141:KLS141"/>
    <mergeCell ref="KHP141:KHX141"/>
    <mergeCell ref="KHY141:KIG141"/>
    <mergeCell ref="KIH141:KIP141"/>
    <mergeCell ref="KIQ141:KIY141"/>
    <mergeCell ref="KIZ141:KJH141"/>
    <mergeCell ref="KJI141:KJQ141"/>
    <mergeCell ref="KFN141:KFV141"/>
    <mergeCell ref="KFW141:KGE141"/>
    <mergeCell ref="KGF141:KGN141"/>
    <mergeCell ref="KGO141:KGW141"/>
    <mergeCell ref="KGX141:KHF141"/>
    <mergeCell ref="KHG141:KHO141"/>
    <mergeCell ref="KDL141:KDT141"/>
    <mergeCell ref="KDU141:KEC141"/>
    <mergeCell ref="KED141:KEL141"/>
    <mergeCell ref="KEM141:KEU141"/>
    <mergeCell ref="KEV141:KFD141"/>
    <mergeCell ref="KFE141:KFM141"/>
    <mergeCell ref="KBJ141:KBR141"/>
    <mergeCell ref="KBS141:KCA141"/>
    <mergeCell ref="KCB141:KCJ141"/>
    <mergeCell ref="KCK141:KCS141"/>
    <mergeCell ref="KCT141:KDB141"/>
    <mergeCell ref="KDC141:KDK141"/>
    <mergeCell ref="JZH141:JZP141"/>
    <mergeCell ref="JZQ141:JZY141"/>
    <mergeCell ref="JZZ141:KAH141"/>
    <mergeCell ref="KAI141:KAQ141"/>
    <mergeCell ref="KAR141:KAZ141"/>
    <mergeCell ref="KBA141:KBI141"/>
    <mergeCell ref="JXF141:JXN141"/>
    <mergeCell ref="JXO141:JXW141"/>
    <mergeCell ref="JXX141:JYF141"/>
    <mergeCell ref="JYG141:JYO141"/>
    <mergeCell ref="JYP141:JYX141"/>
    <mergeCell ref="JYY141:JZG141"/>
    <mergeCell ref="JVD141:JVL141"/>
    <mergeCell ref="JVM141:JVU141"/>
    <mergeCell ref="JVV141:JWD141"/>
    <mergeCell ref="JWE141:JWM141"/>
    <mergeCell ref="JWN141:JWV141"/>
    <mergeCell ref="JWW141:JXE141"/>
    <mergeCell ref="JTB141:JTJ141"/>
    <mergeCell ref="JTK141:JTS141"/>
    <mergeCell ref="JTT141:JUB141"/>
    <mergeCell ref="JUC141:JUK141"/>
    <mergeCell ref="JUL141:JUT141"/>
    <mergeCell ref="JUU141:JVC141"/>
    <mergeCell ref="JQZ141:JRH141"/>
    <mergeCell ref="JRI141:JRQ141"/>
    <mergeCell ref="JRR141:JRZ141"/>
    <mergeCell ref="JSA141:JSI141"/>
    <mergeCell ref="JSJ141:JSR141"/>
    <mergeCell ref="JSS141:JTA141"/>
    <mergeCell ref="JOX141:JPF141"/>
    <mergeCell ref="JPG141:JPO141"/>
    <mergeCell ref="JPP141:JPX141"/>
    <mergeCell ref="JPY141:JQG141"/>
    <mergeCell ref="JQH141:JQP141"/>
    <mergeCell ref="JQQ141:JQY141"/>
    <mergeCell ref="JMV141:JND141"/>
    <mergeCell ref="JNE141:JNM141"/>
    <mergeCell ref="JNN141:JNV141"/>
    <mergeCell ref="JNW141:JOE141"/>
    <mergeCell ref="JOF141:JON141"/>
    <mergeCell ref="JOO141:JOW141"/>
    <mergeCell ref="JKT141:JLB141"/>
    <mergeCell ref="JLC141:JLK141"/>
    <mergeCell ref="JLL141:JLT141"/>
    <mergeCell ref="JLU141:JMC141"/>
    <mergeCell ref="JMD141:JML141"/>
    <mergeCell ref="JMM141:JMU141"/>
    <mergeCell ref="JIR141:JIZ141"/>
    <mergeCell ref="JJA141:JJI141"/>
    <mergeCell ref="JJJ141:JJR141"/>
    <mergeCell ref="JJS141:JKA141"/>
    <mergeCell ref="JKB141:JKJ141"/>
    <mergeCell ref="JKK141:JKS141"/>
    <mergeCell ref="JGP141:JGX141"/>
    <mergeCell ref="JGY141:JHG141"/>
    <mergeCell ref="JHH141:JHP141"/>
    <mergeCell ref="JHQ141:JHY141"/>
    <mergeCell ref="JHZ141:JIH141"/>
    <mergeCell ref="JII141:JIQ141"/>
    <mergeCell ref="JEN141:JEV141"/>
    <mergeCell ref="JEW141:JFE141"/>
    <mergeCell ref="JFF141:JFN141"/>
    <mergeCell ref="JFO141:JFW141"/>
    <mergeCell ref="JFX141:JGF141"/>
    <mergeCell ref="JGG141:JGO141"/>
    <mergeCell ref="JCL141:JCT141"/>
    <mergeCell ref="JCU141:JDC141"/>
    <mergeCell ref="JDD141:JDL141"/>
    <mergeCell ref="JDM141:JDU141"/>
    <mergeCell ref="JDV141:JED141"/>
    <mergeCell ref="JEE141:JEM141"/>
    <mergeCell ref="JAJ141:JAR141"/>
    <mergeCell ref="JAS141:JBA141"/>
    <mergeCell ref="JBB141:JBJ141"/>
    <mergeCell ref="JBK141:JBS141"/>
    <mergeCell ref="JBT141:JCB141"/>
    <mergeCell ref="JCC141:JCK141"/>
    <mergeCell ref="IYH141:IYP141"/>
    <mergeCell ref="IYQ141:IYY141"/>
    <mergeCell ref="IYZ141:IZH141"/>
    <mergeCell ref="IZI141:IZQ141"/>
    <mergeCell ref="IZR141:IZZ141"/>
    <mergeCell ref="JAA141:JAI141"/>
    <mergeCell ref="IWF141:IWN141"/>
    <mergeCell ref="IWO141:IWW141"/>
    <mergeCell ref="IWX141:IXF141"/>
    <mergeCell ref="IXG141:IXO141"/>
    <mergeCell ref="IXP141:IXX141"/>
    <mergeCell ref="IXY141:IYG141"/>
    <mergeCell ref="IUD141:IUL141"/>
    <mergeCell ref="IUM141:IUU141"/>
    <mergeCell ref="IUV141:IVD141"/>
    <mergeCell ref="IVE141:IVM141"/>
    <mergeCell ref="IVN141:IVV141"/>
    <mergeCell ref="IVW141:IWE141"/>
    <mergeCell ref="ISB141:ISJ141"/>
    <mergeCell ref="ISK141:ISS141"/>
    <mergeCell ref="IST141:ITB141"/>
    <mergeCell ref="ITC141:ITK141"/>
    <mergeCell ref="ITL141:ITT141"/>
    <mergeCell ref="ITU141:IUC141"/>
    <mergeCell ref="IPZ141:IQH141"/>
    <mergeCell ref="IQI141:IQQ141"/>
    <mergeCell ref="IQR141:IQZ141"/>
    <mergeCell ref="IRA141:IRI141"/>
    <mergeCell ref="IRJ141:IRR141"/>
    <mergeCell ref="IRS141:ISA141"/>
    <mergeCell ref="INX141:IOF141"/>
    <mergeCell ref="IOG141:IOO141"/>
    <mergeCell ref="IOP141:IOX141"/>
    <mergeCell ref="IOY141:IPG141"/>
    <mergeCell ref="IPH141:IPP141"/>
    <mergeCell ref="IPQ141:IPY141"/>
    <mergeCell ref="ILV141:IMD141"/>
    <mergeCell ref="IME141:IMM141"/>
    <mergeCell ref="IMN141:IMV141"/>
    <mergeCell ref="IMW141:INE141"/>
    <mergeCell ref="INF141:INN141"/>
    <mergeCell ref="INO141:INW141"/>
    <mergeCell ref="IJT141:IKB141"/>
    <mergeCell ref="IKC141:IKK141"/>
    <mergeCell ref="IKL141:IKT141"/>
    <mergeCell ref="IKU141:ILC141"/>
    <mergeCell ref="ILD141:ILL141"/>
    <mergeCell ref="ILM141:ILU141"/>
    <mergeCell ref="IHR141:IHZ141"/>
    <mergeCell ref="IIA141:III141"/>
    <mergeCell ref="IIJ141:IIR141"/>
    <mergeCell ref="IIS141:IJA141"/>
    <mergeCell ref="IJB141:IJJ141"/>
    <mergeCell ref="IJK141:IJS141"/>
    <mergeCell ref="IFP141:IFX141"/>
    <mergeCell ref="IFY141:IGG141"/>
    <mergeCell ref="IGH141:IGP141"/>
    <mergeCell ref="IGQ141:IGY141"/>
    <mergeCell ref="IGZ141:IHH141"/>
    <mergeCell ref="IHI141:IHQ141"/>
    <mergeCell ref="IDN141:IDV141"/>
    <mergeCell ref="IDW141:IEE141"/>
    <mergeCell ref="IEF141:IEN141"/>
    <mergeCell ref="IEO141:IEW141"/>
    <mergeCell ref="IEX141:IFF141"/>
    <mergeCell ref="IFG141:IFO141"/>
    <mergeCell ref="IBL141:IBT141"/>
    <mergeCell ref="IBU141:ICC141"/>
    <mergeCell ref="ICD141:ICL141"/>
    <mergeCell ref="ICM141:ICU141"/>
    <mergeCell ref="ICV141:IDD141"/>
    <mergeCell ref="IDE141:IDM141"/>
    <mergeCell ref="HZJ141:HZR141"/>
    <mergeCell ref="HZS141:IAA141"/>
    <mergeCell ref="IAB141:IAJ141"/>
    <mergeCell ref="IAK141:IAS141"/>
    <mergeCell ref="IAT141:IBB141"/>
    <mergeCell ref="IBC141:IBK141"/>
    <mergeCell ref="HXH141:HXP141"/>
    <mergeCell ref="HXQ141:HXY141"/>
    <mergeCell ref="HXZ141:HYH141"/>
    <mergeCell ref="HYI141:HYQ141"/>
    <mergeCell ref="HYR141:HYZ141"/>
    <mergeCell ref="HZA141:HZI141"/>
    <mergeCell ref="HVF141:HVN141"/>
    <mergeCell ref="HVO141:HVW141"/>
    <mergeCell ref="HVX141:HWF141"/>
    <mergeCell ref="HWG141:HWO141"/>
    <mergeCell ref="HWP141:HWX141"/>
    <mergeCell ref="HWY141:HXG141"/>
    <mergeCell ref="HTD141:HTL141"/>
    <mergeCell ref="HTM141:HTU141"/>
    <mergeCell ref="HTV141:HUD141"/>
    <mergeCell ref="HUE141:HUM141"/>
    <mergeCell ref="HUN141:HUV141"/>
    <mergeCell ref="HUW141:HVE141"/>
    <mergeCell ref="HRB141:HRJ141"/>
    <mergeCell ref="HRK141:HRS141"/>
    <mergeCell ref="HRT141:HSB141"/>
    <mergeCell ref="HSC141:HSK141"/>
    <mergeCell ref="HSL141:HST141"/>
    <mergeCell ref="HSU141:HTC141"/>
    <mergeCell ref="HOZ141:HPH141"/>
    <mergeCell ref="HPI141:HPQ141"/>
    <mergeCell ref="HPR141:HPZ141"/>
    <mergeCell ref="HQA141:HQI141"/>
    <mergeCell ref="HQJ141:HQR141"/>
    <mergeCell ref="HQS141:HRA141"/>
    <mergeCell ref="HMX141:HNF141"/>
    <mergeCell ref="HNG141:HNO141"/>
    <mergeCell ref="HNP141:HNX141"/>
    <mergeCell ref="HNY141:HOG141"/>
    <mergeCell ref="HOH141:HOP141"/>
    <mergeCell ref="HOQ141:HOY141"/>
    <mergeCell ref="HKV141:HLD141"/>
    <mergeCell ref="HLE141:HLM141"/>
    <mergeCell ref="HLN141:HLV141"/>
    <mergeCell ref="HLW141:HME141"/>
    <mergeCell ref="HMF141:HMN141"/>
    <mergeCell ref="HMO141:HMW141"/>
    <mergeCell ref="HIT141:HJB141"/>
    <mergeCell ref="HJC141:HJK141"/>
    <mergeCell ref="HJL141:HJT141"/>
    <mergeCell ref="HJU141:HKC141"/>
    <mergeCell ref="HKD141:HKL141"/>
    <mergeCell ref="HKM141:HKU141"/>
    <mergeCell ref="HGR141:HGZ141"/>
    <mergeCell ref="HHA141:HHI141"/>
    <mergeCell ref="HHJ141:HHR141"/>
    <mergeCell ref="HHS141:HIA141"/>
    <mergeCell ref="HIB141:HIJ141"/>
    <mergeCell ref="HIK141:HIS141"/>
    <mergeCell ref="HEP141:HEX141"/>
    <mergeCell ref="HEY141:HFG141"/>
    <mergeCell ref="HFH141:HFP141"/>
    <mergeCell ref="HFQ141:HFY141"/>
    <mergeCell ref="HFZ141:HGH141"/>
    <mergeCell ref="HGI141:HGQ141"/>
    <mergeCell ref="HCN141:HCV141"/>
    <mergeCell ref="HCW141:HDE141"/>
    <mergeCell ref="HDF141:HDN141"/>
    <mergeCell ref="HDO141:HDW141"/>
    <mergeCell ref="HDX141:HEF141"/>
    <mergeCell ref="HEG141:HEO141"/>
    <mergeCell ref="HAL141:HAT141"/>
    <mergeCell ref="HAU141:HBC141"/>
    <mergeCell ref="HBD141:HBL141"/>
    <mergeCell ref="HBM141:HBU141"/>
    <mergeCell ref="HBV141:HCD141"/>
    <mergeCell ref="HCE141:HCM141"/>
    <mergeCell ref="GYJ141:GYR141"/>
    <mergeCell ref="GYS141:GZA141"/>
    <mergeCell ref="GZB141:GZJ141"/>
    <mergeCell ref="GZK141:GZS141"/>
    <mergeCell ref="GZT141:HAB141"/>
    <mergeCell ref="HAC141:HAK141"/>
    <mergeCell ref="GWH141:GWP141"/>
    <mergeCell ref="GWQ141:GWY141"/>
    <mergeCell ref="GWZ141:GXH141"/>
    <mergeCell ref="GXI141:GXQ141"/>
    <mergeCell ref="GXR141:GXZ141"/>
    <mergeCell ref="GYA141:GYI141"/>
    <mergeCell ref="GUF141:GUN141"/>
    <mergeCell ref="GUO141:GUW141"/>
    <mergeCell ref="GUX141:GVF141"/>
    <mergeCell ref="GVG141:GVO141"/>
    <mergeCell ref="GVP141:GVX141"/>
    <mergeCell ref="GVY141:GWG141"/>
    <mergeCell ref="GSD141:GSL141"/>
    <mergeCell ref="GSM141:GSU141"/>
    <mergeCell ref="GSV141:GTD141"/>
    <mergeCell ref="GTE141:GTM141"/>
    <mergeCell ref="GTN141:GTV141"/>
    <mergeCell ref="GTW141:GUE141"/>
    <mergeCell ref="GQB141:GQJ141"/>
    <mergeCell ref="GQK141:GQS141"/>
    <mergeCell ref="GQT141:GRB141"/>
    <mergeCell ref="GRC141:GRK141"/>
    <mergeCell ref="GRL141:GRT141"/>
    <mergeCell ref="GRU141:GSC141"/>
    <mergeCell ref="GNZ141:GOH141"/>
    <mergeCell ref="GOI141:GOQ141"/>
    <mergeCell ref="GOR141:GOZ141"/>
    <mergeCell ref="GPA141:GPI141"/>
    <mergeCell ref="GPJ141:GPR141"/>
    <mergeCell ref="GPS141:GQA141"/>
    <mergeCell ref="GLX141:GMF141"/>
    <mergeCell ref="GMG141:GMO141"/>
    <mergeCell ref="GMP141:GMX141"/>
    <mergeCell ref="GMY141:GNG141"/>
    <mergeCell ref="GNH141:GNP141"/>
    <mergeCell ref="GNQ141:GNY141"/>
    <mergeCell ref="GJV141:GKD141"/>
    <mergeCell ref="GKE141:GKM141"/>
    <mergeCell ref="GKN141:GKV141"/>
    <mergeCell ref="GKW141:GLE141"/>
    <mergeCell ref="GLF141:GLN141"/>
    <mergeCell ref="GLO141:GLW141"/>
    <mergeCell ref="GHT141:GIB141"/>
    <mergeCell ref="GIC141:GIK141"/>
    <mergeCell ref="GIL141:GIT141"/>
    <mergeCell ref="GIU141:GJC141"/>
    <mergeCell ref="GJD141:GJL141"/>
    <mergeCell ref="GJM141:GJU141"/>
    <mergeCell ref="GFR141:GFZ141"/>
    <mergeCell ref="GGA141:GGI141"/>
    <mergeCell ref="GGJ141:GGR141"/>
    <mergeCell ref="GGS141:GHA141"/>
    <mergeCell ref="GHB141:GHJ141"/>
    <mergeCell ref="GHK141:GHS141"/>
    <mergeCell ref="GDP141:GDX141"/>
    <mergeCell ref="GDY141:GEG141"/>
    <mergeCell ref="GEH141:GEP141"/>
    <mergeCell ref="GEQ141:GEY141"/>
    <mergeCell ref="GEZ141:GFH141"/>
    <mergeCell ref="GFI141:GFQ141"/>
    <mergeCell ref="GBN141:GBV141"/>
    <mergeCell ref="GBW141:GCE141"/>
    <mergeCell ref="GCF141:GCN141"/>
    <mergeCell ref="GCO141:GCW141"/>
    <mergeCell ref="GCX141:GDF141"/>
    <mergeCell ref="GDG141:GDO141"/>
    <mergeCell ref="FZL141:FZT141"/>
    <mergeCell ref="FZU141:GAC141"/>
    <mergeCell ref="GAD141:GAL141"/>
    <mergeCell ref="GAM141:GAU141"/>
    <mergeCell ref="GAV141:GBD141"/>
    <mergeCell ref="GBE141:GBM141"/>
    <mergeCell ref="FXJ141:FXR141"/>
    <mergeCell ref="FXS141:FYA141"/>
    <mergeCell ref="FYB141:FYJ141"/>
    <mergeCell ref="FYK141:FYS141"/>
    <mergeCell ref="FYT141:FZB141"/>
    <mergeCell ref="FZC141:FZK141"/>
    <mergeCell ref="FVH141:FVP141"/>
    <mergeCell ref="FVQ141:FVY141"/>
    <mergeCell ref="FVZ141:FWH141"/>
    <mergeCell ref="FWI141:FWQ141"/>
    <mergeCell ref="FWR141:FWZ141"/>
    <mergeCell ref="FXA141:FXI141"/>
    <mergeCell ref="FTF141:FTN141"/>
    <mergeCell ref="FTO141:FTW141"/>
    <mergeCell ref="FTX141:FUF141"/>
    <mergeCell ref="FUG141:FUO141"/>
    <mergeCell ref="FUP141:FUX141"/>
    <mergeCell ref="FUY141:FVG141"/>
    <mergeCell ref="FRD141:FRL141"/>
    <mergeCell ref="FRM141:FRU141"/>
    <mergeCell ref="FRV141:FSD141"/>
    <mergeCell ref="FSE141:FSM141"/>
    <mergeCell ref="FSN141:FSV141"/>
    <mergeCell ref="FSW141:FTE141"/>
    <mergeCell ref="FPB141:FPJ141"/>
    <mergeCell ref="FPK141:FPS141"/>
    <mergeCell ref="FPT141:FQB141"/>
    <mergeCell ref="FQC141:FQK141"/>
    <mergeCell ref="FQL141:FQT141"/>
    <mergeCell ref="FQU141:FRC141"/>
    <mergeCell ref="FMZ141:FNH141"/>
    <mergeCell ref="FNI141:FNQ141"/>
    <mergeCell ref="FNR141:FNZ141"/>
    <mergeCell ref="FOA141:FOI141"/>
    <mergeCell ref="FOJ141:FOR141"/>
    <mergeCell ref="FOS141:FPA141"/>
    <mergeCell ref="FKX141:FLF141"/>
    <mergeCell ref="FLG141:FLO141"/>
    <mergeCell ref="FLP141:FLX141"/>
    <mergeCell ref="FLY141:FMG141"/>
    <mergeCell ref="FMH141:FMP141"/>
    <mergeCell ref="FMQ141:FMY141"/>
    <mergeCell ref="FIV141:FJD141"/>
    <mergeCell ref="FJE141:FJM141"/>
    <mergeCell ref="FJN141:FJV141"/>
    <mergeCell ref="FJW141:FKE141"/>
    <mergeCell ref="FKF141:FKN141"/>
    <mergeCell ref="FKO141:FKW141"/>
    <mergeCell ref="FGT141:FHB141"/>
    <mergeCell ref="FHC141:FHK141"/>
    <mergeCell ref="FHL141:FHT141"/>
    <mergeCell ref="FHU141:FIC141"/>
    <mergeCell ref="FID141:FIL141"/>
    <mergeCell ref="FIM141:FIU141"/>
    <mergeCell ref="FER141:FEZ141"/>
    <mergeCell ref="FFA141:FFI141"/>
    <mergeCell ref="FFJ141:FFR141"/>
    <mergeCell ref="FFS141:FGA141"/>
    <mergeCell ref="FGB141:FGJ141"/>
    <mergeCell ref="FGK141:FGS141"/>
    <mergeCell ref="FCP141:FCX141"/>
    <mergeCell ref="FCY141:FDG141"/>
    <mergeCell ref="FDH141:FDP141"/>
    <mergeCell ref="FDQ141:FDY141"/>
    <mergeCell ref="FDZ141:FEH141"/>
    <mergeCell ref="FEI141:FEQ141"/>
    <mergeCell ref="FAN141:FAV141"/>
    <mergeCell ref="FAW141:FBE141"/>
    <mergeCell ref="FBF141:FBN141"/>
    <mergeCell ref="FBO141:FBW141"/>
    <mergeCell ref="FBX141:FCF141"/>
    <mergeCell ref="FCG141:FCO141"/>
    <mergeCell ref="EYL141:EYT141"/>
    <mergeCell ref="EYU141:EZC141"/>
    <mergeCell ref="EZD141:EZL141"/>
    <mergeCell ref="EZM141:EZU141"/>
    <mergeCell ref="EZV141:FAD141"/>
    <mergeCell ref="FAE141:FAM141"/>
    <mergeCell ref="EWJ141:EWR141"/>
    <mergeCell ref="EWS141:EXA141"/>
    <mergeCell ref="EXB141:EXJ141"/>
    <mergeCell ref="EXK141:EXS141"/>
    <mergeCell ref="EXT141:EYB141"/>
    <mergeCell ref="EYC141:EYK141"/>
    <mergeCell ref="EUH141:EUP141"/>
    <mergeCell ref="EUQ141:EUY141"/>
    <mergeCell ref="EUZ141:EVH141"/>
    <mergeCell ref="EVI141:EVQ141"/>
    <mergeCell ref="EVR141:EVZ141"/>
    <mergeCell ref="EWA141:EWI141"/>
    <mergeCell ref="ESF141:ESN141"/>
    <mergeCell ref="ESO141:ESW141"/>
    <mergeCell ref="ESX141:ETF141"/>
    <mergeCell ref="ETG141:ETO141"/>
    <mergeCell ref="ETP141:ETX141"/>
    <mergeCell ref="ETY141:EUG141"/>
    <mergeCell ref="EQD141:EQL141"/>
    <mergeCell ref="EQM141:EQU141"/>
    <mergeCell ref="EQV141:ERD141"/>
    <mergeCell ref="ERE141:ERM141"/>
    <mergeCell ref="ERN141:ERV141"/>
    <mergeCell ref="ERW141:ESE141"/>
    <mergeCell ref="EOB141:EOJ141"/>
    <mergeCell ref="EOK141:EOS141"/>
    <mergeCell ref="EOT141:EPB141"/>
    <mergeCell ref="EPC141:EPK141"/>
    <mergeCell ref="EPL141:EPT141"/>
    <mergeCell ref="EPU141:EQC141"/>
    <mergeCell ref="ELZ141:EMH141"/>
    <mergeCell ref="EMI141:EMQ141"/>
    <mergeCell ref="EMR141:EMZ141"/>
    <mergeCell ref="ENA141:ENI141"/>
    <mergeCell ref="ENJ141:ENR141"/>
    <mergeCell ref="ENS141:EOA141"/>
    <mergeCell ref="EJX141:EKF141"/>
    <mergeCell ref="EKG141:EKO141"/>
    <mergeCell ref="EKP141:EKX141"/>
    <mergeCell ref="EKY141:ELG141"/>
    <mergeCell ref="ELH141:ELP141"/>
    <mergeCell ref="ELQ141:ELY141"/>
    <mergeCell ref="EHV141:EID141"/>
    <mergeCell ref="EIE141:EIM141"/>
    <mergeCell ref="EIN141:EIV141"/>
    <mergeCell ref="EIW141:EJE141"/>
    <mergeCell ref="EJF141:EJN141"/>
    <mergeCell ref="EJO141:EJW141"/>
    <mergeCell ref="EFT141:EGB141"/>
    <mergeCell ref="EGC141:EGK141"/>
    <mergeCell ref="EGL141:EGT141"/>
    <mergeCell ref="EGU141:EHC141"/>
    <mergeCell ref="EHD141:EHL141"/>
    <mergeCell ref="EHM141:EHU141"/>
    <mergeCell ref="EDR141:EDZ141"/>
    <mergeCell ref="EEA141:EEI141"/>
    <mergeCell ref="EEJ141:EER141"/>
    <mergeCell ref="EES141:EFA141"/>
    <mergeCell ref="EFB141:EFJ141"/>
    <mergeCell ref="EFK141:EFS141"/>
    <mergeCell ref="EBP141:EBX141"/>
    <mergeCell ref="EBY141:ECG141"/>
    <mergeCell ref="ECH141:ECP141"/>
    <mergeCell ref="ECQ141:ECY141"/>
    <mergeCell ref="ECZ141:EDH141"/>
    <mergeCell ref="EDI141:EDQ141"/>
    <mergeCell ref="DZN141:DZV141"/>
    <mergeCell ref="DZW141:EAE141"/>
    <mergeCell ref="EAF141:EAN141"/>
    <mergeCell ref="EAO141:EAW141"/>
    <mergeCell ref="EAX141:EBF141"/>
    <mergeCell ref="EBG141:EBO141"/>
    <mergeCell ref="DXL141:DXT141"/>
    <mergeCell ref="DXU141:DYC141"/>
    <mergeCell ref="DYD141:DYL141"/>
    <mergeCell ref="DYM141:DYU141"/>
    <mergeCell ref="DYV141:DZD141"/>
    <mergeCell ref="DZE141:DZM141"/>
    <mergeCell ref="DVJ141:DVR141"/>
    <mergeCell ref="DVS141:DWA141"/>
    <mergeCell ref="DWB141:DWJ141"/>
    <mergeCell ref="DWK141:DWS141"/>
    <mergeCell ref="DWT141:DXB141"/>
    <mergeCell ref="DXC141:DXK141"/>
    <mergeCell ref="DTH141:DTP141"/>
    <mergeCell ref="DTQ141:DTY141"/>
    <mergeCell ref="DTZ141:DUH141"/>
    <mergeCell ref="DUI141:DUQ141"/>
    <mergeCell ref="DUR141:DUZ141"/>
    <mergeCell ref="DVA141:DVI141"/>
    <mergeCell ref="DRF141:DRN141"/>
    <mergeCell ref="DRO141:DRW141"/>
    <mergeCell ref="DRX141:DSF141"/>
    <mergeCell ref="DSG141:DSO141"/>
    <mergeCell ref="DSP141:DSX141"/>
    <mergeCell ref="DSY141:DTG141"/>
    <mergeCell ref="DPD141:DPL141"/>
    <mergeCell ref="DPM141:DPU141"/>
    <mergeCell ref="DPV141:DQD141"/>
    <mergeCell ref="DQE141:DQM141"/>
    <mergeCell ref="DQN141:DQV141"/>
    <mergeCell ref="DQW141:DRE141"/>
    <mergeCell ref="DNB141:DNJ141"/>
    <mergeCell ref="DNK141:DNS141"/>
    <mergeCell ref="DNT141:DOB141"/>
    <mergeCell ref="DOC141:DOK141"/>
    <mergeCell ref="DOL141:DOT141"/>
    <mergeCell ref="DOU141:DPC141"/>
    <mergeCell ref="DKZ141:DLH141"/>
    <mergeCell ref="DLI141:DLQ141"/>
    <mergeCell ref="DLR141:DLZ141"/>
    <mergeCell ref="DMA141:DMI141"/>
    <mergeCell ref="DMJ141:DMR141"/>
    <mergeCell ref="DMS141:DNA141"/>
    <mergeCell ref="DIX141:DJF141"/>
    <mergeCell ref="DJG141:DJO141"/>
    <mergeCell ref="DJP141:DJX141"/>
    <mergeCell ref="DJY141:DKG141"/>
    <mergeCell ref="DKH141:DKP141"/>
    <mergeCell ref="DKQ141:DKY141"/>
    <mergeCell ref="DGV141:DHD141"/>
    <mergeCell ref="DHE141:DHM141"/>
    <mergeCell ref="DHN141:DHV141"/>
    <mergeCell ref="DHW141:DIE141"/>
    <mergeCell ref="DIF141:DIN141"/>
    <mergeCell ref="DIO141:DIW141"/>
    <mergeCell ref="DET141:DFB141"/>
    <mergeCell ref="DFC141:DFK141"/>
    <mergeCell ref="DFL141:DFT141"/>
    <mergeCell ref="DFU141:DGC141"/>
    <mergeCell ref="DGD141:DGL141"/>
    <mergeCell ref="DGM141:DGU141"/>
    <mergeCell ref="DCR141:DCZ141"/>
    <mergeCell ref="DDA141:DDI141"/>
    <mergeCell ref="DDJ141:DDR141"/>
    <mergeCell ref="DDS141:DEA141"/>
    <mergeCell ref="DEB141:DEJ141"/>
    <mergeCell ref="DEK141:DES141"/>
    <mergeCell ref="DAP141:DAX141"/>
    <mergeCell ref="DAY141:DBG141"/>
    <mergeCell ref="DBH141:DBP141"/>
    <mergeCell ref="DBQ141:DBY141"/>
    <mergeCell ref="DBZ141:DCH141"/>
    <mergeCell ref="DCI141:DCQ141"/>
    <mergeCell ref="CYN141:CYV141"/>
    <mergeCell ref="CYW141:CZE141"/>
    <mergeCell ref="CZF141:CZN141"/>
    <mergeCell ref="CZO141:CZW141"/>
    <mergeCell ref="CZX141:DAF141"/>
    <mergeCell ref="DAG141:DAO141"/>
    <mergeCell ref="CWL141:CWT141"/>
    <mergeCell ref="CWU141:CXC141"/>
    <mergeCell ref="CXD141:CXL141"/>
    <mergeCell ref="CXM141:CXU141"/>
    <mergeCell ref="CXV141:CYD141"/>
    <mergeCell ref="CYE141:CYM141"/>
    <mergeCell ref="CUJ141:CUR141"/>
    <mergeCell ref="CUS141:CVA141"/>
    <mergeCell ref="CVB141:CVJ141"/>
    <mergeCell ref="CVK141:CVS141"/>
    <mergeCell ref="CVT141:CWB141"/>
    <mergeCell ref="CWC141:CWK141"/>
    <mergeCell ref="CSH141:CSP141"/>
    <mergeCell ref="CSQ141:CSY141"/>
    <mergeCell ref="CSZ141:CTH141"/>
    <mergeCell ref="CTI141:CTQ141"/>
    <mergeCell ref="CTR141:CTZ141"/>
    <mergeCell ref="CUA141:CUI141"/>
    <mergeCell ref="CQF141:CQN141"/>
    <mergeCell ref="CQO141:CQW141"/>
    <mergeCell ref="CQX141:CRF141"/>
    <mergeCell ref="CRG141:CRO141"/>
    <mergeCell ref="CRP141:CRX141"/>
    <mergeCell ref="CRY141:CSG141"/>
    <mergeCell ref="COD141:COL141"/>
    <mergeCell ref="COM141:COU141"/>
    <mergeCell ref="COV141:CPD141"/>
    <mergeCell ref="CPE141:CPM141"/>
    <mergeCell ref="CPN141:CPV141"/>
    <mergeCell ref="CPW141:CQE141"/>
    <mergeCell ref="CMB141:CMJ141"/>
    <mergeCell ref="CMK141:CMS141"/>
    <mergeCell ref="CMT141:CNB141"/>
    <mergeCell ref="CNC141:CNK141"/>
    <mergeCell ref="CNL141:CNT141"/>
    <mergeCell ref="CNU141:COC141"/>
    <mergeCell ref="CJZ141:CKH141"/>
    <mergeCell ref="CKI141:CKQ141"/>
    <mergeCell ref="CKR141:CKZ141"/>
    <mergeCell ref="CLA141:CLI141"/>
    <mergeCell ref="CLJ141:CLR141"/>
    <mergeCell ref="CLS141:CMA141"/>
    <mergeCell ref="CHX141:CIF141"/>
    <mergeCell ref="CIG141:CIO141"/>
    <mergeCell ref="CIP141:CIX141"/>
    <mergeCell ref="CIY141:CJG141"/>
    <mergeCell ref="CJH141:CJP141"/>
    <mergeCell ref="CJQ141:CJY141"/>
    <mergeCell ref="CFV141:CGD141"/>
    <mergeCell ref="CGE141:CGM141"/>
    <mergeCell ref="CGN141:CGV141"/>
    <mergeCell ref="CGW141:CHE141"/>
    <mergeCell ref="CHF141:CHN141"/>
    <mergeCell ref="CHO141:CHW141"/>
    <mergeCell ref="CDT141:CEB141"/>
    <mergeCell ref="CEC141:CEK141"/>
    <mergeCell ref="CEL141:CET141"/>
    <mergeCell ref="CEU141:CFC141"/>
    <mergeCell ref="CFD141:CFL141"/>
    <mergeCell ref="CFM141:CFU141"/>
    <mergeCell ref="CBR141:CBZ141"/>
    <mergeCell ref="CCA141:CCI141"/>
    <mergeCell ref="CCJ141:CCR141"/>
    <mergeCell ref="CCS141:CDA141"/>
    <mergeCell ref="CDB141:CDJ141"/>
    <mergeCell ref="CDK141:CDS141"/>
    <mergeCell ref="BZP141:BZX141"/>
    <mergeCell ref="BZY141:CAG141"/>
    <mergeCell ref="CAH141:CAP141"/>
    <mergeCell ref="CAQ141:CAY141"/>
    <mergeCell ref="CAZ141:CBH141"/>
    <mergeCell ref="CBI141:CBQ141"/>
    <mergeCell ref="BXN141:BXV141"/>
    <mergeCell ref="BXW141:BYE141"/>
    <mergeCell ref="BYF141:BYN141"/>
    <mergeCell ref="BYO141:BYW141"/>
    <mergeCell ref="BYX141:BZF141"/>
    <mergeCell ref="BZG141:BZO141"/>
    <mergeCell ref="BVL141:BVT141"/>
    <mergeCell ref="BVU141:BWC141"/>
    <mergeCell ref="BWD141:BWL141"/>
    <mergeCell ref="BWM141:BWU141"/>
    <mergeCell ref="BWV141:BXD141"/>
    <mergeCell ref="BXE141:BXM141"/>
    <mergeCell ref="BTJ141:BTR141"/>
    <mergeCell ref="BTS141:BUA141"/>
    <mergeCell ref="BUB141:BUJ141"/>
    <mergeCell ref="BUK141:BUS141"/>
    <mergeCell ref="BUT141:BVB141"/>
    <mergeCell ref="BVC141:BVK141"/>
    <mergeCell ref="BRH141:BRP141"/>
    <mergeCell ref="BRQ141:BRY141"/>
    <mergeCell ref="BRZ141:BSH141"/>
    <mergeCell ref="BSI141:BSQ141"/>
    <mergeCell ref="BSR141:BSZ141"/>
    <mergeCell ref="BTA141:BTI141"/>
    <mergeCell ref="BPF141:BPN141"/>
    <mergeCell ref="BPO141:BPW141"/>
    <mergeCell ref="BPX141:BQF141"/>
    <mergeCell ref="BQG141:BQO141"/>
    <mergeCell ref="BQP141:BQX141"/>
    <mergeCell ref="BQY141:BRG141"/>
    <mergeCell ref="BND141:BNL141"/>
    <mergeCell ref="BNM141:BNU141"/>
    <mergeCell ref="BNV141:BOD141"/>
    <mergeCell ref="BOE141:BOM141"/>
    <mergeCell ref="BON141:BOV141"/>
    <mergeCell ref="BOW141:BPE141"/>
    <mergeCell ref="BLB141:BLJ141"/>
    <mergeCell ref="BLK141:BLS141"/>
    <mergeCell ref="BLT141:BMB141"/>
    <mergeCell ref="BMC141:BMK141"/>
    <mergeCell ref="BML141:BMT141"/>
    <mergeCell ref="BMU141:BNC141"/>
    <mergeCell ref="BIZ141:BJH141"/>
    <mergeCell ref="BJI141:BJQ141"/>
    <mergeCell ref="BJR141:BJZ141"/>
    <mergeCell ref="BKA141:BKI141"/>
    <mergeCell ref="BKJ141:BKR141"/>
    <mergeCell ref="BKS141:BLA141"/>
    <mergeCell ref="BGX141:BHF141"/>
    <mergeCell ref="BHG141:BHO141"/>
    <mergeCell ref="BHP141:BHX141"/>
    <mergeCell ref="BHY141:BIG141"/>
    <mergeCell ref="BIH141:BIP141"/>
    <mergeCell ref="BIQ141:BIY141"/>
    <mergeCell ref="BEV141:BFD141"/>
    <mergeCell ref="BFE141:BFM141"/>
    <mergeCell ref="BFN141:BFV141"/>
    <mergeCell ref="BFW141:BGE141"/>
    <mergeCell ref="BGF141:BGN141"/>
    <mergeCell ref="BGO141:BGW141"/>
    <mergeCell ref="BCT141:BDB141"/>
    <mergeCell ref="BDC141:BDK141"/>
    <mergeCell ref="BDL141:BDT141"/>
    <mergeCell ref="BDU141:BEC141"/>
    <mergeCell ref="BED141:BEL141"/>
    <mergeCell ref="BEM141:BEU141"/>
    <mergeCell ref="BAR141:BAZ141"/>
    <mergeCell ref="BBA141:BBI141"/>
    <mergeCell ref="BBJ141:BBR141"/>
    <mergeCell ref="BBS141:BCA141"/>
    <mergeCell ref="BCB141:BCJ141"/>
    <mergeCell ref="BCK141:BCS141"/>
    <mergeCell ref="AYP141:AYX141"/>
    <mergeCell ref="AYY141:AZG141"/>
    <mergeCell ref="AZH141:AZP141"/>
    <mergeCell ref="AZQ141:AZY141"/>
    <mergeCell ref="AZZ141:BAH141"/>
    <mergeCell ref="BAI141:BAQ141"/>
    <mergeCell ref="AWN141:AWV141"/>
    <mergeCell ref="AWW141:AXE141"/>
    <mergeCell ref="AXF141:AXN141"/>
    <mergeCell ref="AXO141:AXW141"/>
    <mergeCell ref="AXX141:AYF141"/>
    <mergeCell ref="AYG141:AYO141"/>
    <mergeCell ref="AUL141:AUT141"/>
    <mergeCell ref="AUU141:AVC141"/>
    <mergeCell ref="AVD141:AVL141"/>
    <mergeCell ref="AVM141:AVU141"/>
    <mergeCell ref="AVV141:AWD141"/>
    <mergeCell ref="AWE141:AWM141"/>
    <mergeCell ref="ASJ141:ASR141"/>
    <mergeCell ref="ASS141:ATA141"/>
    <mergeCell ref="ATB141:ATJ141"/>
    <mergeCell ref="ATK141:ATS141"/>
    <mergeCell ref="ATT141:AUB141"/>
    <mergeCell ref="AUC141:AUK141"/>
    <mergeCell ref="AQH141:AQP141"/>
    <mergeCell ref="AQQ141:AQY141"/>
    <mergeCell ref="AQZ141:ARH141"/>
    <mergeCell ref="ARI141:ARQ141"/>
    <mergeCell ref="ARR141:ARZ141"/>
    <mergeCell ref="ASA141:ASI141"/>
    <mergeCell ref="AOF141:AON141"/>
    <mergeCell ref="AOO141:AOW141"/>
    <mergeCell ref="AOX141:APF141"/>
    <mergeCell ref="APG141:APO141"/>
    <mergeCell ref="APP141:APX141"/>
    <mergeCell ref="APY141:AQG141"/>
    <mergeCell ref="AMD141:AML141"/>
    <mergeCell ref="AMM141:AMU141"/>
    <mergeCell ref="AMV141:AND141"/>
    <mergeCell ref="ANE141:ANM141"/>
    <mergeCell ref="ANN141:ANV141"/>
    <mergeCell ref="ANW141:AOE141"/>
    <mergeCell ref="AKB141:AKJ141"/>
    <mergeCell ref="AKK141:AKS141"/>
    <mergeCell ref="AKT141:ALB141"/>
    <mergeCell ref="ALC141:ALK141"/>
    <mergeCell ref="ALL141:ALT141"/>
    <mergeCell ref="ALU141:AMC141"/>
    <mergeCell ref="AHZ141:AIH141"/>
    <mergeCell ref="AII141:AIQ141"/>
    <mergeCell ref="AIR141:AIZ141"/>
    <mergeCell ref="AJA141:AJI141"/>
    <mergeCell ref="AJJ141:AJR141"/>
    <mergeCell ref="AJS141:AKA141"/>
    <mergeCell ref="AFX141:AGF141"/>
    <mergeCell ref="AGG141:AGO141"/>
    <mergeCell ref="AGP141:AGX141"/>
    <mergeCell ref="AGY141:AHG141"/>
    <mergeCell ref="AHH141:AHP141"/>
    <mergeCell ref="AHQ141:AHY141"/>
    <mergeCell ref="ADV141:AED141"/>
    <mergeCell ref="AEE141:AEM141"/>
    <mergeCell ref="AEN141:AEV141"/>
    <mergeCell ref="AEW141:AFE141"/>
    <mergeCell ref="AFF141:AFN141"/>
    <mergeCell ref="AFO141:AFW141"/>
    <mergeCell ref="ABT141:ACB141"/>
    <mergeCell ref="ACC141:ACK141"/>
    <mergeCell ref="ACL141:ACT141"/>
    <mergeCell ref="ACU141:ADC141"/>
    <mergeCell ref="ADD141:ADL141"/>
    <mergeCell ref="ADM141:ADU141"/>
    <mergeCell ref="ZR141:ZZ141"/>
    <mergeCell ref="AAA141:AAI141"/>
    <mergeCell ref="AAJ141:AAR141"/>
    <mergeCell ref="AAS141:ABA141"/>
    <mergeCell ref="ABB141:ABJ141"/>
    <mergeCell ref="ABK141:ABS141"/>
    <mergeCell ref="XP141:XX141"/>
    <mergeCell ref="XY141:YG141"/>
    <mergeCell ref="YH141:YP141"/>
    <mergeCell ref="YQ141:YY141"/>
    <mergeCell ref="YZ141:ZH141"/>
    <mergeCell ref="ZI141:ZQ141"/>
    <mergeCell ref="VN141:VV141"/>
    <mergeCell ref="VW141:WE141"/>
    <mergeCell ref="WF141:WN141"/>
    <mergeCell ref="WO141:WW141"/>
    <mergeCell ref="WX141:XF141"/>
    <mergeCell ref="XG141:XO141"/>
    <mergeCell ref="TL141:TT141"/>
    <mergeCell ref="TU141:UC141"/>
    <mergeCell ref="UD141:UL141"/>
    <mergeCell ref="UM141:UU141"/>
    <mergeCell ref="UV141:VD141"/>
    <mergeCell ref="VE141:VM141"/>
    <mergeCell ref="RJ141:RR141"/>
    <mergeCell ref="RS141:SA141"/>
    <mergeCell ref="SB141:SJ141"/>
    <mergeCell ref="SK141:SS141"/>
    <mergeCell ref="ST141:TB141"/>
    <mergeCell ref="TC141:TK141"/>
    <mergeCell ref="PH141:PP141"/>
    <mergeCell ref="PQ141:PY141"/>
    <mergeCell ref="PZ141:QH141"/>
    <mergeCell ref="QI141:QQ141"/>
    <mergeCell ref="QR141:QZ141"/>
    <mergeCell ref="RA141:RI141"/>
    <mergeCell ref="NF141:NN141"/>
    <mergeCell ref="NO141:NW141"/>
    <mergeCell ref="NX141:OF141"/>
    <mergeCell ref="OG141:OO141"/>
    <mergeCell ref="OP141:OX141"/>
    <mergeCell ref="OY141:PG141"/>
    <mergeCell ref="LD141:LL141"/>
    <mergeCell ref="LM141:LU141"/>
    <mergeCell ref="LV141:MD141"/>
    <mergeCell ref="ME141:MM141"/>
    <mergeCell ref="MN141:MV141"/>
    <mergeCell ref="MW141:NE141"/>
    <mergeCell ref="JB141:JJ141"/>
    <mergeCell ref="JK141:JS141"/>
    <mergeCell ref="JT141:KB141"/>
    <mergeCell ref="KC141:KK141"/>
    <mergeCell ref="KL141:KT141"/>
    <mergeCell ref="KU141:LC141"/>
    <mergeCell ref="GZ141:HH141"/>
    <mergeCell ref="HI141:HQ141"/>
    <mergeCell ref="HR141:HZ141"/>
    <mergeCell ref="IA141:II141"/>
    <mergeCell ref="IJ141:IR141"/>
    <mergeCell ref="IS141:JA141"/>
    <mergeCell ref="EX141:FF141"/>
    <mergeCell ref="FG141:FO141"/>
    <mergeCell ref="FP141:FX141"/>
    <mergeCell ref="FY141:GG141"/>
    <mergeCell ref="GH141:GP141"/>
    <mergeCell ref="GQ141:GY141"/>
    <mergeCell ref="CV141:DD141"/>
    <mergeCell ref="DE141:DM141"/>
    <mergeCell ref="DN141:DV141"/>
    <mergeCell ref="DW141:EE141"/>
    <mergeCell ref="EF141:EN141"/>
    <mergeCell ref="EO141:EW141"/>
    <mergeCell ref="AT141:BB141"/>
    <mergeCell ref="BC141:BK141"/>
    <mergeCell ref="BL141:BT141"/>
    <mergeCell ref="BU141:CC141"/>
    <mergeCell ref="CD141:CL141"/>
    <mergeCell ref="CM141:CU141"/>
    <mergeCell ref="B97:D97"/>
    <mergeCell ref="B120:D120"/>
    <mergeCell ref="J141:R141"/>
    <mergeCell ref="S141:AA141"/>
    <mergeCell ref="AB141:AJ141"/>
    <mergeCell ref="AK141:AS141"/>
    <mergeCell ref="XDH94:XDP94"/>
    <mergeCell ref="XDQ94:XDY94"/>
    <mergeCell ref="XDZ94:XEH94"/>
    <mergeCell ref="WQV94:WRD94"/>
    <mergeCell ref="WRE94:WRM94"/>
    <mergeCell ref="WRN94:WRV94"/>
    <mergeCell ref="WRW94:WSE94"/>
    <mergeCell ref="WSF94:WSN94"/>
    <mergeCell ref="WSO94:WSW94"/>
    <mergeCell ref="WOT94:WPB94"/>
    <mergeCell ref="WPC94:WPK94"/>
    <mergeCell ref="WPL94:WPT94"/>
    <mergeCell ref="WPU94:WQC94"/>
    <mergeCell ref="WQD94:WQL94"/>
    <mergeCell ref="WQM94:WQU94"/>
    <mergeCell ref="WMR94:WMZ94"/>
    <mergeCell ref="WNA94:WNI94"/>
    <mergeCell ref="WNJ94:WNR94"/>
    <mergeCell ref="WNS94:WOA94"/>
    <mergeCell ref="WOB94:WOJ94"/>
    <mergeCell ref="WOK94:WOS94"/>
    <mergeCell ref="WKP94:WKX94"/>
    <mergeCell ref="WKY94:WLG94"/>
    <mergeCell ref="WLH94:WLP94"/>
    <mergeCell ref="WLQ94:WLY94"/>
    <mergeCell ref="WLZ94:WMH94"/>
    <mergeCell ref="WMI94:WMQ94"/>
    <mergeCell ref="WIN94:WIV94"/>
    <mergeCell ref="WIW94:WJE94"/>
    <mergeCell ref="WJF94:WJN94"/>
    <mergeCell ref="WJO94:WJW94"/>
    <mergeCell ref="WJX94:WKF94"/>
    <mergeCell ref="WKG94:WKO94"/>
    <mergeCell ref="WGL94:WGT94"/>
    <mergeCell ref="XEI94:XEQ94"/>
    <mergeCell ref="XER94:XEZ94"/>
    <mergeCell ref="XFA94:XFD94"/>
    <mergeCell ref="XBF94:XBN94"/>
    <mergeCell ref="XBO94:XBW94"/>
    <mergeCell ref="XBX94:XCF94"/>
    <mergeCell ref="XCG94:XCO94"/>
    <mergeCell ref="XCP94:XCX94"/>
    <mergeCell ref="XCY94:XDG94"/>
    <mergeCell ref="WZD94:WZL94"/>
    <mergeCell ref="WZM94:WZU94"/>
    <mergeCell ref="WZV94:XAD94"/>
    <mergeCell ref="XAE94:XAM94"/>
    <mergeCell ref="XAN94:XAV94"/>
    <mergeCell ref="XAW94:XBE94"/>
    <mergeCell ref="WXB94:WXJ94"/>
    <mergeCell ref="WXK94:WXS94"/>
    <mergeCell ref="WXT94:WYB94"/>
    <mergeCell ref="WYC94:WYK94"/>
    <mergeCell ref="WYL94:WYT94"/>
    <mergeCell ref="WYU94:WZC94"/>
    <mergeCell ref="WUZ94:WVH94"/>
    <mergeCell ref="WVI94:WVQ94"/>
    <mergeCell ref="WVR94:WVZ94"/>
    <mergeCell ref="WWA94:WWI94"/>
    <mergeCell ref="WWJ94:WWR94"/>
    <mergeCell ref="WWS94:WXA94"/>
    <mergeCell ref="WSX94:WTF94"/>
    <mergeCell ref="WTG94:WTO94"/>
    <mergeCell ref="WTP94:WTX94"/>
    <mergeCell ref="WTY94:WUG94"/>
    <mergeCell ref="WUH94:WUP94"/>
    <mergeCell ref="WUQ94:WUY94"/>
    <mergeCell ref="WGU94:WHC94"/>
    <mergeCell ref="WHD94:WHL94"/>
    <mergeCell ref="WHM94:WHU94"/>
    <mergeCell ref="WHV94:WID94"/>
    <mergeCell ref="WIE94:WIM94"/>
    <mergeCell ref="WEJ94:WER94"/>
    <mergeCell ref="WES94:WFA94"/>
    <mergeCell ref="WFB94:WFJ94"/>
    <mergeCell ref="WFK94:WFS94"/>
    <mergeCell ref="WFT94:WGB94"/>
    <mergeCell ref="WGC94:WGK94"/>
    <mergeCell ref="WCH94:WCP94"/>
    <mergeCell ref="WCQ94:WCY94"/>
    <mergeCell ref="WCZ94:WDH94"/>
    <mergeCell ref="WDI94:WDQ94"/>
    <mergeCell ref="WDR94:WDZ94"/>
    <mergeCell ref="WEA94:WEI94"/>
    <mergeCell ref="WAF94:WAN94"/>
    <mergeCell ref="WAO94:WAW94"/>
    <mergeCell ref="WAX94:WBF94"/>
    <mergeCell ref="WBG94:WBO94"/>
    <mergeCell ref="WBP94:WBX94"/>
    <mergeCell ref="WBY94:WCG94"/>
    <mergeCell ref="VYD94:VYL94"/>
    <mergeCell ref="VYM94:VYU94"/>
    <mergeCell ref="VYV94:VZD94"/>
    <mergeCell ref="VZE94:VZM94"/>
    <mergeCell ref="VZN94:VZV94"/>
    <mergeCell ref="VZW94:WAE94"/>
    <mergeCell ref="VWB94:VWJ94"/>
    <mergeCell ref="VWK94:VWS94"/>
    <mergeCell ref="VWT94:VXB94"/>
    <mergeCell ref="VXC94:VXK94"/>
    <mergeCell ref="VXL94:VXT94"/>
    <mergeCell ref="VXU94:VYC94"/>
    <mergeCell ref="VTZ94:VUH94"/>
    <mergeCell ref="VUI94:VUQ94"/>
    <mergeCell ref="VUR94:VUZ94"/>
    <mergeCell ref="VVA94:VVI94"/>
    <mergeCell ref="VVJ94:VVR94"/>
    <mergeCell ref="VVS94:VWA94"/>
    <mergeCell ref="VRX94:VSF94"/>
    <mergeCell ref="VSG94:VSO94"/>
    <mergeCell ref="VSP94:VSX94"/>
    <mergeCell ref="VSY94:VTG94"/>
    <mergeCell ref="VTH94:VTP94"/>
    <mergeCell ref="VTQ94:VTY94"/>
    <mergeCell ref="VPV94:VQD94"/>
    <mergeCell ref="VQE94:VQM94"/>
    <mergeCell ref="VQN94:VQV94"/>
    <mergeCell ref="VQW94:VRE94"/>
    <mergeCell ref="VRF94:VRN94"/>
    <mergeCell ref="VRO94:VRW94"/>
    <mergeCell ref="VNT94:VOB94"/>
    <mergeCell ref="VOC94:VOK94"/>
    <mergeCell ref="VOL94:VOT94"/>
    <mergeCell ref="VOU94:VPC94"/>
    <mergeCell ref="VPD94:VPL94"/>
    <mergeCell ref="VPM94:VPU94"/>
    <mergeCell ref="VLR94:VLZ94"/>
    <mergeCell ref="VMA94:VMI94"/>
    <mergeCell ref="VMJ94:VMR94"/>
    <mergeCell ref="VMS94:VNA94"/>
    <mergeCell ref="VNB94:VNJ94"/>
    <mergeCell ref="VNK94:VNS94"/>
    <mergeCell ref="VJP94:VJX94"/>
    <mergeCell ref="VJY94:VKG94"/>
    <mergeCell ref="VKH94:VKP94"/>
    <mergeCell ref="VKQ94:VKY94"/>
    <mergeCell ref="VKZ94:VLH94"/>
    <mergeCell ref="VLI94:VLQ94"/>
    <mergeCell ref="VHN94:VHV94"/>
    <mergeCell ref="VHW94:VIE94"/>
    <mergeCell ref="VIF94:VIN94"/>
    <mergeCell ref="VIO94:VIW94"/>
    <mergeCell ref="VIX94:VJF94"/>
    <mergeCell ref="VJG94:VJO94"/>
    <mergeCell ref="VFL94:VFT94"/>
    <mergeCell ref="VFU94:VGC94"/>
    <mergeCell ref="VGD94:VGL94"/>
    <mergeCell ref="VGM94:VGU94"/>
    <mergeCell ref="VGV94:VHD94"/>
    <mergeCell ref="VHE94:VHM94"/>
    <mergeCell ref="VDJ94:VDR94"/>
    <mergeCell ref="VDS94:VEA94"/>
    <mergeCell ref="VEB94:VEJ94"/>
    <mergeCell ref="VEK94:VES94"/>
    <mergeCell ref="VET94:VFB94"/>
    <mergeCell ref="VFC94:VFK94"/>
    <mergeCell ref="VBH94:VBP94"/>
    <mergeCell ref="VBQ94:VBY94"/>
    <mergeCell ref="VBZ94:VCH94"/>
    <mergeCell ref="VCI94:VCQ94"/>
    <mergeCell ref="VCR94:VCZ94"/>
    <mergeCell ref="VDA94:VDI94"/>
    <mergeCell ref="UZF94:UZN94"/>
    <mergeCell ref="UZO94:UZW94"/>
    <mergeCell ref="UZX94:VAF94"/>
    <mergeCell ref="VAG94:VAO94"/>
    <mergeCell ref="VAP94:VAX94"/>
    <mergeCell ref="VAY94:VBG94"/>
    <mergeCell ref="UXD94:UXL94"/>
    <mergeCell ref="UXM94:UXU94"/>
    <mergeCell ref="UXV94:UYD94"/>
    <mergeCell ref="UYE94:UYM94"/>
    <mergeCell ref="UYN94:UYV94"/>
    <mergeCell ref="UYW94:UZE94"/>
    <mergeCell ref="UVB94:UVJ94"/>
    <mergeCell ref="UVK94:UVS94"/>
    <mergeCell ref="UVT94:UWB94"/>
    <mergeCell ref="UWC94:UWK94"/>
    <mergeCell ref="UWL94:UWT94"/>
    <mergeCell ref="UWU94:UXC94"/>
    <mergeCell ref="USZ94:UTH94"/>
    <mergeCell ref="UTI94:UTQ94"/>
    <mergeCell ref="UTR94:UTZ94"/>
    <mergeCell ref="UUA94:UUI94"/>
    <mergeCell ref="UUJ94:UUR94"/>
    <mergeCell ref="UUS94:UVA94"/>
    <mergeCell ref="UQX94:URF94"/>
    <mergeCell ref="URG94:URO94"/>
    <mergeCell ref="URP94:URX94"/>
    <mergeCell ref="URY94:USG94"/>
    <mergeCell ref="USH94:USP94"/>
    <mergeCell ref="USQ94:USY94"/>
    <mergeCell ref="UOV94:UPD94"/>
    <mergeCell ref="UPE94:UPM94"/>
    <mergeCell ref="UPN94:UPV94"/>
    <mergeCell ref="UPW94:UQE94"/>
    <mergeCell ref="UQF94:UQN94"/>
    <mergeCell ref="UQO94:UQW94"/>
    <mergeCell ref="UMT94:UNB94"/>
    <mergeCell ref="UNC94:UNK94"/>
    <mergeCell ref="UNL94:UNT94"/>
    <mergeCell ref="UNU94:UOC94"/>
    <mergeCell ref="UOD94:UOL94"/>
    <mergeCell ref="UOM94:UOU94"/>
    <mergeCell ref="UKR94:UKZ94"/>
    <mergeCell ref="ULA94:ULI94"/>
    <mergeCell ref="ULJ94:ULR94"/>
    <mergeCell ref="ULS94:UMA94"/>
    <mergeCell ref="UMB94:UMJ94"/>
    <mergeCell ref="UMK94:UMS94"/>
    <mergeCell ref="UIP94:UIX94"/>
    <mergeCell ref="UIY94:UJG94"/>
    <mergeCell ref="UJH94:UJP94"/>
    <mergeCell ref="UJQ94:UJY94"/>
    <mergeCell ref="UJZ94:UKH94"/>
    <mergeCell ref="UKI94:UKQ94"/>
    <mergeCell ref="UGN94:UGV94"/>
    <mergeCell ref="UGW94:UHE94"/>
    <mergeCell ref="UHF94:UHN94"/>
    <mergeCell ref="UHO94:UHW94"/>
    <mergeCell ref="UHX94:UIF94"/>
    <mergeCell ref="UIG94:UIO94"/>
    <mergeCell ref="UEL94:UET94"/>
    <mergeCell ref="UEU94:UFC94"/>
    <mergeCell ref="UFD94:UFL94"/>
    <mergeCell ref="UFM94:UFU94"/>
    <mergeCell ref="UFV94:UGD94"/>
    <mergeCell ref="UGE94:UGM94"/>
    <mergeCell ref="UCJ94:UCR94"/>
    <mergeCell ref="UCS94:UDA94"/>
    <mergeCell ref="UDB94:UDJ94"/>
    <mergeCell ref="UDK94:UDS94"/>
    <mergeCell ref="UDT94:UEB94"/>
    <mergeCell ref="UEC94:UEK94"/>
    <mergeCell ref="UAH94:UAP94"/>
    <mergeCell ref="UAQ94:UAY94"/>
    <mergeCell ref="UAZ94:UBH94"/>
    <mergeCell ref="UBI94:UBQ94"/>
    <mergeCell ref="UBR94:UBZ94"/>
    <mergeCell ref="UCA94:UCI94"/>
    <mergeCell ref="TYF94:TYN94"/>
    <mergeCell ref="TYO94:TYW94"/>
    <mergeCell ref="TYX94:TZF94"/>
    <mergeCell ref="TZG94:TZO94"/>
    <mergeCell ref="TZP94:TZX94"/>
    <mergeCell ref="TZY94:UAG94"/>
    <mergeCell ref="TWD94:TWL94"/>
    <mergeCell ref="TWM94:TWU94"/>
    <mergeCell ref="TWV94:TXD94"/>
    <mergeCell ref="TXE94:TXM94"/>
    <mergeCell ref="TXN94:TXV94"/>
    <mergeCell ref="TXW94:TYE94"/>
    <mergeCell ref="TUB94:TUJ94"/>
    <mergeCell ref="TUK94:TUS94"/>
    <mergeCell ref="TUT94:TVB94"/>
    <mergeCell ref="TVC94:TVK94"/>
    <mergeCell ref="TVL94:TVT94"/>
    <mergeCell ref="TVU94:TWC94"/>
    <mergeCell ref="TRZ94:TSH94"/>
    <mergeCell ref="TSI94:TSQ94"/>
    <mergeCell ref="TSR94:TSZ94"/>
    <mergeCell ref="TTA94:TTI94"/>
    <mergeCell ref="TTJ94:TTR94"/>
    <mergeCell ref="TTS94:TUA94"/>
    <mergeCell ref="TPX94:TQF94"/>
    <mergeCell ref="TQG94:TQO94"/>
    <mergeCell ref="TQP94:TQX94"/>
    <mergeCell ref="TQY94:TRG94"/>
    <mergeCell ref="TRH94:TRP94"/>
    <mergeCell ref="TRQ94:TRY94"/>
    <mergeCell ref="TNV94:TOD94"/>
    <mergeCell ref="TOE94:TOM94"/>
    <mergeCell ref="TON94:TOV94"/>
    <mergeCell ref="TOW94:TPE94"/>
    <mergeCell ref="TPF94:TPN94"/>
    <mergeCell ref="TPO94:TPW94"/>
    <mergeCell ref="TLT94:TMB94"/>
    <mergeCell ref="TMC94:TMK94"/>
    <mergeCell ref="TML94:TMT94"/>
    <mergeCell ref="TMU94:TNC94"/>
    <mergeCell ref="TND94:TNL94"/>
    <mergeCell ref="TNM94:TNU94"/>
    <mergeCell ref="TJR94:TJZ94"/>
    <mergeCell ref="TKA94:TKI94"/>
    <mergeCell ref="TKJ94:TKR94"/>
    <mergeCell ref="TKS94:TLA94"/>
    <mergeCell ref="TLB94:TLJ94"/>
    <mergeCell ref="TLK94:TLS94"/>
    <mergeCell ref="THP94:THX94"/>
    <mergeCell ref="THY94:TIG94"/>
    <mergeCell ref="TIH94:TIP94"/>
    <mergeCell ref="TIQ94:TIY94"/>
    <mergeCell ref="TIZ94:TJH94"/>
    <mergeCell ref="TJI94:TJQ94"/>
    <mergeCell ref="TFN94:TFV94"/>
    <mergeCell ref="TFW94:TGE94"/>
    <mergeCell ref="TGF94:TGN94"/>
    <mergeCell ref="TGO94:TGW94"/>
    <mergeCell ref="TGX94:THF94"/>
    <mergeCell ref="THG94:THO94"/>
    <mergeCell ref="TDL94:TDT94"/>
    <mergeCell ref="TDU94:TEC94"/>
    <mergeCell ref="TED94:TEL94"/>
    <mergeCell ref="TEM94:TEU94"/>
    <mergeCell ref="TEV94:TFD94"/>
    <mergeCell ref="TFE94:TFM94"/>
    <mergeCell ref="TBJ94:TBR94"/>
    <mergeCell ref="TBS94:TCA94"/>
    <mergeCell ref="TCB94:TCJ94"/>
    <mergeCell ref="TCK94:TCS94"/>
    <mergeCell ref="TCT94:TDB94"/>
    <mergeCell ref="TDC94:TDK94"/>
    <mergeCell ref="SZH94:SZP94"/>
    <mergeCell ref="SZQ94:SZY94"/>
    <mergeCell ref="SZZ94:TAH94"/>
    <mergeCell ref="TAI94:TAQ94"/>
    <mergeCell ref="TAR94:TAZ94"/>
    <mergeCell ref="TBA94:TBI94"/>
    <mergeCell ref="SXF94:SXN94"/>
    <mergeCell ref="SXO94:SXW94"/>
    <mergeCell ref="SXX94:SYF94"/>
    <mergeCell ref="SYG94:SYO94"/>
    <mergeCell ref="SYP94:SYX94"/>
    <mergeCell ref="SYY94:SZG94"/>
    <mergeCell ref="SVD94:SVL94"/>
    <mergeCell ref="SVM94:SVU94"/>
    <mergeCell ref="SVV94:SWD94"/>
    <mergeCell ref="SWE94:SWM94"/>
    <mergeCell ref="SWN94:SWV94"/>
    <mergeCell ref="SWW94:SXE94"/>
    <mergeCell ref="STB94:STJ94"/>
    <mergeCell ref="STK94:STS94"/>
    <mergeCell ref="STT94:SUB94"/>
    <mergeCell ref="SUC94:SUK94"/>
    <mergeCell ref="SUL94:SUT94"/>
    <mergeCell ref="SUU94:SVC94"/>
    <mergeCell ref="SQZ94:SRH94"/>
    <mergeCell ref="SRI94:SRQ94"/>
    <mergeCell ref="SRR94:SRZ94"/>
    <mergeCell ref="SSA94:SSI94"/>
    <mergeCell ref="SSJ94:SSR94"/>
    <mergeCell ref="SSS94:STA94"/>
    <mergeCell ref="SOX94:SPF94"/>
    <mergeCell ref="SPG94:SPO94"/>
    <mergeCell ref="SPP94:SPX94"/>
    <mergeCell ref="SPY94:SQG94"/>
    <mergeCell ref="SQH94:SQP94"/>
    <mergeCell ref="SQQ94:SQY94"/>
    <mergeCell ref="SMV94:SND94"/>
    <mergeCell ref="SNE94:SNM94"/>
    <mergeCell ref="SNN94:SNV94"/>
    <mergeCell ref="SNW94:SOE94"/>
    <mergeCell ref="SOF94:SON94"/>
    <mergeCell ref="SOO94:SOW94"/>
    <mergeCell ref="SKT94:SLB94"/>
    <mergeCell ref="SLC94:SLK94"/>
    <mergeCell ref="SLL94:SLT94"/>
    <mergeCell ref="SLU94:SMC94"/>
    <mergeCell ref="SMD94:SML94"/>
    <mergeCell ref="SMM94:SMU94"/>
    <mergeCell ref="SIR94:SIZ94"/>
    <mergeCell ref="SJA94:SJI94"/>
    <mergeCell ref="SJJ94:SJR94"/>
    <mergeCell ref="SJS94:SKA94"/>
    <mergeCell ref="SKB94:SKJ94"/>
    <mergeCell ref="SKK94:SKS94"/>
    <mergeCell ref="SGP94:SGX94"/>
    <mergeCell ref="SGY94:SHG94"/>
    <mergeCell ref="SHH94:SHP94"/>
    <mergeCell ref="SHQ94:SHY94"/>
    <mergeCell ref="SHZ94:SIH94"/>
    <mergeCell ref="SII94:SIQ94"/>
    <mergeCell ref="SEN94:SEV94"/>
    <mergeCell ref="SEW94:SFE94"/>
    <mergeCell ref="SFF94:SFN94"/>
    <mergeCell ref="SFO94:SFW94"/>
    <mergeCell ref="SFX94:SGF94"/>
    <mergeCell ref="SGG94:SGO94"/>
    <mergeCell ref="SCL94:SCT94"/>
    <mergeCell ref="SCU94:SDC94"/>
    <mergeCell ref="SDD94:SDL94"/>
    <mergeCell ref="SDM94:SDU94"/>
    <mergeCell ref="SDV94:SED94"/>
    <mergeCell ref="SEE94:SEM94"/>
    <mergeCell ref="SAJ94:SAR94"/>
    <mergeCell ref="SAS94:SBA94"/>
    <mergeCell ref="SBB94:SBJ94"/>
    <mergeCell ref="SBK94:SBS94"/>
    <mergeCell ref="SBT94:SCB94"/>
    <mergeCell ref="SCC94:SCK94"/>
    <mergeCell ref="RYH94:RYP94"/>
    <mergeCell ref="RYQ94:RYY94"/>
    <mergeCell ref="RYZ94:RZH94"/>
    <mergeCell ref="RZI94:RZQ94"/>
    <mergeCell ref="RZR94:RZZ94"/>
    <mergeCell ref="SAA94:SAI94"/>
    <mergeCell ref="RWF94:RWN94"/>
    <mergeCell ref="RWO94:RWW94"/>
    <mergeCell ref="RWX94:RXF94"/>
    <mergeCell ref="RXG94:RXO94"/>
    <mergeCell ref="RXP94:RXX94"/>
    <mergeCell ref="RXY94:RYG94"/>
    <mergeCell ref="RUD94:RUL94"/>
    <mergeCell ref="RUM94:RUU94"/>
    <mergeCell ref="RUV94:RVD94"/>
    <mergeCell ref="RVE94:RVM94"/>
    <mergeCell ref="RVN94:RVV94"/>
    <mergeCell ref="RVW94:RWE94"/>
    <mergeCell ref="RSB94:RSJ94"/>
    <mergeCell ref="RSK94:RSS94"/>
    <mergeCell ref="RST94:RTB94"/>
    <mergeCell ref="RTC94:RTK94"/>
    <mergeCell ref="RTL94:RTT94"/>
    <mergeCell ref="RTU94:RUC94"/>
    <mergeCell ref="RPZ94:RQH94"/>
    <mergeCell ref="RQI94:RQQ94"/>
    <mergeCell ref="RQR94:RQZ94"/>
    <mergeCell ref="RRA94:RRI94"/>
    <mergeCell ref="RRJ94:RRR94"/>
    <mergeCell ref="RRS94:RSA94"/>
    <mergeCell ref="RNX94:ROF94"/>
    <mergeCell ref="ROG94:ROO94"/>
    <mergeCell ref="ROP94:ROX94"/>
    <mergeCell ref="ROY94:RPG94"/>
    <mergeCell ref="RPH94:RPP94"/>
    <mergeCell ref="RPQ94:RPY94"/>
    <mergeCell ref="RLV94:RMD94"/>
    <mergeCell ref="RME94:RMM94"/>
    <mergeCell ref="RMN94:RMV94"/>
    <mergeCell ref="RMW94:RNE94"/>
    <mergeCell ref="RNF94:RNN94"/>
    <mergeCell ref="RNO94:RNW94"/>
    <mergeCell ref="RJT94:RKB94"/>
    <mergeCell ref="RKC94:RKK94"/>
    <mergeCell ref="RKL94:RKT94"/>
    <mergeCell ref="RKU94:RLC94"/>
    <mergeCell ref="RLD94:RLL94"/>
    <mergeCell ref="RLM94:RLU94"/>
    <mergeCell ref="RHR94:RHZ94"/>
    <mergeCell ref="RIA94:RII94"/>
    <mergeCell ref="RIJ94:RIR94"/>
    <mergeCell ref="RIS94:RJA94"/>
    <mergeCell ref="RJB94:RJJ94"/>
    <mergeCell ref="RJK94:RJS94"/>
    <mergeCell ref="RFP94:RFX94"/>
    <mergeCell ref="RFY94:RGG94"/>
    <mergeCell ref="RGH94:RGP94"/>
    <mergeCell ref="RGQ94:RGY94"/>
    <mergeCell ref="RGZ94:RHH94"/>
    <mergeCell ref="RHI94:RHQ94"/>
    <mergeCell ref="RDN94:RDV94"/>
    <mergeCell ref="RDW94:REE94"/>
    <mergeCell ref="REF94:REN94"/>
    <mergeCell ref="REO94:REW94"/>
    <mergeCell ref="REX94:RFF94"/>
    <mergeCell ref="RFG94:RFO94"/>
    <mergeCell ref="RBL94:RBT94"/>
    <mergeCell ref="RBU94:RCC94"/>
    <mergeCell ref="RCD94:RCL94"/>
    <mergeCell ref="RCM94:RCU94"/>
    <mergeCell ref="RCV94:RDD94"/>
    <mergeCell ref="RDE94:RDM94"/>
    <mergeCell ref="QZJ94:QZR94"/>
    <mergeCell ref="QZS94:RAA94"/>
    <mergeCell ref="RAB94:RAJ94"/>
    <mergeCell ref="RAK94:RAS94"/>
    <mergeCell ref="RAT94:RBB94"/>
    <mergeCell ref="RBC94:RBK94"/>
    <mergeCell ref="QXH94:QXP94"/>
    <mergeCell ref="QXQ94:QXY94"/>
    <mergeCell ref="QXZ94:QYH94"/>
    <mergeCell ref="QYI94:QYQ94"/>
    <mergeCell ref="QYR94:QYZ94"/>
    <mergeCell ref="QZA94:QZI94"/>
    <mergeCell ref="QVF94:QVN94"/>
    <mergeCell ref="QVO94:QVW94"/>
    <mergeCell ref="QVX94:QWF94"/>
    <mergeCell ref="QWG94:QWO94"/>
    <mergeCell ref="QWP94:QWX94"/>
    <mergeCell ref="QWY94:QXG94"/>
    <mergeCell ref="QTD94:QTL94"/>
    <mergeCell ref="QTM94:QTU94"/>
    <mergeCell ref="QTV94:QUD94"/>
    <mergeCell ref="QUE94:QUM94"/>
    <mergeCell ref="QUN94:QUV94"/>
    <mergeCell ref="QUW94:QVE94"/>
    <mergeCell ref="QRB94:QRJ94"/>
    <mergeCell ref="QRK94:QRS94"/>
    <mergeCell ref="QRT94:QSB94"/>
    <mergeCell ref="QSC94:QSK94"/>
    <mergeCell ref="QSL94:QST94"/>
    <mergeCell ref="QSU94:QTC94"/>
    <mergeCell ref="QOZ94:QPH94"/>
    <mergeCell ref="QPI94:QPQ94"/>
    <mergeCell ref="QPR94:QPZ94"/>
    <mergeCell ref="QQA94:QQI94"/>
    <mergeCell ref="QQJ94:QQR94"/>
    <mergeCell ref="QQS94:QRA94"/>
    <mergeCell ref="QMX94:QNF94"/>
    <mergeCell ref="QNG94:QNO94"/>
    <mergeCell ref="QNP94:QNX94"/>
    <mergeCell ref="QNY94:QOG94"/>
    <mergeCell ref="QOH94:QOP94"/>
    <mergeCell ref="QOQ94:QOY94"/>
    <mergeCell ref="QKV94:QLD94"/>
    <mergeCell ref="QLE94:QLM94"/>
    <mergeCell ref="QLN94:QLV94"/>
    <mergeCell ref="QLW94:QME94"/>
    <mergeCell ref="QMF94:QMN94"/>
    <mergeCell ref="QMO94:QMW94"/>
    <mergeCell ref="QIT94:QJB94"/>
    <mergeCell ref="QJC94:QJK94"/>
    <mergeCell ref="QJL94:QJT94"/>
    <mergeCell ref="QJU94:QKC94"/>
    <mergeCell ref="QKD94:QKL94"/>
    <mergeCell ref="QKM94:QKU94"/>
    <mergeCell ref="QGR94:QGZ94"/>
    <mergeCell ref="QHA94:QHI94"/>
    <mergeCell ref="QHJ94:QHR94"/>
    <mergeCell ref="QHS94:QIA94"/>
    <mergeCell ref="QIB94:QIJ94"/>
    <mergeCell ref="QIK94:QIS94"/>
    <mergeCell ref="QEP94:QEX94"/>
    <mergeCell ref="QEY94:QFG94"/>
    <mergeCell ref="QFH94:QFP94"/>
    <mergeCell ref="QFQ94:QFY94"/>
    <mergeCell ref="QFZ94:QGH94"/>
    <mergeCell ref="QGI94:QGQ94"/>
    <mergeCell ref="QCN94:QCV94"/>
    <mergeCell ref="QCW94:QDE94"/>
    <mergeCell ref="QDF94:QDN94"/>
    <mergeCell ref="QDO94:QDW94"/>
    <mergeCell ref="QDX94:QEF94"/>
    <mergeCell ref="QEG94:QEO94"/>
    <mergeCell ref="QAL94:QAT94"/>
    <mergeCell ref="QAU94:QBC94"/>
    <mergeCell ref="QBD94:QBL94"/>
    <mergeCell ref="QBM94:QBU94"/>
    <mergeCell ref="QBV94:QCD94"/>
    <mergeCell ref="QCE94:QCM94"/>
    <mergeCell ref="PYJ94:PYR94"/>
    <mergeCell ref="PYS94:PZA94"/>
    <mergeCell ref="PZB94:PZJ94"/>
    <mergeCell ref="PZK94:PZS94"/>
    <mergeCell ref="PZT94:QAB94"/>
    <mergeCell ref="QAC94:QAK94"/>
    <mergeCell ref="PWH94:PWP94"/>
    <mergeCell ref="PWQ94:PWY94"/>
    <mergeCell ref="PWZ94:PXH94"/>
    <mergeCell ref="PXI94:PXQ94"/>
    <mergeCell ref="PXR94:PXZ94"/>
    <mergeCell ref="PYA94:PYI94"/>
    <mergeCell ref="PUF94:PUN94"/>
    <mergeCell ref="PUO94:PUW94"/>
    <mergeCell ref="PUX94:PVF94"/>
    <mergeCell ref="PVG94:PVO94"/>
    <mergeCell ref="PVP94:PVX94"/>
    <mergeCell ref="PVY94:PWG94"/>
    <mergeCell ref="PSD94:PSL94"/>
    <mergeCell ref="PSM94:PSU94"/>
    <mergeCell ref="PSV94:PTD94"/>
    <mergeCell ref="PTE94:PTM94"/>
    <mergeCell ref="PTN94:PTV94"/>
    <mergeCell ref="PTW94:PUE94"/>
    <mergeCell ref="PQB94:PQJ94"/>
    <mergeCell ref="PQK94:PQS94"/>
    <mergeCell ref="PQT94:PRB94"/>
    <mergeCell ref="PRC94:PRK94"/>
    <mergeCell ref="PRL94:PRT94"/>
    <mergeCell ref="PRU94:PSC94"/>
    <mergeCell ref="PNZ94:POH94"/>
    <mergeCell ref="POI94:POQ94"/>
    <mergeCell ref="POR94:POZ94"/>
    <mergeCell ref="PPA94:PPI94"/>
    <mergeCell ref="PPJ94:PPR94"/>
    <mergeCell ref="PPS94:PQA94"/>
    <mergeCell ref="PLX94:PMF94"/>
    <mergeCell ref="PMG94:PMO94"/>
    <mergeCell ref="PMP94:PMX94"/>
    <mergeCell ref="PMY94:PNG94"/>
    <mergeCell ref="PNH94:PNP94"/>
    <mergeCell ref="PNQ94:PNY94"/>
    <mergeCell ref="PJV94:PKD94"/>
    <mergeCell ref="PKE94:PKM94"/>
    <mergeCell ref="PKN94:PKV94"/>
    <mergeCell ref="PKW94:PLE94"/>
    <mergeCell ref="PLF94:PLN94"/>
    <mergeCell ref="PLO94:PLW94"/>
    <mergeCell ref="PHT94:PIB94"/>
    <mergeCell ref="PIC94:PIK94"/>
    <mergeCell ref="PIL94:PIT94"/>
    <mergeCell ref="PIU94:PJC94"/>
    <mergeCell ref="PJD94:PJL94"/>
    <mergeCell ref="PJM94:PJU94"/>
    <mergeCell ref="PFR94:PFZ94"/>
    <mergeCell ref="PGA94:PGI94"/>
    <mergeCell ref="PGJ94:PGR94"/>
    <mergeCell ref="PGS94:PHA94"/>
    <mergeCell ref="PHB94:PHJ94"/>
    <mergeCell ref="PHK94:PHS94"/>
    <mergeCell ref="PDP94:PDX94"/>
    <mergeCell ref="PDY94:PEG94"/>
    <mergeCell ref="PEH94:PEP94"/>
    <mergeCell ref="PEQ94:PEY94"/>
    <mergeCell ref="PEZ94:PFH94"/>
    <mergeCell ref="PFI94:PFQ94"/>
    <mergeCell ref="PBN94:PBV94"/>
    <mergeCell ref="PBW94:PCE94"/>
    <mergeCell ref="PCF94:PCN94"/>
    <mergeCell ref="PCO94:PCW94"/>
    <mergeCell ref="PCX94:PDF94"/>
    <mergeCell ref="PDG94:PDO94"/>
    <mergeCell ref="OZL94:OZT94"/>
    <mergeCell ref="OZU94:PAC94"/>
    <mergeCell ref="PAD94:PAL94"/>
    <mergeCell ref="PAM94:PAU94"/>
    <mergeCell ref="PAV94:PBD94"/>
    <mergeCell ref="PBE94:PBM94"/>
    <mergeCell ref="OXJ94:OXR94"/>
    <mergeCell ref="OXS94:OYA94"/>
    <mergeCell ref="OYB94:OYJ94"/>
    <mergeCell ref="OYK94:OYS94"/>
    <mergeCell ref="OYT94:OZB94"/>
    <mergeCell ref="OZC94:OZK94"/>
    <mergeCell ref="OVH94:OVP94"/>
    <mergeCell ref="OVQ94:OVY94"/>
    <mergeCell ref="OVZ94:OWH94"/>
    <mergeCell ref="OWI94:OWQ94"/>
    <mergeCell ref="OWR94:OWZ94"/>
    <mergeCell ref="OXA94:OXI94"/>
    <mergeCell ref="OTF94:OTN94"/>
    <mergeCell ref="OTO94:OTW94"/>
    <mergeCell ref="OTX94:OUF94"/>
    <mergeCell ref="OUG94:OUO94"/>
    <mergeCell ref="OUP94:OUX94"/>
    <mergeCell ref="OUY94:OVG94"/>
    <mergeCell ref="ORD94:ORL94"/>
    <mergeCell ref="ORM94:ORU94"/>
    <mergeCell ref="ORV94:OSD94"/>
    <mergeCell ref="OSE94:OSM94"/>
    <mergeCell ref="OSN94:OSV94"/>
    <mergeCell ref="OSW94:OTE94"/>
    <mergeCell ref="OPB94:OPJ94"/>
    <mergeCell ref="OPK94:OPS94"/>
    <mergeCell ref="OPT94:OQB94"/>
    <mergeCell ref="OQC94:OQK94"/>
    <mergeCell ref="OQL94:OQT94"/>
    <mergeCell ref="OQU94:ORC94"/>
    <mergeCell ref="OMZ94:ONH94"/>
    <mergeCell ref="ONI94:ONQ94"/>
    <mergeCell ref="ONR94:ONZ94"/>
    <mergeCell ref="OOA94:OOI94"/>
    <mergeCell ref="OOJ94:OOR94"/>
    <mergeCell ref="OOS94:OPA94"/>
    <mergeCell ref="OKX94:OLF94"/>
    <mergeCell ref="OLG94:OLO94"/>
    <mergeCell ref="OLP94:OLX94"/>
    <mergeCell ref="OLY94:OMG94"/>
    <mergeCell ref="OMH94:OMP94"/>
    <mergeCell ref="OMQ94:OMY94"/>
    <mergeCell ref="OIV94:OJD94"/>
    <mergeCell ref="OJE94:OJM94"/>
    <mergeCell ref="OJN94:OJV94"/>
    <mergeCell ref="OJW94:OKE94"/>
    <mergeCell ref="OKF94:OKN94"/>
    <mergeCell ref="OKO94:OKW94"/>
    <mergeCell ref="OGT94:OHB94"/>
    <mergeCell ref="OHC94:OHK94"/>
    <mergeCell ref="OHL94:OHT94"/>
    <mergeCell ref="OHU94:OIC94"/>
    <mergeCell ref="OID94:OIL94"/>
    <mergeCell ref="OIM94:OIU94"/>
    <mergeCell ref="OER94:OEZ94"/>
    <mergeCell ref="OFA94:OFI94"/>
    <mergeCell ref="OFJ94:OFR94"/>
    <mergeCell ref="OFS94:OGA94"/>
    <mergeCell ref="OGB94:OGJ94"/>
    <mergeCell ref="OGK94:OGS94"/>
    <mergeCell ref="OCP94:OCX94"/>
    <mergeCell ref="OCY94:ODG94"/>
    <mergeCell ref="ODH94:ODP94"/>
    <mergeCell ref="ODQ94:ODY94"/>
    <mergeCell ref="ODZ94:OEH94"/>
    <mergeCell ref="OEI94:OEQ94"/>
    <mergeCell ref="OAN94:OAV94"/>
    <mergeCell ref="OAW94:OBE94"/>
    <mergeCell ref="OBF94:OBN94"/>
    <mergeCell ref="OBO94:OBW94"/>
    <mergeCell ref="OBX94:OCF94"/>
    <mergeCell ref="OCG94:OCO94"/>
    <mergeCell ref="NYL94:NYT94"/>
    <mergeCell ref="NYU94:NZC94"/>
    <mergeCell ref="NZD94:NZL94"/>
    <mergeCell ref="NZM94:NZU94"/>
    <mergeCell ref="NZV94:OAD94"/>
    <mergeCell ref="OAE94:OAM94"/>
    <mergeCell ref="NWJ94:NWR94"/>
    <mergeCell ref="NWS94:NXA94"/>
    <mergeCell ref="NXB94:NXJ94"/>
    <mergeCell ref="NXK94:NXS94"/>
    <mergeCell ref="NXT94:NYB94"/>
    <mergeCell ref="NYC94:NYK94"/>
    <mergeCell ref="NUH94:NUP94"/>
    <mergeCell ref="NUQ94:NUY94"/>
    <mergeCell ref="NUZ94:NVH94"/>
    <mergeCell ref="NVI94:NVQ94"/>
    <mergeCell ref="NVR94:NVZ94"/>
    <mergeCell ref="NWA94:NWI94"/>
    <mergeCell ref="NSF94:NSN94"/>
    <mergeCell ref="NSO94:NSW94"/>
    <mergeCell ref="NSX94:NTF94"/>
    <mergeCell ref="NTG94:NTO94"/>
    <mergeCell ref="NTP94:NTX94"/>
    <mergeCell ref="NTY94:NUG94"/>
    <mergeCell ref="NQD94:NQL94"/>
    <mergeCell ref="NQM94:NQU94"/>
    <mergeCell ref="NQV94:NRD94"/>
    <mergeCell ref="NRE94:NRM94"/>
    <mergeCell ref="NRN94:NRV94"/>
    <mergeCell ref="NRW94:NSE94"/>
    <mergeCell ref="NOB94:NOJ94"/>
    <mergeCell ref="NOK94:NOS94"/>
    <mergeCell ref="NOT94:NPB94"/>
    <mergeCell ref="NPC94:NPK94"/>
    <mergeCell ref="NPL94:NPT94"/>
    <mergeCell ref="NPU94:NQC94"/>
    <mergeCell ref="NLZ94:NMH94"/>
    <mergeCell ref="NMI94:NMQ94"/>
    <mergeCell ref="NMR94:NMZ94"/>
    <mergeCell ref="NNA94:NNI94"/>
    <mergeCell ref="NNJ94:NNR94"/>
    <mergeCell ref="NNS94:NOA94"/>
    <mergeCell ref="NJX94:NKF94"/>
    <mergeCell ref="NKG94:NKO94"/>
    <mergeCell ref="NKP94:NKX94"/>
    <mergeCell ref="NKY94:NLG94"/>
    <mergeCell ref="NLH94:NLP94"/>
    <mergeCell ref="NLQ94:NLY94"/>
    <mergeCell ref="NHV94:NID94"/>
    <mergeCell ref="NIE94:NIM94"/>
    <mergeCell ref="NIN94:NIV94"/>
    <mergeCell ref="NIW94:NJE94"/>
    <mergeCell ref="NJF94:NJN94"/>
    <mergeCell ref="NJO94:NJW94"/>
    <mergeCell ref="NFT94:NGB94"/>
    <mergeCell ref="NGC94:NGK94"/>
    <mergeCell ref="NGL94:NGT94"/>
    <mergeCell ref="NGU94:NHC94"/>
    <mergeCell ref="NHD94:NHL94"/>
    <mergeCell ref="NHM94:NHU94"/>
    <mergeCell ref="NDR94:NDZ94"/>
    <mergeCell ref="NEA94:NEI94"/>
    <mergeCell ref="NEJ94:NER94"/>
    <mergeCell ref="NES94:NFA94"/>
    <mergeCell ref="NFB94:NFJ94"/>
    <mergeCell ref="NFK94:NFS94"/>
    <mergeCell ref="NBP94:NBX94"/>
    <mergeCell ref="NBY94:NCG94"/>
    <mergeCell ref="NCH94:NCP94"/>
    <mergeCell ref="NCQ94:NCY94"/>
    <mergeCell ref="NCZ94:NDH94"/>
    <mergeCell ref="NDI94:NDQ94"/>
    <mergeCell ref="MZN94:MZV94"/>
    <mergeCell ref="MZW94:NAE94"/>
    <mergeCell ref="NAF94:NAN94"/>
    <mergeCell ref="NAO94:NAW94"/>
    <mergeCell ref="NAX94:NBF94"/>
    <mergeCell ref="NBG94:NBO94"/>
    <mergeCell ref="MXL94:MXT94"/>
    <mergeCell ref="MXU94:MYC94"/>
    <mergeCell ref="MYD94:MYL94"/>
    <mergeCell ref="MYM94:MYU94"/>
    <mergeCell ref="MYV94:MZD94"/>
    <mergeCell ref="MZE94:MZM94"/>
    <mergeCell ref="MVJ94:MVR94"/>
    <mergeCell ref="MVS94:MWA94"/>
    <mergeCell ref="MWB94:MWJ94"/>
    <mergeCell ref="MWK94:MWS94"/>
    <mergeCell ref="MWT94:MXB94"/>
    <mergeCell ref="MXC94:MXK94"/>
    <mergeCell ref="MTH94:MTP94"/>
    <mergeCell ref="MTQ94:MTY94"/>
    <mergeCell ref="MTZ94:MUH94"/>
    <mergeCell ref="MUI94:MUQ94"/>
    <mergeCell ref="MUR94:MUZ94"/>
    <mergeCell ref="MVA94:MVI94"/>
    <mergeCell ref="MRF94:MRN94"/>
    <mergeCell ref="MRO94:MRW94"/>
    <mergeCell ref="MRX94:MSF94"/>
    <mergeCell ref="MSG94:MSO94"/>
    <mergeCell ref="MSP94:MSX94"/>
    <mergeCell ref="MSY94:MTG94"/>
    <mergeCell ref="MPD94:MPL94"/>
    <mergeCell ref="MPM94:MPU94"/>
    <mergeCell ref="MPV94:MQD94"/>
    <mergeCell ref="MQE94:MQM94"/>
    <mergeCell ref="MQN94:MQV94"/>
    <mergeCell ref="MQW94:MRE94"/>
    <mergeCell ref="MNB94:MNJ94"/>
    <mergeCell ref="MNK94:MNS94"/>
    <mergeCell ref="MNT94:MOB94"/>
    <mergeCell ref="MOC94:MOK94"/>
    <mergeCell ref="MOL94:MOT94"/>
    <mergeCell ref="MOU94:MPC94"/>
    <mergeCell ref="MKZ94:MLH94"/>
    <mergeCell ref="MLI94:MLQ94"/>
    <mergeCell ref="MLR94:MLZ94"/>
    <mergeCell ref="MMA94:MMI94"/>
    <mergeCell ref="MMJ94:MMR94"/>
    <mergeCell ref="MMS94:MNA94"/>
    <mergeCell ref="MIX94:MJF94"/>
    <mergeCell ref="MJG94:MJO94"/>
    <mergeCell ref="MJP94:MJX94"/>
    <mergeCell ref="MJY94:MKG94"/>
    <mergeCell ref="MKH94:MKP94"/>
    <mergeCell ref="MKQ94:MKY94"/>
    <mergeCell ref="MGV94:MHD94"/>
    <mergeCell ref="MHE94:MHM94"/>
    <mergeCell ref="MHN94:MHV94"/>
    <mergeCell ref="MHW94:MIE94"/>
    <mergeCell ref="MIF94:MIN94"/>
    <mergeCell ref="MIO94:MIW94"/>
    <mergeCell ref="MET94:MFB94"/>
    <mergeCell ref="MFC94:MFK94"/>
    <mergeCell ref="MFL94:MFT94"/>
    <mergeCell ref="MFU94:MGC94"/>
    <mergeCell ref="MGD94:MGL94"/>
    <mergeCell ref="MGM94:MGU94"/>
    <mergeCell ref="MCR94:MCZ94"/>
    <mergeCell ref="MDA94:MDI94"/>
    <mergeCell ref="MDJ94:MDR94"/>
    <mergeCell ref="MDS94:MEA94"/>
    <mergeCell ref="MEB94:MEJ94"/>
    <mergeCell ref="MEK94:MES94"/>
    <mergeCell ref="MAP94:MAX94"/>
    <mergeCell ref="MAY94:MBG94"/>
    <mergeCell ref="MBH94:MBP94"/>
    <mergeCell ref="MBQ94:MBY94"/>
    <mergeCell ref="MBZ94:MCH94"/>
    <mergeCell ref="MCI94:MCQ94"/>
    <mergeCell ref="LYN94:LYV94"/>
    <mergeCell ref="LYW94:LZE94"/>
    <mergeCell ref="LZF94:LZN94"/>
    <mergeCell ref="LZO94:LZW94"/>
    <mergeCell ref="LZX94:MAF94"/>
    <mergeCell ref="MAG94:MAO94"/>
    <mergeCell ref="LWL94:LWT94"/>
    <mergeCell ref="LWU94:LXC94"/>
    <mergeCell ref="LXD94:LXL94"/>
    <mergeCell ref="LXM94:LXU94"/>
    <mergeCell ref="LXV94:LYD94"/>
    <mergeCell ref="LYE94:LYM94"/>
    <mergeCell ref="LUJ94:LUR94"/>
    <mergeCell ref="LUS94:LVA94"/>
    <mergeCell ref="LVB94:LVJ94"/>
    <mergeCell ref="LVK94:LVS94"/>
    <mergeCell ref="LVT94:LWB94"/>
    <mergeCell ref="LWC94:LWK94"/>
    <mergeCell ref="LSH94:LSP94"/>
    <mergeCell ref="LSQ94:LSY94"/>
    <mergeCell ref="LSZ94:LTH94"/>
    <mergeCell ref="LTI94:LTQ94"/>
    <mergeCell ref="LTR94:LTZ94"/>
    <mergeCell ref="LUA94:LUI94"/>
    <mergeCell ref="LQF94:LQN94"/>
    <mergeCell ref="LQO94:LQW94"/>
    <mergeCell ref="LQX94:LRF94"/>
    <mergeCell ref="LRG94:LRO94"/>
    <mergeCell ref="LRP94:LRX94"/>
    <mergeCell ref="LRY94:LSG94"/>
    <mergeCell ref="LOD94:LOL94"/>
    <mergeCell ref="LOM94:LOU94"/>
    <mergeCell ref="LOV94:LPD94"/>
    <mergeCell ref="LPE94:LPM94"/>
    <mergeCell ref="LPN94:LPV94"/>
    <mergeCell ref="LPW94:LQE94"/>
    <mergeCell ref="LMB94:LMJ94"/>
    <mergeCell ref="LMK94:LMS94"/>
    <mergeCell ref="LMT94:LNB94"/>
    <mergeCell ref="LNC94:LNK94"/>
    <mergeCell ref="LNL94:LNT94"/>
    <mergeCell ref="LNU94:LOC94"/>
    <mergeCell ref="LJZ94:LKH94"/>
    <mergeCell ref="LKI94:LKQ94"/>
    <mergeCell ref="LKR94:LKZ94"/>
    <mergeCell ref="LLA94:LLI94"/>
    <mergeCell ref="LLJ94:LLR94"/>
    <mergeCell ref="LLS94:LMA94"/>
    <mergeCell ref="LHX94:LIF94"/>
    <mergeCell ref="LIG94:LIO94"/>
    <mergeCell ref="LIP94:LIX94"/>
    <mergeCell ref="LIY94:LJG94"/>
    <mergeCell ref="LJH94:LJP94"/>
    <mergeCell ref="LJQ94:LJY94"/>
    <mergeCell ref="LFV94:LGD94"/>
    <mergeCell ref="LGE94:LGM94"/>
    <mergeCell ref="LGN94:LGV94"/>
    <mergeCell ref="LGW94:LHE94"/>
    <mergeCell ref="LHF94:LHN94"/>
    <mergeCell ref="LHO94:LHW94"/>
    <mergeCell ref="LDT94:LEB94"/>
    <mergeCell ref="LEC94:LEK94"/>
    <mergeCell ref="LEL94:LET94"/>
    <mergeCell ref="LEU94:LFC94"/>
    <mergeCell ref="LFD94:LFL94"/>
    <mergeCell ref="LFM94:LFU94"/>
    <mergeCell ref="LBR94:LBZ94"/>
    <mergeCell ref="LCA94:LCI94"/>
    <mergeCell ref="LCJ94:LCR94"/>
    <mergeCell ref="LCS94:LDA94"/>
    <mergeCell ref="LDB94:LDJ94"/>
    <mergeCell ref="LDK94:LDS94"/>
    <mergeCell ref="KZP94:KZX94"/>
    <mergeCell ref="KZY94:LAG94"/>
    <mergeCell ref="LAH94:LAP94"/>
    <mergeCell ref="LAQ94:LAY94"/>
    <mergeCell ref="LAZ94:LBH94"/>
    <mergeCell ref="LBI94:LBQ94"/>
    <mergeCell ref="KXN94:KXV94"/>
    <mergeCell ref="KXW94:KYE94"/>
    <mergeCell ref="KYF94:KYN94"/>
    <mergeCell ref="KYO94:KYW94"/>
    <mergeCell ref="KYX94:KZF94"/>
    <mergeCell ref="KZG94:KZO94"/>
    <mergeCell ref="KVL94:KVT94"/>
    <mergeCell ref="KVU94:KWC94"/>
    <mergeCell ref="KWD94:KWL94"/>
    <mergeCell ref="KWM94:KWU94"/>
    <mergeCell ref="KWV94:KXD94"/>
    <mergeCell ref="KXE94:KXM94"/>
    <mergeCell ref="KTJ94:KTR94"/>
    <mergeCell ref="KTS94:KUA94"/>
    <mergeCell ref="KUB94:KUJ94"/>
    <mergeCell ref="KUK94:KUS94"/>
    <mergeCell ref="KUT94:KVB94"/>
    <mergeCell ref="KVC94:KVK94"/>
    <mergeCell ref="KRH94:KRP94"/>
    <mergeCell ref="KRQ94:KRY94"/>
    <mergeCell ref="KRZ94:KSH94"/>
    <mergeCell ref="KSI94:KSQ94"/>
    <mergeCell ref="KSR94:KSZ94"/>
    <mergeCell ref="KTA94:KTI94"/>
    <mergeCell ref="KPF94:KPN94"/>
    <mergeCell ref="KPO94:KPW94"/>
    <mergeCell ref="KPX94:KQF94"/>
    <mergeCell ref="KQG94:KQO94"/>
    <mergeCell ref="KQP94:KQX94"/>
    <mergeCell ref="KQY94:KRG94"/>
    <mergeCell ref="KND94:KNL94"/>
    <mergeCell ref="KNM94:KNU94"/>
    <mergeCell ref="KNV94:KOD94"/>
    <mergeCell ref="KOE94:KOM94"/>
    <mergeCell ref="KON94:KOV94"/>
    <mergeCell ref="KOW94:KPE94"/>
    <mergeCell ref="KLB94:KLJ94"/>
    <mergeCell ref="KLK94:KLS94"/>
    <mergeCell ref="KLT94:KMB94"/>
    <mergeCell ref="KMC94:KMK94"/>
    <mergeCell ref="KML94:KMT94"/>
    <mergeCell ref="KMU94:KNC94"/>
    <mergeCell ref="KIZ94:KJH94"/>
    <mergeCell ref="KJI94:KJQ94"/>
    <mergeCell ref="KJR94:KJZ94"/>
    <mergeCell ref="KKA94:KKI94"/>
    <mergeCell ref="KKJ94:KKR94"/>
    <mergeCell ref="KKS94:KLA94"/>
    <mergeCell ref="KGX94:KHF94"/>
    <mergeCell ref="KHG94:KHO94"/>
    <mergeCell ref="KHP94:KHX94"/>
    <mergeCell ref="KHY94:KIG94"/>
    <mergeCell ref="KIH94:KIP94"/>
    <mergeCell ref="KIQ94:KIY94"/>
    <mergeCell ref="KEV94:KFD94"/>
    <mergeCell ref="KFE94:KFM94"/>
    <mergeCell ref="KFN94:KFV94"/>
    <mergeCell ref="KFW94:KGE94"/>
    <mergeCell ref="KGF94:KGN94"/>
    <mergeCell ref="KGO94:KGW94"/>
    <mergeCell ref="KCT94:KDB94"/>
    <mergeCell ref="KDC94:KDK94"/>
    <mergeCell ref="KDL94:KDT94"/>
    <mergeCell ref="KDU94:KEC94"/>
    <mergeCell ref="KED94:KEL94"/>
    <mergeCell ref="KEM94:KEU94"/>
    <mergeCell ref="KAR94:KAZ94"/>
    <mergeCell ref="KBA94:KBI94"/>
    <mergeCell ref="KBJ94:KBR94"/>
    <mergeCell ref="KBS94:KCA94"/>
    <mergeCell ref="KCB94:KCJ94"/>
    <mergeCell ref="KCK94:KCS94"/>
    <mergeCell ref="JYP94:JYX94"/>
    <mergeCell ref="JYY94:JZG94"/>
    <mergeCell ref="JZH94:JZP94"/>
    <mergeCell ref="JZQ94:JZY94"/>
    <mergeCell ref="JZZ94:KAH94"/>
    <mergeCell ref="KAI94:KAQ94"/>
    <mergeCell ref="JWN94:JWV94"/>
    <mergeCell ref="JWW94:JXE94"/>
    <mergeCell ref="JXF94:JXN94"/>
    <mergeCell ref="JXO94:JXW94"/>
    <mergeCell ref="JXX94:JYF94"/>
    <mergeCell ref="JYG94:JYO94"/>
    <mergeCell ref="JUL94:JUT94"/>
    <mergeCell ref="JUU94:JVC94"/>
    <mergeCell ref="JVD94:JVL94"/>
    <mergeCell ref="JVM94:JVU94"/>
    <mergeCell ref="JVV94:JWD94"/>
    <mergeCell ref="JWE94:JWM94"/>
    <mergeCell ref="JSJ94:JSR94"/>
    <mergeCell ref="JSS94:JTA94"/>
    <mergeCell ref="JTB94:JTJ94"/>
    <mergeCell ref="JTK94:JTS94"/>
    <mergeCell ref="JTT94:JUB94"/>
    <mergeCell ref="JUC94:JUK94"/>
    <mergeCell ref="JQH94:JQP94"/>
    <mergeCell ref="JQQ94:JQY94"/>
    <mergeCell ref="JQZ94:JRH94"/>
    <mergeCell ref="JRI94:JRQ94"/>
    <mergeCell ref="JRR94:JRZ94"/>
    <mergeCell ref="JSA94:JSI94"/>
    <mergeCell ref="JOF94:JON94"/>
    <mergeCell ref="JOO94:JOW94"/>
    <mergeCell ref="JOX94:JPF94"/>
    <mergeCell ref="JPG94:JPO94"/>
    <mergeCell ref="JPP94:JPX94"/>
    <mergeCell ref="JPY94:JQG94"/>
    <mergeCell ref="JMD94:JML94"/>
    <mergeCell ref="JMM94:JMU94"/>
    <mergeCell ref="JMV94:JND94"/>
    <mergeCell ref="JNE94:JNM94"/>
    <mergeCell ref="JNN94:JNV94"/>
    <mergeCell ref="JNW94:JOE94"/>
    <mergeCell ref="JKB94:JKJ94"/>
    <mergeCell ref="JKK94:JKS94"/>
    <mergeCell ref="JKT94:JLB94"/>
    <mergeCell ref="JLC94:JLK94"/>
    <mergeCell ref="JLL94:JLT94"/>
    <mergeCell ref="JLU94:JMC94"/>
    <mergeCell ref="JHZ94:JIH94"/>
    <mergeCell ref="JII94:JIQ94"/>
    <mergeCell ref="JIR94:JIZ94"/>
    <mergeCell ref="JJA94:JJI94"/>
    <mergeCell ref="JJJ94:JJR94"/>
    <mergeCell ref="JJS94:JKA94"/>
    <mergeCell ref="JFX94:JGF94"/>
    <mergeCell ref="JGG94:JGO94"/>
    <mergeCell ref="JGP94:JGX94"/>
    <mergeCell ref="JGY94:JHG94"/>
    <mergeCell ref="JHH94:JHP94"/>
    <mergeCell ref="JHQ94:JHY94"/>
    <mergeCell ref="JDV94:JED94"/>
    <mergeCell ref="JEE94:JEM94"/>
    <mergeCell ref="JEN94:JEV94"/>
    <mergeCell ref="JEW94:JFE94"/>
    <mergeCell ref="JFF94:JFN94"/>
    <mergeCell ref="JFO94:JFW94"/>
    <mergeCell ref="JBT94:JCB94"/>
    <mergeCell ref="JCC94:JCK94"/>
    <mergeCell ref="JCL94:JCT94"/>
    <mergeCell ref="JCU94:JDC94"/>
    <mergeCell ref="JDD94:JDL94"/>
    <mergeCell ref="JDM94:JDU94"/>
    <mergeCell ref="IZR94:IZZ94"/>
    <mergeCell ref="JAA94:JAI94"/>
    <mergeCell ref="JAJ94:JAR94"/>
    <mergeCell ref="JAS94:JBA94"/>
    <mergeCell ref="JBB94:JBJ94"/>
    <mergeCell ref="JBK94:JBS94"/>
    <mergeCell ref="IXP94:IXX94"/>
    <mergeCell ref="IXY94:IYG94"/>
    <mergeCell ref="IYH94:IYP94"/>
    <mergeCell ref="IYQ94:IYY94"/>
    <mergeCell ref="IYZ94:IZH94"/>
    <mergeCell ref="IZI94:IZQ94"/>
    <mergeCell ref="IVN94:IVV94"/>
    <mergeCell ref="IVW94:IWE94"/>
    <mergeCell ref="IWF94:IWN94"/>
    <mergeCell ref="IWO94:IWW94"/>
    <mergeCell ref="IWX94:IXF94"/>
    <mergeCell ref="IXG94:IXO94"/>
    <mergeCell ref="ITL94:ITT94"/>
    <mergeCell ref="ITU94:IUC94"/>
    <mergeCell ref="IUD94:IUL94"/>
    <mergeCell ref="IUM94:IUU94"/>
    <mergeCell ref="IUV94:IVD94"/>
    <mergeCell ref="IVE94:IVM94"/>
    <mergeCell ref="IRJ94:IRR94"/>
    <mergeCell ref="IRS94:ISA94"/>
    <mergeCell ref="ISB94:ISJ94"/>
    <mergeCell ref="ISK94:ISS94"/>
    <mergeCell ref="IST94:ITB94"/>
    <mergeCell ref="ITC94:ITK94"/>
    <mergeCell ref="IPH94:IPP94"/>
    <mergeCell ref="IPQ94:IPY94"/>
    <mergeCell ref="IPZ94:IQH94"/>
    <mergeCell ref="IQI94:IQQ94"/>
    <mergeCell ref="IQR94:IQZ94"/>
    <mergeCell ref="IRA94:IRI94"/>
    <mergeCell ref="INF94:INN94"/>
    <mergeCell ref="INO94:INW94"/>
    <mergeCell ref="INX94:IOF94"/>
    <mergeCell ref="IOG94:IOO94"/>
    <mergeCell ref="IOP94:IOX94"/>
    <mergeCell ref="IOY94:IPG94"/>
    <mergeCell ref="ILD94:ILL94"/>
    <mergeCell ref="ILM94:ILU94"/>
    <mergeCell ref="ILV94:IMD94"/>
    <mergeCell ref="IME94:IMM94"/>
    <mergeCell ref="IMN94:IMV94"/>
    <mergeCell ref="IMW94:INE94"/>
    <mergeCell ref="IJB94:IJJ94"/>
    <mergeCell ref="IJK94:IJS94"/>
    <mergeCell ref="IJT94:IKB94"/>
    <mergeCell ref="IKC94:IKK94"/>
    <mergeCell ref="IKL94:IKT94"/>
    <mergeCell ref="IKU94:ILC94"/>
    <mergeCell ref="IGZ94:IHH94"/>
    <mergeCell ref="IHI94:IHQ94"/>
    <mergeCell ref="IHR94:IHZ94"/>
    <mergeCell ref="IIA94:III94"/>
    <mergeCell ref="IIJ94:IIR94"/>
    <mergeCell ref="IIS94:IJA94"/>
    <mergeCell ref="IEX94:IFF94"/>
    <mergeCell ref="IFG94:IFO94"/>
    <mergeCell ref="IFP94:IFX94"/>
    <mergeCell ref="IFY94:IGG94"/>
    <mergeCell ref="IGH94:IGP94"/>
    <mergeCell ref="IGQ94:IGY94"/>
    <mergeCell ref="ICV94:IDD94"/>
    <mergeCell ref="IDE94:IDM94"/>
    <mergeCell ref="IDN94:IDV94"/>
    <mergeCell ref="IDW94:IEE94"/>
    <mergeCell ref="IEF94:IEN94"/>
    <mergeCell ref="IEO94:IEW94"/>
    <mergeCell ref="IAT94:IBB94"/>
    <mergeCell ref="IBC94:IBK94"/>
    <mergeCell ref="IBL94:IBT94"/>
    <mergeCell ref="IBU94:ICC94"/>
    <mergeCell ref="ICD94:ICL94"/>
    <mergeCell ref="ICM94:ICU94"/>
    <mergeCell ref="HYR94:HYZ94"/>
    <mergeCell ref="HZA94:HZI94"/>
    <mergeCell ref="HZJ94:HZR94"/>
    <mergeCell ref="HZS94:IAA94"/>
    <mergeCell ref="IAB94:IAJ94"/>
    <mergeCell ref="IAK94:IAS94"/>
    <mergeCell ref="HWP94:HWX94"/>
    <mergeCell ref="HWY94:HXG94"/>
    <mergeCell ref="HXH94:HXP94"/>
    <mergeCell ref="HXQ94:HXY94"/>
    <mergeCell ref="HXZ94:HYH94"/>
    <mergeCell ref="HYI94:HYQ94"/>
    <mergeCell ref="HUN94:HUV94"/>
    <mergeCell ref="HUW94:HVE94"/>
    <mergeCell ref="HVF94:HVN94"/>
    <mergeCell ref="HVO94:HVW94"/>
    <mergeCell ref="HVX94:HWF94"/>
    <mergeCell ref="HWG94:HWO94"/>
    <mergeCell ref="HSL94:HST94"/>
    <mergeCell ref="HSU94:HTC94"/>
    <mergeCell ref="HTD94:HTL94"/>
    <mergeCell ref="HTM94:HTU94"/>
    <mergeCell ref="HTV94:HUD94"/>
    <mergeCell ref="HUE94:HUM94"/>
    <mergeCell ref="HQJ94:HQR94"/>
    <mergeCell ref="HQS94:HRA94"/>
    <mergeCell ref="HRB94:HRJ94"/>
    <mergeCell ref="HRK94:HRS94"/>
    <mergeCell ref="HRT94:HSB94"/>
    <mergeCell ref="HSC94:HSK94"/>
    <mergeCell ref="HOH94:HOP94"/>
    <mergeCell ref="HOQ94:HOY94"/>
    <mergeCell ref="HOZ94:HPH94"/>
    <mergeCell ref="HPI94:HPQ94"/>
    <mergeCell ref="HPR94:HPZ94"/>
    <mergeCell ref="HQA94:HQI94"/>
    <mergeCell ref="HMF94:HMN94"/>
    <mergeCell ref="HMO94:HMW94"/>
    <mergeCell ref="HMX94:HNF94"/>
    <mergeCell ref="HNG94:HNO94"/>
    <mergeCell ref="HNP94:HNX94"/>
    <mergeCell ref="HNY94:HOG94"/>
    <mergeCell ref="HKD94:HKL94"/>
    <mergeCell ref="HKM94:HKU94"/>
    <mergeCell ref="HKV94:HLD94"/>
    <mergeCell ref="HLE94:HLM94"/>
    <mergeCell ref="HLN94:HLV94"/>
    <mergeCell ref="HLW94:HME94"/>
    <mergeCell ref="HIB94:HIJ94"/>
    <mergeCell ref="HIK94:HIS94"/>
    <mergeCell ref="HIT94:HJB94"/>
    <mergeCell ref="HJC94:HJK94"/>
    <mergeCell ref="HJL94:HJT94"/>
    <mergeCell ref="HJU94:HKC94"/>
    <mergeCell ref="HFZ94:HGH94"/>
    <mergeCell ref="HGI94:HGQ94"/>
    <mergeCell ref="HGR94:HGZ94"/>
    <mergeCell ref="HHA94:HHI94"/>
    <mergeCell ref="HHJ94:HHR94"/>
    <mergeCell ref="HHS94:HIA94"/>
    <mergeCell ref="HDX94:HEF94"/>
    <mergeCell ref="HEG94:HEO94"/>
    <mergeCell ref="HEP94:HEX94"/>
    <mergeCell ref="HEY94:HFG94"/>
    <mergeCell ref="HFH94:HFP94"/>
    <mergeCell ref="HFQ94:HFY94"/>
    <mergeCell ref="HBV94:HCD94"/>
    <mergeCell ref="HCE94:HCM94"/>
    <mergeCell ref="HCN94:HCV94"/>
    <mergeCell ref="HCW94:HDE94"/>
    <mergeCell ref="HDF94:HDN94"/>
    <mergeCell ref="HDO94:HDW94"/>
    <mergeCell ref="GZT94:HAB94"/>
    <mergeCell ref="HAC94:HAK94"/>
    <mergeCell ref="HAL94:HAT94"/>
    <mergeCell ref="HAU94:HBC94"/>
    <mergeCell ref="HBD94:HBL94"/>
    <mergeCell ref="HBM94:HBU94"/>
    <mergeCell ref="GXR94:GXZ94"/>
    <mergeCell ref="GYA94:GYI94"/>
    <mergeCell ref="GYJ94:GYR94"/>
    <mergeCell ref="GYS94:GZA94"/>
    <mergeCell ref="GZB94:GZJ94"/>
    <mergeCell ref="GZK94:GZS94"/>
    <mergeCell ref="GVP94:GVX94"/>
    <mergeCell ref="GVY94:GWG94"/>
    <mergeCell ref="GWH94:GWP94"/>
    <mergeCell ref="GWQ94:GWY94"/>
    <mergeCell ref="GWZ94:GXH94"/>
    <mergeCell ref="GXI94:GXQ94"/>
    <mergeCell ref="GTN94:GTV94"/>
    <mergeCell ref="GTW94:GUE94"/>
    <mergeCell ref="GUF94:GUN94"/>
    <mergeCell ref="GUO94:GUW94"/>
    <mergeCell ref="GUX94:GVF94"/>
    <mergeCell ref="GVG94:GVO94"/>
    <mergeCell ref="GRL94:GRT94"/>
    <mergeCell ref="GRU94:GSC94"/>
    <mergeCell ref="GSD94:GSL94"/>
    <mergeCell ref="GSM94:GSU94"/>
    <mergeCell ref="GSV94:GTD94"/>
    <mergeCell ref="GTE94:GTM94"/>
    <mergeCell ref="GPJ94:GPR94"/>
    <mergeCell ref="GPS94:GQA94"/>
    <mergeCell ref="GQB94:GQJ94"/>
    <mergeCell ref="GQK94:GQS94"/>
    <mergeCell ref="GQT94:GRB94"/>
    <mergeCell ref="GRC94:GRK94"/>
    <mergeCell ref="GNH94:GNP94"/>
    <mergeCell ref="GNQ94:GNY94"/>
    <mergeCell ref="GNZ94:GOH94"/>
    <mergeCell ref="GOI94:GOQ94"/>
    <mergeCell ref="GOR94:GOZ94"/>
    <mergeCell ref="GPA94:GPI94"/>
    <mergeCell ref="GLF94:GLN94"/>
    <mergeCell ref="GLO94:GLW94"/>
    <mergeCell ref="GLX94:GMF94"/>
    <mergeCell ref="GMG94:GMO94"/>
    <mergeCell ref="GMP94:GMX94"/>
    <mergeCell ref="GMY94:GNG94"/>
    <mergeCell ref="GJD94:GJL94"/>
    <mergeCell ref="GJM94:GJU94"/>
    <mergeCell ref="GJV94:GKD94"/>
    <mergeCell ref="GKE94:GKM94"/>
    <mergeCell ref="GKN94:GKV94"/>
    <mergeCell ref="GKW94:GLE94"/>
    <mergeCell ref="GHB94:GHJ94"/>
    <mergeCell ref="GHK94:GHS94"/>
    <mergeCell ref="GHT94:GIB94"/>
    <mergeCell ref="GIC94:GIK94"/>
    <mergeCell ref="GIL94:GIT94"/>
    <mergeCell ref="GIU94:GJC94"/>
    <mergeCell ref="GEZ94:GFH94"/>
    <mergeCell ref="GFI94:GFQ94"/>
    <mergeCell ref="GFR94:GFZ94"/>
    <mergeCell ref="GGA94:GGI94"/>
    <mergeCell ref="GGJ94:GGR94"/>
    <mergeCell ref="GGS94:GHA94"/>
    <mergeCell ref="GCX94:GDF94"/>
    <mergeCell ref="GDG94:GDO94"/>
    <mergeCell ref="GDP94:GDX94"/>
    <mergeCell ref="GDY94:GEG94"/>
    <mergeCell ref="GEH94:GEP94"/>
    <mergeCell ref="GEQ94:GEY94"/>
    <mergeCell ref="GAV94:GBD94"/>
    <mergeCell ref="GBE94:GBM94"/>
    <mergeCell ref="GBN94:GBV94"/>
    <mergeCell ref="GBW94:GCE94"/>
    <mergeCell ref="GCF94:GCN94"/>
    <mergeCell ref="GCO94:GCW94"/>
    <mergeCell ref="FYT94:FZB94"/>
    <mergeCell ref="FZC94:FZK94"/>
    <mergeCell ref="FZL94:FZT94"/>
    <mergeCell ref="FZU94:GAC94"/>
    <mergeCell ref="GAD94:GAL94"/>
    <mergeCell ref="GAM94:GAU94"/>
    <mergeCell ref="FWR94:FWZ94"/>
    <mergeCell ref="FXA94:FXI94"/>
    <mergeCell ref="FXJ94:FXR94"/>
    <mergeCell ref="FXS94:FYA94"/>
    <mergeCell ref="FYB94:FYJ94"/>
    <mergeCell ref="FYK94:FYS94"/>
    <mergeCell ref="FUP94:FUX94"/>
    <mergeCell ref="FUY94:FVG94"/>
    <mergeCell ref="FVH94:FVP94"/>
    <mergeCell ref="FVQ94:FVY94"/>
    <mergeCell ref="FVZ94:FWH94"/>
    <mergeCell ref="FWI94:FWQ94"/>
    <mergeCell ref="FSN94:FSV94"/>
    <mergeCell ref="FSW94:FTE94"/>
    <mergeCell ref="FTF94:FTN94"/>
    <mergeCell ref="FTO94:FTW94"/>
    <mergeCell ref="FTX94:FUF94"/>
    <mergeCell ref="FUG94:FUO94"/>
    <mergeCell ref="FQL94:FQT94"/>
    <mergeCell ref="FQU94:FRC94"/>
    <mergeCell ref="FRD94:FRL94"/>
    <mergeCell ref="FRM94:FRU94"/>
    <mergeCell ref="FRV94:FSD94"/>
    <mergeCell ref="FSE94:FSM94"/>
    <mergeCell ref="FOJ94:FOR94"/>
    <mergeCell ref="FOS94:FPA94"/>
    <mergeCell ref="FPB94:FPJ94"/>
    <mergeCell ref="FPK94:FPS94"/>
    <mergeCell ref="FPT94:FQB94"/>
    <mergeCell ref="FQC94:FQK94"/>
    <mergeCell ref="FMH94:FMP94"/>
    <mergeCell ref="FMQ94:FMY94"/>
    <mergeCell ref="FMZ94:FNH94"/>
    <mergeCell ref="FNI94:FNQ94"/>
    <mergeCell ref="FNR94:FNZ94"/>
    <mergeCell ref="FOA94:FOI94"/>
    <mergeCell ref="FKF94:FKN94"/>
    <mergeCell ref="FKO94:FKW94"/>
    <mergeCell ref="FKX94:FLF94"/>
    <mergeCell ref="FLG94:FLO94"/>
    <mergeCell ref="FLP94:FLX94"/>
    <mergeCell ref="FLY94:FMG94"/>
    <mergeCell ref="FID94:FIL94"/>
    <mergeCell ref="FIM94:FIU94"/>
    <mergeCell ref="FIV94:FJD94"/>
    <mergeCell ref="FJE94:FJM94"/>
    <mergeCell ref="FJN94:FJV94"/>
    <mergeCell ref="FJW94:FKE94"/>
    <mergeCell ref="FGB94:FGJ94"/>
    <mergeCell ref="FGK94:FGS94"/>
    <mergeCell ref="FGT94:FHB94"/>
    <mergeCell ref="FHC94:FHK94"/>
    <mergeCell ref="FHL94:FHT94"/>
    <mergeCell ref="FHU94:FIC94"/>
    <mergeCell ref="FDZ94:FEH94"/>
    <mergeCell ref="FEI94:FEQ94"/>
    <mergeCell ref="FER94:FEZ94"/>
    <mergeCell ref="FFA94:FFI94"/>
    <mergeCell ref="FFJ94:FFR94"/>
    <mergeCell ref="FFS94:FGA94"/>
    <mergeCell ref="FBX94:FCF94"/>
    <mergeCell ref="FCG94:FCO94"/>
    <mergeCell ref="FCP94:FCX94"/>
    <mergeCell ref="FCY94:FDG94"/>
    <mergeCell ref="FDH94:FDP94"/>
    <mergeCell ref="FDQ94:FDY94"/>
    <mergeCell ref="EZV94:FAD94"/>
    <mergeCell ref="FAE94:FAM94"/>
    <mergeCell ref="FAN94:FAV94"/>
    <mergeCell ref="FAW94:FBE94"/>
    <mergeCell ref="FBF94:FBN94"/>
    <mergeCell ref="FBO94:FBW94"/>
    <mergeCell ref="EXT94:EYB94"/>
    <mergeCell ref="EYC94:EYK94"/>
    <mergeCell ref="EYL94:EYT94"/>
    <mergeCell ref="EYU94:EZC94"/>
    <mergeCell ref="EZD94:EZL94"/>
    <mergeCell ref="EZM94:EZU94"/>
    <mergeCell ref="EVR94:EVZ94"/>
    <mergeCell ref="EWA94:EWI94"/>
    <mergeCell ref="EWJ94:EWR94"/>
    <mergeCell ref="EWS94:EXA94"/>
    <mergeCell ref="EXB94:EXJ94"/>
    <mergeCell ref="EXK94:EXS94"/>
    <mergeCell ref="ETP94:ETX94"/>
    <mergeCell ref="ETY94:EUG94"/>
    <mergeCell ref="EUH94:EUP94"/>
    <mergeCell ref="EUQ94:EUY94"/>
    <mergeCell ref="EUZ94:EVH94"/>
    <mergeCell ref="EVI94:EVQ94"/>
    <mergeCell ref="ERN94:ERV94"/>
    <mergeCell ref="ERW94:ESE94"/>
    <mergeCell ref="ESF94:ESN94"/>
    <mergeCell ref="ESO94:ESW94"/>
    <mergeCell ref="ESX94:ETF94"/>
    <mergeCell ref="ETG94:ETO94"/>
    <mergeCell ref="EPL94:EPT94"/>
    <mergeCell ref="EPU94:EQC94"/>
    <mergeCell ref="EQD94:EQL94"/>
    <mergeCell ref="EQM94:EQU94"/>
    <mergeCell ref="EQV94:ERD94"/>
    <mergeCell ref="ERE94:ERM94"/>
    <mergeCell ref="ENJ94:ENR94"/>
    <mergeCell ref="ENS94:EOA94"/>
    <mergeCell ref="EOB94:EOJ94"/>
    <mergeCell ref="EOK94:EOS94"/>
    <mergeCell ref="EOT94:EPB94"/>
    <mergeCell ref="EPC94:EPK94"/>
    <mergeCell ref="ELH94:ELP94"/>
    <mergeCell ref="ELQ94:ELY94"/>
    <mergeCell ref="ELZ94:EMH94"/>
    <mergeCell ref="EMI94:EMQ94"/>
    <mergeCell ref="EMR94:EMZ94"/>
    <mergeCell ref="ENA94:ENI94"/>
    <mergeCell ref="EJF94:EJN94"/>
    <mergeCell ref="EJO94:EJW94"/>
    <mergeCell ref="EJX94:EKF94"/>
    <mergeCell ref="EKG94:EKO94"/>
    <mergeCell ref="EKP94:EKX94"/>
    <mergeCell ref="EKY94:ELG94"/>
    <mergeCell ref="EHD94:EHL94"/>
    <mergeCell ref="EHM94:EHU94"/>
    <mergeCell ref="EHV94:EID94"/>
    <mergeCell ref="EIE94:EIM94"/>
    <mergeCell ref="EIN94:EIV94"/>
    <mergeCell ref="EIW94:EJE94"/>
    <mergeCell ref="EFB94:EFJ94"/>
    <mergeCell ref="EFK94:EFS94"/>
    <mergeCell ref="EFT94:EGB94"/>
    <mergeCell ref="EGC94:EGK94"/>
    <mergeCell ref="EGL94:EGT94"/>
    <mergeCell ref="EGU94:EHC94"/>
    <mergeCell ref="ECZ94:EDH94"/>
    <mergeCell ref="EDI94:EDQ94"/>
    <mergeCell ref="EDR94:EDZ94"/>
    <mergeCell ref="EEA94:EEI94"/>
    <mergeCell ref="EEJ94:EER94"/>
    <mergeCell ref="EES94:EFA94"/>
    <mergeCell ref="EAX94:EBF94"/>
    <mergeCell ref="EBG94:EBO94"/>
    <mergeCell ref="EBP94:EBX94"/>
    <mergeCell ref="EBY94:ECG94"/>
    <mergeCell ref="ECH94:ECP94"/>
    <mergeCell ref="ECQ94:ECY94"/>
    <mergeCell ref="DYV94:DZD94"/>
    <mergeCell ref="DZE94:DZM94"/>
    <mergeCell ref="DZN94:DZV94"/>
    <mergeCell ref="DZW94:EAE94"/>
    <mergeCell ref="EAF94:EAN94"/>
    <mergeCell ref="EAO94:EAW94"/>
    <mergeCell ref="DWT94:DXB94"/>
    <mergeCell ref="DXC94:DXK94"/>
    <mergeCell ref="DXL94:DXT94"/>
    <mergeCell ref="DXU94:DYC94"/>
    <mergeCell ref="DYD94:DYL94"/>
    <mergeCell ref="DYM94:DYU94"/>
    <mergeCell ref="DUR94:DUZ94"/>
    <mergeCell ref="DVA94:DVI94"/>
    <mergeCell ref="DVJ94:DVR94"/>
    <mergeCell ref="DVS94:DWA94"/>
    <mergeCell ref="DWB94:DWJ94"/>
    <mergeCell ref="DWK94:DWS94"/>
    <mergeCell ref="DSP94:DSX94"/>
    <mergeCell ref="DSY94:DTG94"/>
    <mergeCell ref="DTH94:DTP94"/>
    <mergeCell ref="DTQ94:DTY94"/>
    <mergeCell ref="DTZ94:DUH94"/>
    <mergeCell ref="DUI94:DUQ94"/>
    <mergeCell ref="DQN94:DQV94"/>
    <mergeCell ref="DQW94:DRE94"/>
    <mergeCell ref="DRF94:DRN94"/>
    <mergeCell ref="DRO94:DRW94"/>
    <mergeCell ref="DRX94:DSF94"/>
    <mergeCell ref="DSG94:DSO94"/>
    <mergeCell ref="DOL94:DOT94"/>
    <mergeCell ref="DOU94:DPC94"/>
    <mergeCell ref="DPD94:DPL94"/>
    <mergeCell ref="DPM94:DPU94"/>
    <mergeCell ref="DPV94:DQD94"/>
    <mergeCell ref="DQE94:DQM94"/>
    <mergeCell ref="DMJ94:DMR94"/>
    <mergeCell ref="DMS94:DNA94"/>
    <mergeCell ref="DNB94:DNJ94"/>
    <mergeCell ref="DNK94:DNS94"/>
    <mergeCell ref="DNT94:DOB94"/>
    <mergeCell ref="DOC94:DOK94"/>
    <mergeCell ref="DKH94:DKP94"/>
    <mergeCell ref="DKQ94:DKY94"/>
    <mergeCell ref="DKZ94:DLH94"/>
    <mergeCell ref="DLI94:DLQ94"/>
    <mergeCell ref="DLR94:DLZ94"/>
    <mergeCell ref="DMA94:DMI94"/>
    <mergeCell ref="DIF94:DIN94"/>
    <mergeCell ref="DIO94:DIW94"/>
    <mergeCell ref="DIX94:DJF94"/>
    <mergeCell ref="DJG94:DJO94"/>
    <mergeCell ref="DJP94:DJX94"/>
    <mergeCell ref="DJY94:DKG94"/>
    <mergeCell ref="DGD94:DGL94"/>
    <mergeCell ref="DGM94:DGU94"/>
    <mergeCell ref="DGV94:DHD94"/>
    <mergeCell ref="DHE94:DHM94"/>
    <mergeCell ref="DHN94:DHV94"/>
    <mergeCell ref="DHW94:DIE94"/>
    <mergeCell ref="DEB94:DEJ94"/>
    <mergeCell ref="DEK94:DES94"/>
    <mergeCell ref="DET94:DFB94"/>
    <mergeCell ref="DFC94:DFK94"/>
    <mergeCell ref="DFL94:DFT94"/>
    <mergeCell ref="DFU94:DGC94"/>
    <mergeCell ref="DBZ94:DCH94"/>
    <mergeCell ref="DCI94:DCQ94"/>
    <mergeCell ref="DCR94:DCZ94"/>
    <mergeCell ref="DDA94:DDI94"/>
    <mergeCell ref="DDJ94:DDR94"/>
    <mergeCell ref="DDS94:DEA94"/>
    <mergeCell ref="CZX94:DAF94"/>
    <mergeCell ref="DAG94:DAO94"/>
    <mergeCell ref="DAP94:DAX94"/>
    <mergeCell ref="DAY94:DBG94"/>
    <mergeCell ref="DBH94:DBP94"/>
    <mergeCell ref="DBQ94:DBY94"/>
    <mergeCell ref="CXV94:CYD94"/>
    <mergeCell ref="CYE94:CYM94"/>
    <mergeCell ref="CYN94:CYV94"/>
    <mergeCell ref="CYW94:CZE94"/>
    <mergeCell ref="CZF94:CZN94"/>
    <mergeCell ref="CZO94:CZW94"/>
    <mergeCell ref="CVT94:CWB94"/>
    <mergeCell ref="CWC94:CWK94"/>
    <mergeCell ref="CWL94:CWT94"/>
    <mergeCell ref="CWU94:CXC94"/>
    <mergeCell ref="CXD94:CXL94"/>
    <mergeCell ref="CXM94:CXU94"/>
    <mergeCell ref="CTR94:CTZ94"/>
    <mergeCell ref="CUA94:CUI94"/>
    <mergeCell ref="CUJ94:CUR94"/>
    <mergeCell ref="CUS94:CVA94"/>
    <mergeCell ref="CVB94:CVJ94"/>
    <mergeCell ref="CVK94:CVS94"/>
    <mergeCell ref="CRP94:CRX94"/>
    <mergeCell ref="CRY94:CSG94"/>
    <mergeCell ref="CSH94:CSP94"/>
    <mergeCell ref="CSQ94:CSY94"/>
    <mergeCell ref="CSZ94:CTH94"/>
    <mergeCell ref="CTI94:CTQ94"/>
    <mergeCell ref="CPN94:CPV94"/>
    <mergeCell ref="CPW94:CQE94"/>
    <mergeCell ref="CQF94:CQN94"/>
    <mergeCell ref="CQO94:CQW94"/>
    <mergeCell ref="CQX94:CRF94"/>
    <mergeCell ref="CRG94:CRO94"/>
    <mergeCell ref="CNL94:CNT94"/>
    <mergeCell ref="CNU94:COC94"/>
    <mergeCell ref="COD94:COL94"/>
    <mergeCell ref="COM94:COU94"/>
    <mergeCell ref="COV94:CPD94"/>
    <mergeCell ref="CPE94:CPM94"/>
    <mergeCell ref="CLJ94:CLR94"/>
    <mergeCell ref="CLS94:CMA94"/>
    <mergeCell ref="CMB94:CMJ94"/>
    <mergeCell ref="CMK94:CMS94"/>
    <mergeCell ref="CMT94:CNB94"/>
    <mergeCell ref="CNC94:CNK94"/>
    <mergeCell ref="CJH94:CJP94"/>
    <mergeCell ref="CJQ94:CJY94"/>
    <mergeCell ref="CJZ94:CKH94"/>
    <mergeCell ref="CKI94:CKQ94"/>
    <mergeCell ref="CKR94:CKZ94"/>
    <mergeCell ref="CLA94:CLI94"/>
    <mergeCell ref="CHF94:CHN94"/>
    <mergeCell ref="CHO94:CHW94"/>
    <mergeCell ref="CHX94:CIF94"/>
    <mergeCell ref="CIG94:CIO94"/>
    <mergeCell ref="CIP94:CIX94"/>
    <mergeCell ref="CIY94:CJG94"/>
    <mergeCell ref="CFD94:CFL94"/>
    <mergeCell ref="CFM94:CFU94"/>
    <mergeCell ref="CFV94:CGD94"/>
    <mergeCell ref="CGE94:CGM94"/>
    <mergeCell ref="CGN94:CGV94"/>
    <mergeCell ref="CGW94:CHE94"/>
    <mergeCell ref="CDB94:CDJ94"/>
    <mergeCell ref="CDK94:CDS94"/>
    <mergeCell ref="CDT94:CEB94"/>
    <mergeCell ref="CEC94:CEK94"/>
    <mergeCell ref="CEL94:CET94"/>
    <mergeCell ref="CEU94:CFC94"/>
    <mergeCell ref="CAZ94:CBH94"/>
    <mergeCell ref="CBI94:CBQ94"/>
    <mergeCell ref="CBR94:CBZ94"/>
    <mergeCell ref="CCA94:CCI94"/>
    <mergeCell ref="CCJ94:CCR94"/>
    <mergeCell ref="CCS94:CDA94"/>
    <mergeCell ref="BYX94:BZF94"/>
    <mergeCell ref="BZG94:BZO94"/>
    <mergeCell ref="BZP94:BZX94"/>
    <mergeCell ref="BZY94:CAG94"/>
    <mergeCell ref="CAH94:CAP94"/>
    <mergeCell ref="CAQ94:CAY94"/>
    <mergeCell ref="BWV94:BXD94"/>
    <mergeCell ref="BXE94:BXM94"/>
    <mergeCell ref="BXN94:BXV94"/>
    <mergeCell ref="BXW94:BYE94"/>
    <mergeCell ref="BYF94:BYN94"/>
    <mergeCell ref="BYO94:BYW94"/>
    <mergeCell ref="BUT94:BVB94"/>
    <mergeCell ref="BVC94:BVK94"/>
    <mergeCell ref="BVL94:BVT94"/>
    <mergeCell ref="BVU94:BWC94"/>
    <mergeCell ref="BWD94:BWL94"/>
    <mergeCell ref="BWM94:BWU94"/>
    <mergeCell ref="BSR94:BSZ94"/>
    <mergeCell ref="BTA94:BTI94"/>
    <mergeCell ref="BTJ94:BTR94"/>
    <mergeCell ref="BTS94:BUA94"/>
    <mergeCell ref="BUB94:BUJ94"/>
    <mergeCell ref="BUK94:BUS94"/>
    <mergeCell ref="BQP94:BQX94"/>
    <mergeCell ref="BQY94:BRG94"/>
    <mergeCell ref="BRH94:BRP94"/>
    <mergeCell ref="BRQ94:BRY94"/>
    <mergeCell ref="BRZ94:BSH94"/>
    <mergeCell ref="BSI94:BSQ94"/>
    <mergeCell ref="BON94:BOV94"/>
    <mergeCell ref="BOW94:BPE94"/>
    <mergeCell ref="BPF94:BPN94"/>
    <mergeCell ref="BPO94:BPW94"/>
    <mergeCell ref="BPX94:BQF94"/>
    <mergeCell ref="BQG94:BQO94"/>
    <mergeCell ref="BML94:BMT94"/>
    <mergeCell ref="BMU94:BNC94"/>
    <mergeCell ref="BND94:BNL94"/>
    <mergeCell ref="BNM94:BNU94"/>
    <mergeCell ref="BNV94:BOD94"/>
    <mergeCell ref="BOE94:BOM94"/>
    <mergeCell ref="BKJ94:BKR94"/>
    <mergeCell ref="BKS94:BLA94"/>
    <mergeCell ref="BLB94:BLJ94"/>
    <mergeCell ref="BLK94:BLS94"/>
    <mergeCell ref="BLT94:BMB94"/>
    <mergeCell ref="BMC94:BMK94"/>
    <mergeCell ref="BIH94:BIP94"/>
    <mergeCell ref="BIQ94:BIY94"/>
    <mergeCell ref="BIZ94:BJH94"/>
    <mergeCell ref="BJI94:BJQ94"/>
    <mergeCell ref="BJR94:BJZ94"/>
    <mergeCell ref="BKA94:BKI94"/>
    <mergeCell ref="BGF94:BGN94"/>
    <mergeCell ref="BGO94:BGW94"/>
    <mergeCell ref="BGX94:BHF94"/>
    <mergeCell ref="BHG94:BHO94"/>
    <mergeCell ref="BHP94:BHX94"/>
    <mergeCell ref="BHY94:BIG94"/>
    <mergeCell ref="BED94:BEL94"/>
    <mergeCell ref="BEM94:BEU94"/>
    <mergeCell ref="BEV94:BFD94"/>
    <mergeCell ref="BFE94:BFM94"/>
    <mergeCell ref="BFN94:BFV94"/>
    <mergeCell ref="BFW94:BGE94"/>
    <mergeCell ref="BCB94:BCJ94"/>
    <mergeCell ref="BCK94:BCS94"/>
    <mergeCell ref="BCT94:BDB94"/>
    <mergeCell ref="BDC94:BDK94"/>
    <mergeCell ref="BDL94:BDT94"/>
    <mergeCell ref="BDU94:BEC94"/>
    <mergeCell ref="AZZ94:BAH94"/>
    <mergeCell ref="BAI94:BAQ94"/>
    <mergeCell ref="BAR94:BAZ94"/>
    <mergeCell ref="BBA94:BBI94"/>
    <mergeCell ref="BBJ94:BBR94"/>
    <mergeCell ref="BBS94:BCA94"/>
    <mergeCell ref="AXX94:AYF94"/>
    <mergeCell ref="AYG94:AYO94"/>
    <mergeCell ref="AYP94:AYX94"/>
    <mergeCell ref="AYY94:AZG94"/>
    <mergeCell ref="AZH94:AZP94"/>
    <mergeCell ref="AZQ94:AZY94"/>
    <mergeCell ref="AVV94:AWD94"/>
    <mergeCell ref="AWE94:AWM94"/>
    <mergeCell ref="AWN94:AWV94"/>
    <mergeCell ref="AWW94:AXE94"/>
    <mergeCell ref="AXF94:AXN94"/>
    <mergeCell ref="AXO94:AXW94"/>
    <mergeCell ref="ATT94:AUB94"/>
    <mergeCell ref="AUC94:AUK94"/>
    <mergeCell ref="AUL94:AUT94"/>
    <mergeCell ref="AUU94:AVC94"/>
    <mergeCell ref="AVD94:AVL94"/>
    <mergeCell ref="AVM94:AVU94"/>
    <mergeCell ref="ARR94:ARZ94"/>
    <mergeCell ref="ASA94:ASI94"/>
    <mergeCell ref="ASJ94:ASR94"/>
    <mergeCell ref="ASS94:ATA94"/>
    <mergeCell ref="ATB94:ATJ94"/>
    <mergeCell ref="ATK94:ATS94"/>
    <mergeCell ref="APP94:APX94"/>
    <mergeCell ref="APY94:AQG94"/>
    <mergeCell ref="AQH94:AQP94"/>
    <mergeCell ref="AQQ94:AQY94"/>
    <mergeCell ref="AQZ94:ARH94"/>
    <mergeCell ref="ARI94:ARQ94"/>
    <mergeCell ref="ANN94:ANV94"/>
    <mergeCell ref="ANW94:AOE94"/>
    <mergeCell ref="AOF94:AON94"/>
    <mergeCell ref="AOO94:AOW94"/>
    <mergeCell ref="AOX94:APF94"/>
    <mergeCell ref="APG94:APO94"/>
    <mergeCell ref="ALL94:ALT94"/>
    <mergeCell ref="ALU94:AMC94"/>
    <mergeCell ref="AMD94:AML94"/>
    <mergeCell ref="AMM94:AMU94"/>
    <mergeCell ref="AMV94:AND94"/>
    <mergeCell ref="ANE94:ANM94"/>
    <mergeCell ref="AJJ94:AJR94"/>
    <mergeCell ref="AJS94:AKA94"/>
    <mergeCell ref="AKB94:AKJ94"/>
    <mergeCell ref="AKK94:AKS94"/>
    <mergeCell ref="AKT94:ALB94"/>
    <mergeCell ref="ALC94:ALK94"/>
    <mergeCell ref="AHH94:AHP94"/>
    <mergeCell ref="AHQ94:AHY94"/>
    <mergeCell ref="AHZ94:AIH94"/>
    <mergeCell ref="AII94:AIQ94"/>
    <mergeCell ref="AIR94:AIZ94"/>
    <mergeCell ref="AJA94:AJI94"/>
    <mergeCell ref="AFF94:AFN94"/>
    <mergeCell ref="AFO94:AFW94"/>
    <mergeCell ref="AFX94:AGF94"/>
    <mergeCell ref="AGG94:AGO94"/>
    <mergeCell ref="AGP94:AGX94"/>
    <mergeCell ref="AGY94:AHG94"/>
    <mergeCell ref="ADD94:ADL94"/>
    <mergeCell ref="ADM94:ADU94"/>
    <mergeCell ref="ADV94:AED94"/>
    <mergeCell ref="AEE94:AEM94"/>
    <mergeCell ref="AEN94:AEV94"/>
    <mergeCell ref="AEW94:AFE94"/>
    <mergeCell ref="ABB94:ABJ94"/>
    <mergeCell ref="ABK94:ABS94"/>
    <mergeCell ref="ABT94:ACB94"/>
    <mergeCell ref="ACC94:ACK94"/>
    <mergeCell ref="ACL94:ACT94"/>
    <mergeCell ref="ACU94:ADC94"/>
    <mergeCell ref="YZ94:ZH94"/>
    <mergeCell ref="ZI94:ZQ94"/>
    <mergeCell ref="ZR94:ZZ94"/>
    <mergeCell ref="AAA94:AAI94"/>
    <mergeCell ref="AAJ94:AAR94"/>
    <mergeCell ref="AAS94:ABA94"/>
    <mergeCell ref="WX94:XF94"/>
    <mergeCell ref="XG94:XO94"/>
    <mergeCell ref="XP94:XX94"/>
    <mergeCell ref="XY94:YG94"/>
    <mergeCell ref="YH94:YP94"/>
    <mergeCell ref="YQ94:YY94"/>
    <mergeCell ref="UV94:VD94"/>
    <mergeCell ref="VE94:VM94"/>
    <mergeCell ref="VN94:VV94"/>
    <mergeCell ref="VW94:WE94"/>
    <mergeCell ref="WF94:WN94"/>
    <mergeCell ref="WO94:WW94"/>
    <mergeCell ref="ST94:TB94"/>
    <mergeCell ref="TC94:TK94"/>
    <mergeCell ref="TL94:TT94"/>
    <mergeCell ref="TU94:UC94"/>
    <mergeCell ref="UD94:UL94"/>
    <mergeCell ref="UM94:UU94"/>
    <mergeCell ref="QR94:QZ94"/>
    <mergeCell ref="RA94:RI94"/>
    <mergeCell ref="RJ94:RR94"/>
    <mergeCell ref="RS94:SA94"/>
    <mergeCell ref="SB94:SJ94"/>
    <mergeCell ref="SK94:SS94"/>
    <mergeCell ref="OP94:OX94"/>
    <mergeCell ref="OY94:PG94"/>
    <mergeCell ref="PH94:PP94"/>
    <mergeCell ref="PQ94:PY94"/>
    <mergeCell ref="PZ94:QH94"/>
    <mergeCell ref="QI94:QQ94"/>
    <mergeCell ref="MN94:MV94"/>
    <mergeCell ref="MW94:NE94"/>
    <mergeCell ref="NF94:NN94"/>
    <mergeCell ref="NO94:NW94"/>
    <mergeCell ref="NX94:OF94"/>
    <mergeCell ref="OG94:OO94"/>
    <mergeCell ref="KL94:KT94"/>
    <mergeCell ref="KU94:LC94"/>
    <mergeCell ref="LD94:LL94"/>
    <mergeCell ref="LM94:LU94"/>
    <mergeCell ref="LV94:MD94"/>
    <mergeCell ref="ME94:MM94"/>
    <mergeCell ref="IJ94:IR94"/>
    <mergeCell ref="IS94:JA94"/>
    <mergeCell ref="JB94:JJ94"/>
    <mergeCell ref="JK94:JS94"/>
    <mergeCell ref="JT94:KB94"/>
    <mergeCell ref="KC94:KK94"/>
    <mergeCell ref="GH94:GP94"/>
    <mergeCell ref="GQ94:GY94"/>
    <mergeCell ref="GZ94:HH94"/>
    <mergeCell ref="HI94:HQ94"/>
    <mergeCell ref="HR94:HZ94"/>
    <mergeCell ref="IA94:II94"/>
    <mergeCell ref="EF94:EN94"/>
    <mergeCell ref="EO94:EW94"/>
    <mergeCell ref="EX94:FF94"/>
    <mergeCell ref="FG94:FO94"/>
    <mergeCell ref="FP94:FX94"/>
    <mergeCell ref="FY94:GG94"/>
    <mergeCell ref="CD94:CL94"/>
    <mergeCell ref="CM94:CU94"/>
    <mergeCell ref="CV94:DD94"/>
    <mergeCell ref="DE94:DM94"/>
    <mergeCell ref="DN94:DV94"/>
    <mergeCell ref="DW94:EE94"/>
    <mergeCell ref="XER93:XEZ93"/>
    <mergeCell ref="XFA93:XFD93"/>
    <mergeCell ref="J94:R94"/>
    <mergeCell ref="S94:AA94"/>
    <mergeCell ref="AB94:AJ94"/>
    <mergeCell ref="AK94:AS94"/>
    <mergeCell ref="AT94:BB94"/>
    <mergeCell ref="BC94:BK94"/>
    <mergeCell ref="BL94:BT94"/>
    <mergeCell ref="BU94:CC94"/>
    <mergeCell ref="XCP93:XCX93"/>
    <mergeCell ref="XCY93:XDG93"/>
    <mergeCell ref="XDH93:XDP93"/>
    <mergeCell ref="XDQ93:XDY93"/>
    <mergeCell ref="XDZ93:XEH93"/>
    <mergeCell ref="XEI93:XEQ93"/>
    <mergeCell ref="XAN93:XAV93"/>
    <mergeCell ref="XAW93:XBE93"/>
    <mergeCell ref="XBF93:XBN93"/>
    <mergeCell ref="XBO93:XBW93"/>
    <mergeCell ref="XBX93:XCF93"/>
    <mergeCell ref="XCG93:XCO93"/>
    <mergeCell ref="WYL93:WYT93"/>
    <mergeCell ref="WYU93:WZC93"/>
    <mergeCell ref="WZD93:WZL93"/>
    <mergeCell ref="WZM93:WZU93"/>
    <mergeCell ref="WZV93:XAD93"/>
    <mergeCell ref="XAE93:XAM93"/>
    <mergeCell ref="WWJ93:WWR93"/>
    <mergeCell ref="WWS93:WXA93"/>
    <mergeCell ref="WXB93:WXJ93"/>
    <mergeCell ref="WXK93:WXS93"/>
    <mergeCell ref="WXT93:WYB93"/>
    <mergeCell ref="WYC93:WYK93"/>
    <mergeCell ref="WUH93:WUP93"/>
    <mergeCell ref="WUQ93:WUY93"/>
    <mergeCell ref="WUZ93:WVH93"/>
    <mergeCell ref="WVI93:WVQ93"/>
    <mergeCell ref="WVR93:WVZ93"/>
    <mergeCell ref="WWA93:WWI93"/>
    <mergeCell ref="WSF93:WSN93"/>
    <mergeCell ref="WSO93:WSW93"/>
    <mergeCell ref="WSX93:WTF93"/>
    <mergeCell ref="WTG93:WTO93"/>
    <mergeCell ref="WTP93:WTX93"/>
    <mergeCell ref="WTY93:WUG93"/>
    <mergeCell ref="WQD93:WQL93"/>
    <mergeCell ref="WQM93:WQU93"/>
    <mergeCell ref="WQV93:WRD93"/>
    <mergeCell ref="WRE93:WRM93"/>
    <mergeCell ref="WRN93:WRV93"/>
    <mergeCell ref="WRW93:WSE93"/>
    <mergeCell ref="WOB93:WOJ93"/>
    <mergeCell ref="WOK93:WOS93"/>
    <mergeCell ref="WOT93:WPB93"/>
    <mergeCell ref="WPC93:WPK93"/>
    <mergeCell ref="WPL93:WPT93"/>
    <mergeCell ref="WPU93:WQC93"/>
    <mergeCell ref="WLZ93:WMH93"/>
    <mergeCell ref="WMI93:WMQ93"/>
    <mergeCell ref="WMR93:WMZ93"/>
    <mergeCell ref="WNA93:WNI93"/>
    <mergeCell ref="WNJ93:WNR93"/>
    <mergeCell ref="WNS93:WOA93"/>
    <mergeCell ref="WJX93:WKF93"/>
    <mergeCell ref="WKG93:WKO93"/>
    <mergeCell ref="WKP93:WKX93"/>
    <mergeCell ref="WKY93:WLG93"/>
    <mergeCell ref="WLH93:WLP93"/>
    <mergeCell ref="WLQ93:WLY93"/>
    <mergeCell ref="WHV93:WID93"/>
    <mergeCell ref="WIE93:WIM93"/>
    <mergeCell ref="WIN93:WIV93"/>
    <mergeCell ref="WIW93:WJE93"/>
    <mergeCell ref="WJF93:WJN93"/>
    <mergeCell ref="WJO93:WJW93"/>
    <mergeCell ref="WFT93:WGB93"/>
    <mergeCell ref="WGC93:WGK93"/>
    <mergeCell ref="WGL93:WGT93"/>
    <mergeCell ref="WGU93:WHC93"/>
    <mergeCell ref="WHD93:WHL93"/>
    <mergeCell ref="WHM93:WHU93"/>
    <mergeCell ref="WDR93:WDZ93"/>
    <mergeCell ref="WEA93:WEI93"/>
    <mergeCell ref="WEJ93:WER93"/>
    <mergeCell ref="WES93:WFA93"/>
    <mergeCell ref="WFB93:WFJ93"/>
    <mergeCell ref="WFK93:WFS93"/>
    <mergeCell ref="WBP93:WBX93"/>
    <mergeCell ref="WBY93:WCG93"/>
    <mergeCell ref="WCH93:WCP93"/>
    <mergeCell ref="WCQ93:WCY93"/>
    <mergeCell ref="WCZ93:WDH93"/>
    <mergeCell ref="WDI93:WDQ93"/>
    <mergeCell ref="VZN93:VZV93"/>
    <mergeCell ref="VZW93:WAE93"/>
    <mergeCell ref="WAF93:WAN93"/>
    <mergeCell ref="WAO93:WAW93"/>
    <mergeCell ref="WAX93:WBF93"/>
    <mergeCell ref="WBG93:WBO93"/>
    <mergeCell ref="VXL93:VXT93"/>
    <mergeCell ref="VXU93:VYC93"/>
    <mergeCell ref="VYD93:VYL93"/>
    <mergeCell ref="VYM93:VYU93"/>
    <mergeCell ref="VYV93:VZD93"/>
    <mergeCell ref="VZE93:VZM93"/>
    <mergeCell ref="VVJ93:VVR93"/>
    <mergeCell ref="VVS93:VWA93"/>
    <mergeCell ref="VWB93:VWJ93"/>
    <mergeCell ref="VWK93:VWS93"/>
    <mergeCell ref="VWT93:VXB93"/>
    <mergeCell ref="VXC93:VXK93"/>
    <mergeCell ref="VTH93:VTP93"/>
    <mergeCell ref="VTQ93:VTY93"/>
    <mergeCell ref="VTZ93:VUH93"/>
    <mergeCell ref="VUI93:VUQ93"/>
    <mergeCell ref="VUR93:VUZ93"/>
    <mergeCell ref="VVA93:VVI93"/>
    <mergeCell ref="VRF93:VRN93"/>
    <mergeCell ref="VRO93:VRW93"/>
    <mergeCell ref="VRX93:VSF93"/>
    <mergeCell ref="VSG93:VSO93"/>
    <mergeCell ref="VSP93:VSX93"/>
    <mergeCell ref="VSY93:VTG93"/>
    <mergeCell ref="VPD93:VPL93"/>
    <mergeCell ref="VPM93:VPU93"/>
    <mergeCell ref="VPV93:VQD93"/>
    <mergeCell ref="VQE93:VQM93"/>
    <mergeCell ref="VQN93:VQV93"/>
    <mergeCell ref="VQW93:VRE93"/>
    <mergeCell ref="VNB93:VNJ93"/>
    <mergeCell ref="VNK93:VNS93"/>
    <mergeCell ref="VNT93:VOB93"/>
    <mergeCell ref="VOC93:VOK93"/>
    <mergeCell ref="VOL93:VOT93"/>
    <mergeCell ref="VOU93:VPC93"/>
    <mergeCell ref="VKZ93:VLH93"/>
    <mergeCell ref="VLI93:VLQ93"/>
    <mergeCell ref="VLR93:VLZ93"/>
    <mergeCell ref="VMA93:VMI93"/>
    <mergeCell ref="VMJ93:VMR93"/>
    <mergeCell ref="VMS93:VNA93"/>
    <mergeCell ref="VIX93:VJF93"/>
    <mergeCell ref="VJG93:VJO93"/>
    <mergeCell ref="VJP93:VJX93"/>
    <mergeCell ref="VJY93:VKG93"/>
    <mergeCell ref="VKH93:VKP93"/>
    <mergeCell ref="VKQ93:VKY93"/>
    <mergeCell ref="VGV93:VHD93"/>
    <mergeCell ref="VHE93:VHM93"/>
    <mergeCell ref="VHN93:VHV93"/>
    <mergeCell ref="VHW93:VIE93"/>
    <mergeCell ref="VIF93:VIN93"/>
    <mergeCell ref="VIO93:VIW93"/>
    <mergeCell ref="VET93:VFB93"/>
    <mergeCell ref="VFC93:VFK93"/>
    <mergeCell ref="VFL93:VFT93"/>
    <mergeCell ref="VFU93:VGC93"/>
    <mergeCell ref="VGD93:VGL93"/>
    <mergeCell ref="VGM93:VGU93"/>
    <mergeCell ref="VCR93:VCZ93"/>
    <mergeCell ref="VDA93:VDI93"/>
    <mergeCell ref="VDJ93:VDR93"/>
    <mergeCell ref="VDS93:VEA93"/>
    <mergeCell ref="VEB93:VEJ93"/>
    <mergeCell ref="VEK93:VES93"/>
    <mergeCell ref="VAP93:VAX93"/>
    <mergeCell ref="VAY93:VBG93"/>
    <mergeCell ref="VBH93:VBP93"/>
    <mergeCell ref="VBQ93:VBY93"/>
    <mergeCell ref="VBZ93:VCH93"/>
    <mergeCell ref="VCI93:VCQ93"/>
    <mergeCell ref="UYN93:UYV93"/>
    <mergeCell ref="UYW93:UZE93"/>
    <mergeCell ref="UZF93:UZN93"/>
    <mergeCell ref="UZO93:UZW93"/>
    <mergeCell ref="UZX93:VAF93"/>
    <mergeCell ref="VAG93:VAO93"/>
    <mergeCell ref="UWL93:UWT93"/>
    <mergeCell ref="UWU93:UXC93"/>
    <mergeCell ref="UXD93:UXL93"/>
    <mergeCell ref="UXM93:UXU93"/>
    <mergeCell ref="UXV93:UYD93"/>
    <mergeCell ref="UYE93:UYM93"/>
    <mergeCell ref="UUJ93:UUR93"/>
    <mergeCell ref="UUS93:UVA93"/>
    <mergeCell ref="UVB93:UVJ93"/>
    <mergeCell ref="UVK93:UVS93"/>
    <mergeCell ref="UVT93:UWB93"/>
    <mergeCell ref="UWC93:UWK93"/>
    <mergeCell ref="USH93:USP93"/>
    <mergeCell ref="USQ93:USY93"/>
    <mergeCell ref="USZ93:UTH93"/>
    <mergeCell ref="UTI93:UTQ93"/>
    <mergeCell ref="UTR93:UTZ93"/>
    <mergeCell ref="UUA93:UUI93"/>
    <mergeCell ref="UQF93:UQN93"/>
    <mergeCell ref="UQO93:UQW93"/>
    <mergeCell ref="UQX93:URF93"/>
    <mergeCell ref="URG93:URO93"/>
    <mergeCell ref="URP93:URX93"/>
    <mergeCell ref="URY93:USG93"/>
    <mergeCell ref="UOD93:UOL93"/>
    <mergeCell ref="UOM93:UOU93"/>
    <mergeCell ref="UOV93:UPD93"/>
    <mergeCell ref="UPE93:UPM93"/>
    <mergeCell ref="UPN93:UPV93"/>
    <mergeCell ref="UPW93:UQE93"/>
    <mergeCell ref="UMB93:UMJ93"/>
    <mergeCell ref="UMK93:UMS93"/>
    <mergeCell ref="UMT93:UNB93"/>
    <mergeCell ref="UNC93:UNK93"/>
    <mergeCell ref="UNL93:UNT93"/>
    <mergeCell ref="UNU93:UOC93"/>
    <mergeCell ref="UJZ93:UKH93"/>
    <mergeCell ref="UKI93:UKQ93"/>
    <mergeCell ref="UKR93:UKZ93"/>
    <mergeCell ref="ULA93:ULI93"/>
    <mergeCell ref="ULJ93:ULR93"/>
    <mergeCell ref="ULS93:UMA93"/>
    <mergeCell ref="UHX93:UIF93"/>
    <mergeCell ref="UIG93:UIO93"/>
    <mergeCell ref="UIP93:UIX93"/>
    <mergeCell ref="UIY93:UJG93"/>
    <mergeCell ref="UJH93:UJP93"/>
    <mergeCell ref="UJQ93:UJY93"/>
    <mergeCell ref="UFV93:UGD93"/>
    <mergeCell ref="UGE93:UGM93"/>
    <mergeCell ref="UGN93:UGV93"/>
    <mergeCell ref="UGW93:UHE93"/>
    <mergeCell ref="UHF93:UHN93"/>
    <mergeCell ref="UHO93:UHW93"/>
    <mergeCell ref="UDT93:UEB93"/>
    <mergeCell ref="UEC93:UEK93"/>
    <mergeCell ref="UEL93:UET93"/>
    <mergeCell ref="UEU93:UFC93"/>
    <mergeCell ref="UFD93:UFL93"/>
    <mergeCell ref="UFM93:UFU93"/>
    <mergeCell ref="UBR93:UBZ93"/>
    <mergeCell ref="UCA93:UCI93"/>
    <mergeCell ref="UCJ93:UCR93"/>
    <mergeCell ref="UCS93:UDA93"/>
    <mergeCell ref="UDB93:UDJ93"/>
    <mergeCell ref="UDK93:UDS93"/>
    <mergeCell ref="TZP93:TZX93"/>
    <mergeCell ref="TZY93:UAG93"/>
    <mergeCell ref="UAH93:UAP93"/>
    <mergeCell ref="UAQ93:UAY93"/>
    <mergeCell ref="UAZ93:UBH93"/>
    <mergeCell ref="UBI93:UBQ93"/>
    <mergeCell ref="TXN93:TXV93"/>
    <mergeCell ref="TXW93:TYE93"/>
    <mergeCell ref="TYF93:TYN93"/>
    <mergeCell ref="TYO93:TYW93"/>
    <mergeCell ref="TYX93:TZF93"/>
    <mergeCell ref="TZG93:TZO93"/>
    <mergeCell ref="TVL93:TVT93"/>
    <mergeCell ref="TVU93:TWC93"/>
    <mergeCell ref="TWD93:TWL93"/>
    <mergeCell ref="TWM93:TWU93"/>
    <mergeCell ref="TWV93:TXD93"/>
    <mergeCell ref="TXE93:TXM93"/>
    <mergeCell ref="TTJ93:TTR93"/>
    <mergeCell ref="TTS93:TUA93"/>
    <mergeCell ref="TUB93:TUJ93"/>
    <mergeCell ref="TUK93:TUS93"/>
    <mergeCell ref="TUT93:TVB93"/>
    <mergeCell ref="TVC93:TVK93"/>
    <mergeCell ref="TRH93:TRP93"/>
    <mergeCell ref="TRQ93:TRY93"/>
    <mergeCell ref="TRZ93:TSH93"/>
    <mergeCell ref="TSI93:TSQ93"/>
    <mergeCell ref="TSR93:TSZ93"/>
    <mergeCell ref="TTA93:TTI93"/>
    <mergeCell ref="TPF93:TPN93"/>
    <mergeCell ref="TPO93:TPW93"/>
    <mergeCell ref="TPX93:TQF93"/>
    <mergeCell ref="TQG93:TQO93"/>
    <mergeCell ref="TQP93:TQX93"/>
    <mergeCell ref="TQY93:TRG93"/>
    <mergeCell ref="TND93:TNL93"/>
    <mergeCell ref="TNM93:TNU93"/>
    <mergeCell ref="TNV93:TOD93"/>
    <mergeCell ref="TOE93:TOM93"/>
    <mergeCell ref="TON93:TOV93"/>
    <mergeCell ref="TOW93:TPE93"/>
    <mergeCell ref="TLB93:TLJ93"/>
    <mergeCell ref="TLK93:TLS93"/>
    <mergeCell ref="TLT93:TMB93"/>
    <mergeCell ref="TMC93:TMK93"/>
    <mergeCell ref="TML93:TMT93"/>
    <mergeCell ref="TMU93:TNC93"/>
    <mergeCell ref="TIZ93:TJH93"/>
    <mergeCell ref="TJI93:TJQ93"/>
    <mergeCell ref="TJR93:TJZ93"/>
    <mergeCell ref="TKA93:TKI93"/>
    <mergeCell ref="TKJ93:TKR93"/>
    <mergeCell ref="TKS93:TLA93"/>
    <mergeCell ref="TGX93:THF93"/>
    <mergeCell ref="THG93:THO93"/>
    <mergeCell ref="THP93:THX93"/>
    <mergeCell ref="THY93:TIG93"/>
    <mergeCell ref="TIH93:TIP93"/>
    <mergeCell ref="TIQ93:TIY93"/>
    <mergeCell ref="TEV93:TFD93"/>
    <mergeCell ref="TFE93:TFM93"/>
    <mergeCell ref="TFN93:TFV93"/>
    <mergeCell ref="TFW93:TGE93"/>
    <mergeCell ref="TGF93:TGN93"/>
    <mergeCell ref="TGO93:TGW93"/>
    <mergeCell ref="TCT93:TDB93"/>
    <mergeCell ref="TDC93:TDK93"/>
    <mergeCell ref="TDL93:TDT93"/>
    <mergeCell ref="TDU93:TEC93"/>
    <mergeCell ref="TED93:TEL93"/>
    <mergeCell ref="TEM93:TEU93"/>
    <mergeCell ref="TAR93:TAZ93"/>
    <mergeCell ref="TBA93:TBI93"/>
    <mergeCell ref="TBJ93:TBR93"/>
    <mergeCell ref="TBS93:TCA93"/>
    <mergeCell ref="TCB93:TCJ93"/>
    <mergeCell ref="TCK93:TCS93"/>
    <mergeCell ref="SYP93:SYX93"/>
    <mergeCell ref="SYY93:SZG93"/>
    <mergeCell ref="SZH93:SZP93"/>
    <mergeCell ref="SZQ93:SZY93"/>
    <mergeCell ref="SZZ93:TAH93"/>
    <mergeCell ref="TAI93:TAQ93"/>
    <mergeCell ref="SWN93:SWV93"/>
    <mergeCell ref="SWW93:SXE93"/>
    <mergeCell ref="SXF93:SXN93"/>
    <mergeCell ref="SXO93:SXW93"/>
    <mergeCell ref="SXX93:SYF93"/>
    <mergeCell ref="SYG93:SYO93"/>
    <mergeCell ref="SUL93:SUT93"/>
    <mergeCell ref="SUU93:SVC93"/>
    <mergeCell ref="SVD93:SVL93"/>
    <mergeCell ref="SVM93:SVU93"/>
    <mergeCell ref="SVV93:SWD93"/>
    <mergeCell ref="SWE93:SWM93"/>
    <mergeCell ref="SSJ93:SSR93"/>
    <mergeCell ref="SSS93:STA93"/>
    <mergeCell ref="STB93:STJ93"/>
    <mergeCell ref="STK93:STS93"/>
    <mergeCell ref="STT93:SUB93"/>
    <mergeCell ref="SUC93:SUK93"/>
    <mergeCell ref="SQH93:SQP93"/>
    <mergeCell ref="SQQ93:SQY93"/>
    <mergeCell ref="SQZ93:SRH93"/>
    <mergeCell ref="SRI93:SRQ93"/>
    <mergeCell ref="SRR93:SRZ93"/>
    <mergeCell ref="SSA93:SSI93"/>
    <mergeCell ref="SOF93:SON93"/>
    <mergeCell ref="SOO93:SOW93"/>
    <mergeCell ref="SOX93:SPF93"/>
    <mergeCell ref="SPG93:SPO93"/>
    <mergeCell ref="SPP93:SPX93"/>
    <mergeCell ref="SPY93:SQG93"/>
    <mergeCell ref="SMD93:SML93"/>
    <mergeCell ref="SMM93:SMU93"/>
    <mergeCell ref="SMV93:SND93"/>
    <mergeCell ref="SNE93:SNM93"/>
    <mergeCell ref="SNN93:SNV93"/>
    <mergeCell ref="SNW93:SOE93"/>
    <mergeCell ref="SKB93:SKJ93"/>
    <mergeCell ref="SKK93:SKS93"/>
    <mergeCell ref="SKT93:SLB93"/>
    <mergeCell ref="SLC93:SLK93"/>
    <mergeCell ref="SLL93:SLT93"/>
    <mergeCell ref="SLU93:SMC93"/>
    <mergeCell ref="SHZ93:SIH93"/>
    <mergeCell ref="SII93:SIQ93"/>
    <mergeCell ref="SIR93:SIZ93"/>
    <mergeCell ref="SJA93:SJI93"/>
    <mergeCell ref="SJJ93:SJR93"/>
    <mergeCell ref="SJS93:SKA93"/>
    <mergeCell ref="SFX93:SGF93"/>
    <mergeCell ref="SGG93:SGO93"/>
    <mergeCell ref="SGP93:SGX93"/>
    <mergeCell ref="SGY93:SHG93"/>
    <mergeCell ref="SHH93:SHP93"/>
    <mergeCell ref="SHQ93:SHY93"/>
    <mergeCell ref="SDV93:SED93"/>
    <mergeCell ref="SEE93:SEM93"/>
    <mergeCell ref="SEN93:SEV93"/>
    <mergeCell ref="SEW93:SFE93"/>
    <mergeCell ref="SFF93:SFN93"/>
    <mergeCell ref="SFO93:SFW93"/>
    <mergeCell ref="SBT93:SCB93"/>
    <mergeCell ref="SCC93:SCK93"/>
    <mergeCell ref="SCL93:SCT93"/>
    <mergeCell ref="SCU93:SDC93"/>
    <mergeCell ref="SDD93:SDL93"/>
    <mergeCell ref="SDM93:SDU93"/>
    <mergeCell ref="RZR93:RZZ93"/>
    <mergeCell ref="SAA93:SAI93"/>
    <mergeCell ref="SAJ93:SAR93"/>
    <mergeCell ref="SAS93:SBA93"/>
    <mergeCell ref="SBB93:SBJ93"/>
    <mergeCell ref="SBK93:SBS93"/>
    <mergeCell ref="RXP93:RXX93"/>
    <mergeCell ref="RXY93:RYG93"/>
    <mergeCell ref="RYH93:RYP93"/>
    <mergeCell ref="RYQ93:RYY93"/>
    <mergeCell ref="RYZ93:RZH93"/>
    <mergeCell ref="RZI93:RZQ93"/>
    <mergeCell ref="RVN93:RVV93"/>
    <mergeCell ref="RVW93:RWE93"/>
    <mergeCell ref="RWF93:RWN93"/>
    <mergeCell ref="RWO93:RWW93"/>
    <mergeCell ref="RWX93:RXF93"/>
    <mergeCell ref="RXG93:RXO93"/>
    <mergeCell ref="RTL93:RTT93"/>
    <mergeCell ref="RTU93:RUC93"/>
    <mergeCell ref="RUD93:RUL93"/>
    <mergeCell ref="RUM93:RUU93"/>
    <mergeCell ref="RUV93:RVD93"/>
    <mergeCell ref="RVE93:RVM93"/>
    <mergeCell ref="RRJ93:RRR93"/>
    <mergeCell ref="RRS93:RSA93"/>
    <mergeCell ref="RSB93:RSJ93"/>
    <mergeCell ref="RSK93:RSS93"/>
    <mergeCell ref="RST93:RTB93"/>
    <mergeCell ref="RTC93:RTK93"/>
    <mergeCell ref="RPH93:RPP93"/>
    <mergeCell ref="RPQ93:RPY93"/>
    <mergeCell ref="RPZ93:RQH93"/>
    <mergeCell ref="RQI93:RQQ93"/>
    <mergeCell ref="RQR93:RQZ93"/>
    <mergeCell ref="RRA93:RRI93"/>
    <mergeCell ref="RNF93:RNN93"/>
    <mergeCell ref="RNO93:RNW93"/>
    <mergeCell ref="RNX93:ROF93"/>
    <mergeCell ref="ROG93:ROO93"/>
    <mergeCell ref="ROP93:ROX93"/>
    <mergeCell ref="ROY93:RPG93"/>
    <mergeCell ref="RLD93:RLL93"/>
    <mergeCell ref="RLM93:RLU93"/>
    <mergeCell ref="RLV93:RMD93"/>
    <mergeCell ref="RME93:RMM93"/>
    <mergeCell ref="RMN93:RMV93"/>
    <mergeCell ref="RMW93:RNE93"/>
    <mergeCell ref="RJB93:RJJ93"/>
    <mergeCell ref="RJK93:RJS93"/>
    <mergeCell ref="RJT93:RKB93"/>
    <mergeCell ref="RKC93:RKK93"/>
    <mergeCell ref="RKL93:RKT93"/>
    <mergeCell ref="RKU93:RLC93"/>
    <mergeCell ref="RGZ93:RHH93"/>
    <mergeCell ref="RHI93:RHQ93"/>
    <mergeCell ref="RHR93:RHZ93"/>
    <mergeCell ref="RIA93:RII93"/>
    <mergeCell ref="RIJ93:RIR93"/>
    <mergeCell ref="RIS93:RJA93"/>
    <mergeCell ref="REX93:RFF93"/>
    <mergeCell ref="RFG93:RFO93"/>
    <mergeCell ref="RFP93:RFX93"/>
    <mergeCell ref="RFY93:RGG93"/>
    <mergeCell ref="RGH93:RGP93"/>
    <mergeCell ref="RGQ93:RGY93"/>
    <mergeCell ref="RCV93:RDD93"/>
    <mergeCell ref="RDE93:RDM93"/>
    <mergeCell ref="RDN93:RDV93"/>
    <mergeCell ref="RDW93:REE93"/>
    <mergeCell ref="REF93:REN93"/>
    <mergeCell ref="REO93:REW93"/>
    <mergeCell ref="RAT93:RBB93"/>
    <mergeCell ref="RBC93:RBK93"/>
    <mergeCell ref="RBL93:RBT93"/>
    <mergeCell ref="RBU93:RCC93"/>
    <mergeCell ref="RCD93:RCL93"/>
    <mergeCell ref="RCM93:RCU93"/>
    <mergeCell ref="QYR93:QYZ93"/>
    <mergeCell ref="QZA93:QZI93"/>
    <mergeCell ref="QZJ93:QZR93"/>
    <mergeCell ref="QZS93:RAA93"/>
    <mergeCell ref="RAB93:RAJ93"/>
    <mergeCell ref="RAK93:RAS93"/>
    <mergeCell ref="QWP93:QWX93"/>
    <mergeCell ref="QWY93:QXG93"/>
    <mergeCell ref="QXH93:QXP93"/>
    <mergeCell ref="QXQ93:QXY93"/>
    <mergeCell ref="QXZ93:QYH93"/>
    <mergeCell ref="QYI93:QYQ93"/>
    <mergeCell ref="QUN93:QUV93"/>
    <mergeCell ref="QUW93:QVE93"/>
    <mergeCell ref="QVF93:QVN93"/>
    <mergeCell ref="QVO93:QVW93"/>
    <mergeCell ref="QVX93:QWF93"/>
    <mergeCell ref="QWG93:QWO93"/>
    <mergeCell ref="QSL93:QST93"/>
    <mergeCell ref="QSU93:QTC93"/>
    <mergeCell ref="QTD93:QTL93"/>
    <mergeCell ref="QTM93:QTU93"/>
    <mergeCell ref="QTV93:QUD93"/>
    <mergeCell ref="QUE93:QUM93"/>
    <mergeCell ref="QQJ93:QQR93"/>
    <mergeCell ref="QQS93:QRA93"/>
    <mergeCell ref="QRB93:QRJ93"/>
    <mergeCell ref="QRK93:QRS93"/>
    <mergeCell ref="QRT93:QSB93"/>
    <mergeCell ref="QSC93:QSK93"/>
    <mergeCell ref="QOH93:QOP93"/>
    <mergeCell ref="QOQ93:QOY93"/>
    <mergeCell ref="QOZ93:QPH93"/>
    <mergeCell ref="QPI93:QPQ93"/>
    <mergeCell ref="QPR93:QPZ93"/>
    <mergeCell ref="QQA93:QQI93"/>
    <mergeCell ref="QMF93:QMN93"/>
    <mergeCell ref="QMO93:QMW93"/>
    <mergeCell ref="QMX93:QNF93"/>
    <mergeCell ref="QNG93:QNO93"/>
    <mergeCell ref="QNP93:QNX93"/>
    <mergeCell ref="QNY93:QOG93"/>
    <mergeCell ref="QKD93:QKL93"/>
    <mergeCell ref="QKM93:QKU93"/>
    <mergeCell ref="QKV93:QLD93"/>
    <mergeCell ref="QLE93:QLM93"/>
    <mergeCell ref="QLN93:QLV93"/>
    <mergeCell ref="QLW93:QME93"/>
    <mergeCell ref="QIB93:QIJ93"/>
    <mergeCell ref="QIK93:QIS93"/>
    <mergeCell ref="QIT93:QJB93"/>
    <mergeCell ref="QJC93:QJK93"/>
    <mergeCell ref="QJL93:QJT93"/>
    <mergeCell ref="QJU93:QKC93"/>
    <mergeCell ref="QFZ93:QGH93"/>
    <mergeCell ref="QGI93:QGQ93"/>
    <mergeCell ref="QGR93:QGZ93"/>
    <mergeCell ref="QHA93:QHI93"/>
    <mergeCell ref="QHJ93:QHR93"/>
    <mergeCell ref="QHS93:QIA93"/>
    <mergeCell ref="QDX93:QEF93"/>
    <mergeCell ref="QEG93:QEO93"/>
    <mergeCell ref="QEP93:QEX93"/>
    <mergeCell ref="QEY93:QFG93"/>
    <mergeCell ref="QFH93:QFP93"/>
    <mergeCell ref="QFQ93:QFY93"/>
    <mergeCell ref="QBV93:QCD93"/>
    <mergeCell ref="QCE93:QCM93"/>
    <mergeCell ref="QCN93:QCV93"/>
    <mergeCell ref="QCW93:QDE93"/>
    <mergeCell ref="QDF93:QDN93"/>
    <mergeCell ref="QDO93:QDW93"/>
    <mergeCell ref="PZT93:QAB93"/>
    <mergeCell ref="QAC93:QAK93"/>
    <mergeCell ref="QAL93:QAT93"/>
    <mergeCell ref="QAU93:QBC93"/>
    <mergeCell ref="QBD93:QBL93"/>
    <mergeCell ref="QBM93:QBU93"/>
    <mergeCell ref="PXR93:PXZ93"/>
    <mergeCell ref="PYA93:PYI93"/>
    <mergeCell ref="PYJ93:PYR93"/>
    <mergeCell ref="PYS93:PZA93"/>
    <mergeCell ref="PZB93:PZJ93"/>
    <mergeCell ref="PZK93:PZS93"/>
    <mergeCell ref="PVP93:PVX93"/>
    <mergeCell ref="PVY93:PWG93"/>
    <mergeCell ref="PWH93:PWP93"/>
    <mergeCell ref="PWQ93:PWY93"/>
    <mergeCell ref="PWZ93:PXH93"/>
    <mergeCell ref="PXI93:PXQ93"/>
    <mergeCell ref="PTN93:PTV93"/>
    <mergeCell ref="PTW93:PUE93"/>
    <mergeCell ref="PUF93:PUN93"/>
    <mergeCell ref="PUO93:PUW93"/>
    <mergeCell ref="PUX93:PVF93"/>
    <mergeCell ref="PVG93:PVO93"/>
    <mergeCell ref="PRL93:PRT93"/>
    <mergeCell ref="PRU93:PSC93"/>
    <mergeCell ref="PSD93:PSL93"/>
    <mergeCell ref="PSM93:PSU93"/>
    <mergeCell ref="PSV93:PTD93"/>
    <mergeCell ref="PTE93:PTM93"/>
    <mergeCell ref="PPJ93:PPR93"/>
    <mergeCell ref="PPS93:PQA93"/>
    <mergeCell ref="PQB93:PQJ93"/>
    <mergeCell ref="PQK93:PQS93"/>
    <mergeCell ref="PQT93:PRB93"/>
    <mergeCell ref="PRC93:PRK93"/>
    <mergeCell ref="PNH93:PNP93"/>
    <mergeCell ref="PNQ93:PNY93"/>
    <mergeCell ref="PNZ93:POH93"/>
    <mergeCell ref="POI93:POQ93"/>
    <mergeCell ref="POR93:POZ93"/>
    <mergeCell ref="PPA93:PPI93"/>
    <mergeCell ref="PLF93:PLN93"/>
    <mergeCell ref="PLO93:PLW93"/>
    <mergeCell ref="PLX93:PMF93"/>
    <mergeCell ref="PMG93:PMO93"/>
    <mergeCell ref="PMP93:PMX93"/>
    <mergeCell ref="PMY93:PNG93"/>
    <mergeCell ref="PJD93:PJL93"/>
    <mergeCell ref="PJM93:PJU93"/>
    <mergeCell ref="PJV93:PKD93"/>
    <mergeCell ref="PKE93:PKM93"/>
    <mergeCell ref="PKN93:PKV93"/>
    <mergeCell ref="PKW93:PLE93"/>
    <mergeCell ref="PHB93:PHJ93"/>
    <mergeCell ref="PHK93:PHS93"/>
    <mergeCell ref="PHT93:PIB93"/>
    <mergeCell ref="PIC93:PIK93"/>
    <mergeCell ref="PIL93:PIT93"/>
    <mergeCell ref="PIU93:PJC93"/>
    <mergeCell ref="PEZ93:PFH93"/>
    <mergeCell ref="PFI93:PFQ93"/>
    <mergeCell ref="PFR93:PFZ93"/>
    <mergeCell ref="PGA93:PGI93"/>
    <mergeCell ref="PGJ93:PGR93"/>
    <mergeCell ref="PGS93:PHA93"/>
    <mergeCell ref="PCX93:PDF93"/>
    <mergeCell ref="PDG93:PDO93"/>
    <mergeCell ref="PDP93:PDX93"/>
    <mergeCell ref="PDY93:PEG93"/>
    <mergeCell ref="PEH93:PEP93"/>
    <mergeCell ref="PEQ93:PEY93"/>
    <mergeCell ref="PAV93:PBD93"/>
    <mergeCell ref="PBE93:PBM93"/>
    <mergeCell ref="PBN93:PBV93"/>
    <mergeCell ref="PBW93:PCE93"/>
    <mergeCell ref="PCF93:PCN93"/>
    <mergeCell ref="PCO93:PCW93"/>
    <mergeCell ref="OYT93:OZB93"/>
    <mergeCell ref="OZC93:OZK93"/>
    <mergeCell ref="OZL93:OZT93"/>
    <mergeCell ref="OZU93:PAC93"/>
    <mergeCell ref="PAD93:PAL93"/>
    <mergeCell ref="PAM93:PAU93"/>
    <mergeCell ref="OWR93:OWZ93"/>
    <mergeCell ref="OXA93:OXI93"/>
    <mergeCell ref="OXJ93:OXR93"/>
    <mergeCell ref="OXS93:OYA93"/>
    <mergeCell ref="OYB93:OYJ93"/>
    <mergeCell ref="OYK93:OYS93"/>
    <mergeCell ref="OUP93:OUX93"/>
    <mergeCell ref="OUY93:OVG93"/>
    <mergeCell ref="OVH93:OVP93"/>
    <mergeCell ref="OVQ93:OVY93"/>
    <mergeCell ref="OVZ93:OWH93"/>
    <mergeCell ref="OWI93:OWQ93"/>
    <mergeCell ref="OSN93:OSV93"/>
    <mergeCell ref="OSW93:OTE93"/>
    <mergeCell ref="OTF93:OTN93"/>
    <mergeCell ref="OTO93:OTW93"/>
    <mergeCell ref="OTX93:OUF93"/>
    <mergeCell ref="OUG93:OUO93"/>
    <mergeCell ref="OQL93:OQT93"/>
    <mergeCell ref="OQU93:ORC93"/>
    <mergeCell ref="ORD93:ORL93"/>
    <mergeCell ref="ORM93:ORU93"/>
    <mergeCell ref="ORV93:OSD93"/>
    <mergeCell ref="OSE93:OSM93"/>
    <mergeCell ref="OOJ93:OOR93"/>
    <mergeCell ref="OOS93:OPA93"/>
    <mergeCell ref="OPB93:OPJ93"/>
    <mergeCell ref="OPK93:OPS93"/>
    <mergeCell ref="OPT93:OQB93"/>
    <mergeCell ref="OQC93:OQK93"/>
    <mergeCell ref="OMH93:OMP93"/>
    <mergeCell ref="OMQ93:OMY93"/>
    <mergeCell ref="OMZ93:ONH93"/>
    <mergeCell ref="ONI93:ONQ93"/>
    <mergeCell ref="ONR93:ONZ93"/>
    <mergeCell ref="OOA93:OOI93"/>
    <mergeCell ref="OKF93:OKN93"/>
    <mergeCell ref="OKO93:OKW93"/>
    <mergeCell ref="OKX93:OLF93"/>
    <mergeCell ref="OLG93:OLO93"/>
    <mergeCell ref="OLP93:OLX93"/>
    <mergeCell ref="OLY93:OMG93"/>
    <mergeCell ref="OID93:OIL93"/>
    <mergeCell ref="OIM93:OIU93"/>
    <mergeCell ref="OIV93:OJD93"/>
    <mergeCell ref="OJE93:OJM93"/>
    <mergeCell ref="OJN93:OJV93"/>
    <mergeCell ref="OJW93:OKE93"/>
    <mergeCell ref="OGB93:OGJ93"/>
    <mergeCell ref="OGK93:OGS93"/>
    <mergeCell ref="OGT93:OHB93"/>
    <mergeCell ref="OHC93:OHK93"/>
    <mergeCell ref="OHL93:OHT93"/>
    <mergeCell ref="OHU93:OIC93"/>
    <mergeCell ref="ODZ93:OEH93"/>
    <mergeCell ref="OEI93:OEQ93"/>
    <mergeCell ref="OER93:OEZ93"/>
    <mergeCell ref="OFA93:OFI93"/>
    <mergeCell ref="OFJ93:OFR93"/>
    <mergeCell ref="OFS93:OGA93"/>
    <mergeCell ref="OBX93:OCF93"/>
    <mergeCell ref="OCG93:OCO93"/>
    <mergeCell ref="OCP93:OCX93"/>
    <mergeCell ref="OCY93:ODG93"/>
    <mergeCell ref="ODH93:ODP93"/>
    <mergeCell ref="ODQ93:ODY93"/>
    <mergeCell ref="NZV93:OAD93"/>
    <mergeCell ref="OAE93:OAM93"/>
    <mergeCell ref="OAN93:OAV93"/>
    <mergeCell ref="OAW93:OBE93"/>
    <mergeCell ref="OBF93:OBN93"/>
    <mergeCell ref="OBO93:OBW93"/>
    <mergeCell ref="NXT93:NYB93"/>
    <mergeCell ref="NYC93:NYK93"/>
    <mergeCell ref="NYL93:NYT93"/>
    <mergeCell ref="NYU93:NZC93"/>
    <mergeCell ref="NZD93:NZL93"/>
    <mergeCell ref="NZM93:NZU93"/>
    <mergeCell ref="NVR93:NVZ93"/>
    <mergeCell ref="NWA93:NWI93"/>
    <mergeCell ref="NWJ93:NWR93"/>
    <mergeCell ref="NWS93:NXA93"/>
    <mergeCell ref="NXB93:NXJ93"/>
    <mergeCell ref="NXK93:NXS93"/>
    <mergeCell ref="NTP93:NTX93"/>
    <mergeCell ref="NTY93:NUG93"/>
    <mergeCell ref="NUH93:NUP93"/>
    <mergeCell ref="NUQ93:NUY93"/>
    <mergeCell ref="NUZ93:NVH93"/>
    <mergeCell ref="NVI93:NVQ93"/>
    <mergeCell ref="NRN93:NRV93"/>
    <mergeCell ref="NRW93:NSE93"/>
    <mergeCell ref="NSF93:NSN93"/>
    <mergeCell ref="NSO93:NSW93"/>
    <mergeCell ref="NSX93:NTF93"/>
    <mergeCell ref="NTG93:NTO93"/>
    <mergeCell ref="NPL93:NPT93"/>
    <mergeCell ref="NPU93:NQC93"/>
    <mergeCell ref="NQD93:NQL93"/>
    <mergeCell ref="NQM93:NQU93"/>
    <mergeCell ref="NQV93:NRD93"/>
    <mergeCell ref="NRE93:NRM93"/>
    <mergeCell ref="NNJ93:NNR93"/>
    <mergeCell ref="NNS93:NOA93"/>
    <mergeCell ref="NOB93:NOJ93"/>
    <mergeCell ref="NOK93:NOS93"/>
    <mergeCell ref="NOT93:NPB93"/>
    <mergeCell ref="NPC93:NPK93"/>
    <mergeCell ref="NLH93:NLP93"/>
    <mergeCell ref="NLQ93:NLY93"/>
    <mergeCell ref="NLZ93:NMH93"/>
    <mergeCell ref="NMI93:NMQ93"/>
    <mergeCell ref="NMR93:NMZ93"/>
    <mergeCell ref="NNA93:NNI93"/>
    <mergeCell ref="NJF93:NJN93"/>
    <mergeCell ref="NJO93:NJW93"/>
    <mergeCell ref="NJX93:NKF93"/>
    <mergeCell ref="NKG93:NKO93"/>
    <mergeCell ref="NKP93:NKX93"/>
    <mergeCell ref="NKY93:NLG93"/>
    <mergeCell ref="NHD93:NHL93"/>
    <mergeCell ref="NHM93:NHU93"/>
    <mergeCell ref="NHV93:NID93"/>
    <mergeCell ref="NIE93:NIM93"/>
    <mergeCell ref="NIN93:NIV93"/>
    <mergeCell ref="NIW93:NJE93"/>
    <mergeCell ref="NFB93:NFJ93"/>
    <mergeCell ref="NFK93:NFS93"/>
    <mergeCell ref="NFT93:NGB93"/>
    <mergeCell ref="NGC93:NGK93"/>
    <mergeCell ref="NGL93:NGT93"/>
    <mergeCell ref="NGU93:NHC93"/>
    <mergeCell ref="NCZ93:NDH93"/>
    <mergeCell ref="NDI93:NDQ93"/>
    <mergeCell ref="NDR93:NDZ93"/>
    <mergeCell ref="NEA93:NEI93"/>
    <mergeCell ref="NEJ93:NER93"/>
    <mergeCell ref="NES93:NFA93"/>
    <mergeCell ref="NAX93:NBF93"/>
    <mergeCell ref="NBG93:NBO93"/>
    <mergeCell ref="NBP93:NBX93"/>
    <mergeCell ref="NBY93:NCG93"/>
    <mergeCell ref="NCH93:NCP93"/>
    <mergeCell ref="NCQ93:NCY93"/>
    <mergeCell ref="MYV93:MZD93"/>
    <mergeCell ref="MZE93:MZM93"/>
    <mergeCell ref="MZN93:MZV93"/>
    <mergeCell ref="MZW93:NAE93"/>
    <mergeCell ref="NAF93:NAN93"/>
    <mergeCell ref="NAO93:NAW93"/>
    <mergeCell ref="MWT93:MXB93"/>
    <mergeCell ref="MXC93:MXK93"/>
    <mergeCell ref="MXL93:MXT93"/>
    <mergeCell ref="MXU93:MYC93"/>
    <mergeCell ref="MYD93:MYL93"/>
    <mergeCell ref="MYM93:MYU93"/>
    <mergeCell ref="MUR93:MUZ93"/>
    <mergeCell ref="MVA93:MVI93"/>
    <mergeCell ref="MVJ93:MVR93"/>
    <mergeCell ref="MVS93:MWA93"/>
    <mergeCell ref="MWB93:MWJ93"/>
    <mergeCell ref="MWK93:MWS93"/>
    <mergeCell ref="MSP93:MSX93"/>
    <mergeCell ref="MSY93:MTG93"/>
    <mergeCell ref="MTH93:MTP93"/>
    <mergeCell ref="MTQ93:MTY93"/>
    <mergeCell ref="MTZ93:MUH93"/>
    <mergeCell ref="MUI93:MUQ93"/>
    <mergeCell ref="MQN93:MQV93"/>
    <mergeCell ref="MQW93:MRE93"/>
    <mergeCell ref="MRF93:MRN93"/>
    <mergeCell ref="MRO93:MRW93"/>
    <mergeCell ref="MRX93:MSF93"/>
    <mergeCell ref="MSG93:MSO93"/>
    <mergeCell ref="MOL93:MOT93"/>
    <mergeCell ref="MOU93:MPC93"/>
    <mergeCell ref="MPD93:MPL93"/>
    <mergeCell ref="MPM93:MPU93"/>
    <mergeCell ref="MPV93:MQD93"/>
    <mergeCell ref="MQE93:MQM93"/>
    <mergeCell ref="MMJ93:MMR93"/>
    <mergeCell ref="MMS93:MNA93"/>
    <mergeCell ref="MNB93:MNJ93"/>
    <mergeCell ref="MNK93:MNS93"/>
    <mergeCell ref="MNT93:MOB93"/>
    <mergeCell ref="MOC93:MOK93"/>
    <mergeCell ref="MKH93:MKP93"/>
    <mergeCell ref="MKQ93:MKY93"/>
    <mergeCell ref="MKZ93:MLH93"/>
    <mergeCell ref="MLI93:MLQ93"/>
    <mergeCell ref="MLR93:MLZ93"/>
    <mergeCell ref="MMA93:MMI93"/>
    <mergeCell ref="MIF93:MIN93"/>
    <mergeCell ref="MIO93:MIW93"/>
    <mergeCell ref="MIX93:MJF93"/>
    <mergeCell ref="MJG93:MJO93"/>
    <mergeCell ref="MJP93:MJX93"/>
    <mergeCell ref="MJY93:MKG93"/>
    <mergeCell ref="MGD93:MGL93"/>
    <mergeCell ref="MGM93:MGU93"/>
    <mergeCell ref="MGV93:MHD93"/>
    <mergeCell ref="MHE93:MHM93"/>
    <mergeCell ref="MHN93:MHV93"/>
    <mergeCell ref="MHW93:MIE93"/>
    <mergeCell ref="MEB93:MEJ93"/>
    <mergeCell ref="MEK93:MES93"/>
    <mergeCell ref="MET93:MFB93"/>
    <mergeCell ref="MFC93:MFK93"/>
    <mergeCell ref="MFL93:MFT93"/>
    <mergeCell ref="MFU93:MGC93"/>
    <mergeCell ref="MBZ93:MCH93"/>
    <mergeCell ref="MCI93:MCQ93"/>
    <mergeCell ref="MCR93:MCZ93"/>
    <mergeCell ref="MDA93:MDI93"/>
    <mergeCell ref="MDJ93:MDR93"/>
    <mergeCell ref="MDS93:MEA93"/>
    <mergeCell ref="LZX93:MAF93"/>
    <mergeCell ref="MAG93:MAO93"/>
    <mergeCell ref="MAP93:MAX93"/>
    <mergeCell ref="MAY93:MBG93"/>
    <mergeCell ref="MBH93:MBP93"/>
    <mergeCell ref="MBQ93:MBY93"/>
    <mergeCell ref="LXV93:LYD93"/>
    <mergeCell ref="LYE93:LYM93"/>
    <mergeCell ref="LYN93:LYV93"/>
    <mergeCell ref="LYW93:LZE93"/>
    <mergeCell ref="LZF93:LZN93"/>
    <mergeCell ref="LZO93:LZW93"/>
    <mergeCell ref="LVT93:LWB93"/>
    <mergeCell ref="LWC93:LWK93"/>
    <mergeCell ref="LWL93:LWT93"/>
    <mergeCell ref="LWU93:LXC93"/>
    <mergeCell ref="LXD93:LXL93"/>
    <mergeCell ref="LXM93:LXU93"/>
    <mergeCell ref="LTR93:LTZ93"/>
    <mergeCell ref="LUA93:LUI93"/>
    <mergeCell ref="LUJ93:LUR93"/>
    <mergeCell ref="LUS93:LVA93"/>
    <mergeCell ref="LVB93:LVJ93"/>
    <mergeCell ref="LVK93:LVS93"/>
    <mergeCell ref="LRP93:LRX93"/>
    <mergeCell ref="LRY93:LSG93"/>
    <mergeCell ref="LSH93:LSP93"/>
    <mergeCell ref="LSQ93:LSY93"/>
    <mergeCell ref="LSZ93:LTH93"/>
    <mergeCell ref="LTI93:LTQ93"/>
    <mergeCell ref="LPN93:LPV93"/>
    <mergeCell ref="LPW93:LQE93"/>
    <mergeCell ref="LQF93:LQN93"/>
    <mergeCell ref="LQO93:LQW93"/>
    <mergeCell ref="LQX93:LRF93"/>
    <mergeCell ref="LRG93:LRO93"/>
    <mergeCell ref="LNL93:LNT93"/>
    <mergeCell ref="LNU93:LOC93"/>
    <mergeCell ref="LOD93:LOL93"/>
    <mergeCell ref="LOM93:LOU93"/>
    <mergeCell ref="LOV93:LPD93"/>
    <mergeCell ref="LPE93:LPM93"/>
    <mergeCell ref="LLJ93:LLR93"/>
    <mergeCell ref="LLS93:LMA93"/>
    <mergeCell ref="LMB93:LMJ93"/>
    <mergeCell ref="LMK93:LMS93"/>
    <mergeCell ref="LMT93:LNB93"/>
    <mergeCell ref="LNC93:LNK93"/>
    <mergeCell ref="LJH93:LJP93"/>
    <mergeCell ref="LJQ93:LJY93"/>
    <mergeCell ref="LJZ93:LKH93"/>
    <mergeCell ref="LKI93:LKQ93"/>
    <mergeCell ref="LKR93:LKZ93"/>
    <mergeCell ref="LLA93:LLI93"/>
    <mergeCell ref="LHF93:LHN93"/>
    <mergeCell ref="LHO93:LHW93"/>
    <mergeCell ref="LHX93:LIF93"/>
    <mergeCell ref="LIG93:LIO93"/>
    <mergeCell ref="LIP93:LIX93"/>
    <mergeCell ref="LIY93:LJG93"/>
    <mergeCell ref="LFD93:LFL93"/>
    <mergeCell ref="LFM93:LFU93"/>
    <mergeCell ref="LFV93:LGD93"/>
    <mergeCell ref="LGE93:LGM93"/>
    <mergeCell ref="LGN93:LGV93"/>
    <mergeCell ref="LGW93:LHE93"/>
    <mergeCell ref="LDB93:LDJ93"/>
    <mergeCell ref="LDK93:LDS93"/>
    <mergeCell ref="LDT93:LEB93"/>
    <mergeCell ref="LEC93:LEK93"/>
    <mergeCell ref="LEL93:LET93"/>
    <mergeCell ref="LEU93:LFC93"/>
    <mergeCell ref="LAZ93:LBH93"/>
    <mergeCell ref="LBI93:LBQ93"/>
    <mergeCell ref="LBR93:LBZ93"/>
    <mergeCell ref="LCA93:LCI93"/>
    <mergeCell ref="LCJ93:LCR93"/>
    <mergeCell ref="LCS93:LDA93"/>
    <mergeCell ref="KYX93:KZF93"/>
    <mergeCell ref="KZG93:KZO93"/>
    <mergeCell ref="KZP93:KZX93"/>
    <mergeCell ref="KZY93:LAG93"/>
    <mergeCell ref="LAH93:LAP93"/>
    <mergeCell ref="LAQ93:LAY93"/>
    <mergeCell ref="KWV93:KXD93"/>
    <mergeCell ref="KXE93:KXM93"/>
    <mergeCell ref="KXN93:KXV93"/>
    <mergeCell ref="KXW93:KYE93"/>
    <mergeCell ref="KYF93:KYN93"/>
    <mergeCell ref="KYO93:KYW93"/>
    <mergeCell ref="KUT93:KVB93"/>
    <mergeCell ref="KVC93:KVK93"/>
    <mergeCell ref="KVL93:KVT93"/>
    <mergeCell ref="KVU93:KWC93"/>
    <mergeCell ref="KWD93:KWL93"/>
    <mergeCell ref="KWM93:KWU93"/>
    <mergeCell ref="KSR93:KSZ93"/>
    <mergeCell ref="KTA93:KTI93"/>
    <mergeCell ref="KTJ93:KTR93"/>
    <mergeCell ref="KTS93:KUA93"/>
    <mergeCell ref="KUB93:KUJ93"/>
    <mergeCell ref="KUK93:KUS93"/>
    <mergeCell ref="KQP93:KQX93"/>
    <mergeCell ref="KQY93:KRG93"/>
    <mergeCell ref="KRH93:KRP93"/>
    <mergeCell ref="KRQ93:KRY93"/>
    <mergeCell ref="KRZ93:KSH93"/>
    <mergeCell ref="KSI93:KSQ93"/>
    <mergeCell ref="KON93:KOV93"/>
    <mergeCell ref="KOW93:KPE93"/>
    <mergeCell ref="KPF93:KPN93"/>
    <mergeCell ref="KPO93:KPW93"/>
    <mergeCell ref="KPX93:KQF93"/>
    <mergeCell ref="KQG93:KQO93"/>
    <mergeCell ref="KML93:KMT93"/>
    <mergeCell ref="KMU93:KNC93"/>
    <mergeCell ref="KND93:KNL93"/>
    <mergeCell ref="KNM93:KNU93"/>
    <mergeCell ref="KNV93:KOD93"/>
    <mergeCell ref="KOE93:KOM93"/>
    <mergeCell ref="KKJ93:KKR93"/>
    <mergeCell ref="KKS93:KLA93"/>
    <mergeCell ref="KLB93:KLJ93"/>
    <mergeCell ref="KLK93:KLS93"/>
    <mergeCell ref="KLT93:KMB93"/>
    <mergeCell ref="KMC93:KMK93"/>
    <mergeCell ref="KIH93:KIP93"/>
    <mergeCell ref="KIQ93:KIY93"/>
    <mergeCell ref="KIZ93:KJH93"/>
    <mergeCell ref="KJI93:KJQ93"/>
    <mergeCell ref="KJR93:KJZ93"/>
    <mergeCell ref="KKA93:KKI93"/>
    <mergeCell ref="KGF93:KGN93"/>
    <mergeCell ref="KGO93:KGW93"/>
    <mergeCell ref="KGX93:KHF93"/>
    <mergeCell ref="KHG93:KHO93"/>
    <mergeCell ref="KHP93:KHX93"/>
    <mergeCell ref="KHY93:KIG93"/>
    <mergeCell ref="KED93:KEL93"/>
    <mergeCell ref="KEM93:KEU93"/>
    <mergeCell ref="KEV93:KFD93"/>
    <mergeCell ref="KFE93:KFM93"/>
    <mergeCell ref="KFN93:KFV93"/>
    <mergeCell ref="KFW93:KGE93"/>
    <mergeCell ref="KCB93:KCJ93"/>
    <mergeCell ref="KCK93:KCS93"/>
    <mergeCell ref="KCT93:KDB93"/>
    <mergeCell ref="KDC93:KDK93"/>
    <mergeCell ref="KDL93:KDT93"/>
    <mergeCell ref="KDU93:KEC93"/>
    <mergeCell ref="JZZ93:KAH93"/>
    <mergeCell ref="KAI93:KAQ93"/>
    <mergeCell ref="KAR93:KAZ93"/>
    <mergeCell ref="KBA93:KBI93"/>
    <mergeCell ref="KBJ93:KBR93"/>
    <mergeCell ref="KBS93:KCA93"/>
    <mergeCell ref="JXX93:JYF93"/>
    <mergeCell ref="JYG93:JYO93"/>
    <mergeCell ref="JYP93:JYX93"/>
    <mergeCell ref="JYY93:JZG93"/>
    <mergeCell ref="JZH93:JZP93"/>
    <mergeCell ref="JZQ93:JZY93"/>
    <mergeCell ref="JVV93:JWD93"/>
    <mergeCell ref="JWE93:JWM93"/>
    <mergeCell ref="JWN93:JWV93"/>
    <mergeCell ref="JWW93:JXE93"/>
    <mergeCell ref="JXF93:JXN93"/>
    <mergeCell ref="JXO93:JXW93"/>
    <mergeCell ref="JTT93:JUB93"/>
    <mergeCell ref="JUC93:JUK93"/>
    <mergeCell ref="JUL93:JUT93"/>
    <mergeCell ref="JUU93:JVC93"/>
    <mergeCell ref="JVD93:JVL93"/>
    <mergeCell ref="JVM93:JVU93"/>
    <mergeCell ref="JRR93:JRZ93"/>
    <mergeCell ref="JSA93:JSI93"/>
    <mergeCell ref="JSJ93:JSR93"/>
    <mergeCell ref="JSS93:JTA93"/>
    <mergeCell ref="JTB93:JTJ93"/>
    <mergeCell ref="JTK93:JTS93"/>
    <mergeCell ref="JPP93:JPX93"/>
    <mergeCell ref="JPY93:JQG93"/>
    <mergeCell ref="JQH93:JQP93"/>
    <mergeCell ref="JQQ93:JQY93"/>
    <mergeCell ref="JQZ93:JRH93"/>
    <mergeCell ref="JRI93:JRQ93"/>
    <mergeCell ref="JNN93:JNV93"/>
    <mergeCell ref="JNW93:JOE93"/>
    <mergeCell ref="JOF93:JON93"/>
    <mergeCell ref="JOO93:JOW93"/>
    <mergeCell ref="JOX93:JPF93"/>
    <mergeCell ref="JPG93:JPO93"/>
    <mergeCell ref="JLL93:JLT93"/>
    <mergeCell ref="JLU93:JMC93"/>
    <mergeCell ref="JMD93:JML93"/>
    <mergeCell ref="JMM93:JMU93"/>
    <mergeCell ref="JMV93:JND93"/>
    <mergeCell ref="JNE93:JNM93"/>
    <mergeCell ref="JJJ93:JJR93"/>
    <mergeCell ref="JJS93:JKA93"/>
    <mergeCell ref="JKB93:JKJ93"/>
    <mergeCell ref="JKK93:JKS93"/>
    <mergeCell ref="JKT93:JLB93"/>
    <mergeCell ref="JLC93:JLK93"/>
    <mergeCell ref="JHH93:JHP93"/>
    <mergeCell ref="JHQ93:JHY93"/>
    <mergeCell ref="JHZ93:JIH93"/>
    <mergeCell ref="JII93:JIQ93"/>
    <mergeCell ref="JIR93:JIZ93"/>
    <mergeCell ref="JJA93:JJI93"/>
    <mergeCell ref="JFF93:JFN93"/>
    <mergeCell ref="JFO93:JFW93"/>
    <mergeCell ref="JFX93:JGF93"/>
    <mergeCell ref="JGG93:JGO93"/>
    <mergeCell ref="JGP93:JGX93"/>
    <mergeCell ref="JGY93:JHG93"/>
    <mergeCell ref="JDD93:JDL93"/>
    <mergeCell ref="JDM93:JDU93"/>
    <mergeCell ref="JDV93:JED93"/>
    <mergeCell ref="JEE93:JEM93"/>
    <mergeCell ref="JEN93:JEV93"/>
    <mergeCell ref="JEW93:JFE93"/>
    <mergeCell ref="JBB93:JBJ93"/>
    <mergeCell ref="JBK93:JBS93"/>
    <mergeCell ref="JBT93:JCB93"/>
    <mergeCell ref="JCC93:JCK93"/>
    <mergeCell ref="JCL93:JCT93"/>
    <mergeCell ref="JCU93:JDC93"/>
    <mergeCell ref="IYZ93:IZH93"/>
    <mergeCell ref="IZI93:IZQ93"/>
    <mergeCell ref="IZR93:IZZ93"/>
    <mergeCell ref="JAA93:JAI93"/>
    <mergeCell ref="JAJ93:JAR93"/>
    <mergeCell ref="JAS93:JBA93"/>
    <mergeCell ref="IWX93:IXF93"/>
    <mergeCell ref="IXG93:IXO93"/>
    <mergeCell ref="IXP93:IXX93"/>
    <mergeCell ref="IXY93:IYG93"/>
    <mergeCell ref="IYH93:IYP93"/>
    <mergeCell ref="IYQ93:IYY93"/>
    <mergeCell ref="IUV93:IVD93"/>
    <mergeCell ref="IVE93:IVM93"/>
    <mergeCell ref="IVN93:IVV93"/>
    <mergeCell ref="IVW93:IWE93"/>
    <mergeCell ref="IWF93:IWN93"/>
    <mergeCell ref="IWO93:IWW93"/>
    <mergeCell ref="IST93:ITB93"/>
    <mergeCell ref="ITC93:ITK93"/>
    <mergeCell ref="ITL93:ITT93"/>
    <mergeCell ref="ITU93:IUC93"/>
    <mergeCell ref="IUD93:IUL93"/>
    <mergeCell ref="IUM93:IUU93"/>
    <mergeCell ref="IQR93:IQZ93"/>
    <mergeCell ref="IRA93:IRI93"/>
    <mergeCell ref="IRJ93:IRR93"/>
    <mergeCell ref="IRS93:ISA93"/>
    <mergeCell ref="ISB93:ISJ93"/>
    <mergeCell ref="ISK93:ISS93"/>
    <mergeCell ref="IOP93:IOX93"/>
    <mergeCell ref="IOY93:IPG93"/>
    <mergeCell ref="IPH93:IPP93"/>
    <mergeCell ref="IPQ93:IPY93"/>
    <mergeCell ref="IPZ93:IQH93"/>
    <mergeCell ref="IQI93:IQQ93"/>
    <mergeCell ref="IMN93:IMV93"/>
    <mergeCell ref="IMW93:INE93"/>
    <mergeCell ref="INF93:INN93"/>
    <mergeCell ref="INO93:INW93"/>
    <mergeCell ref="INX93:IOF93"/>
    <mergeCell ref="IOG93:IOO93"/>
    <mergeCell ref="IKL93:IKT93"/>
    <mergeCell ref="IKU93:ILC93"/>
    <mergeCell ref="ILD93:ILL93"/>
    <mergeCell ref="ILM93:ILU93"/>
    <mergeCell ref="ILV93:IMD93"/>
    <mergeCell ref="IME93:IMM93"/>
    <mergeCell ref="IIJ93:IIR93"/>
    <mergeCell ref="IIS93:IJA93"/>
    <mergeCell ref="IJB93:IJJ93"/>
    <mergeCell ref="IJK93:IJS93"/>
    <mergeCell ref="IJT93:IKB93"/>
    <mergeCell ref="IKC93:IKK93"/>
    <mergeCell ref="IGH93:IGP93"/>
    <mergeCell ref="IGQ93:IGY93"/>
    <mergeCell ref="IGZ93:IHH93"/>
    <mergeCell ref="IHI93:IHQ93"/>
    <mergeCell ref="IHR93:IHZ93"/>
    <mergeCell ref="IIA93:III93"/>
    <mergeCell ref="IEF93:IEN93"/>
    <mergeCell ref="IEO93:IEW93"/>
    <mergeCell ref="IEX93:IFF93"/>
    <mergeCell ref="IFG93:IFO93"/>
    <mergeCell ref="IFP93:IFX93"/>
    <mergeCell ref="IFY93:IGG93"/>
    <mergeCell ref="ICD93:ICL93"/>
    <mergeCell ref="ICM93:ICU93"/>
    <mergeCell ref="ICV93:IDD93"/>
    <mergeCell ref="IDE93:IDM93"/>
    <mergeCell ref="IDN93:IDV93"/>
    <mergeCell ref="IDW93:IEE93"/>
    <mergeCell ref="IAB93:IAJ93"/>
    <mergeCell ref="IAK93:IAS93"/>
    <mergeCell ref="IAT93:IBB93"/>
    <mergeCell ref="IBC93:IBK93"/>
    <mergeCell ref="IBL93:IBT93"/>
    <mergeCell ref="IBU93:ICC93"/>
    <mergeCell ref="HXZ93:HYH93"/>
    <mergeCell ref="HYI93:HYQ93"/>
    <mergeCell ref="HYR93:HYZ93"/>
    <mergeCell ref="HZA93:HZI93"/>
    <mergeCell ref="HZJ93:HZR93"/>
    <mergeCell ref="HZS93:IAA93"/>
    <mergeCell ref="HVX93:HWF93"/>
    <mergeCell ref="HWG93:HWO93"/>
    <mergeCell ref="HWP93:HWX93"/>
    <mergeCell ref="HWY93:HXG93"/>
    <mergeCell ref="HXH93:HXP93"/>
    <mergeCell ref="HXQ93:HXY93"/>
    <mergeCell ref="HTV93:HUD93"/>
    <mergeCell ref="HUE93:HUM93"/>
    <mergeCell ref="HUN93:HUV93"/>
    <mergeCell ref="HUW93:HVE93"/>
    <mergeCell ref="HVF93:HVN93"/>
    <mergeCell ref="HVO93:HVW93"/>
    <mergeCell ref="HRT93:HSB93"/>
    <mergeCell ref="HSC93:HSK93"/>
    <mergeCell ref="HSL93:HST93"/>
    <mergeCell ref="HSU93:HTC93"/>
    <mergeCell ref="HTD93:HTL93"/>
    <mergeCell ref="HTM93:HTU93"/>
    <mergeCell ref="HPR93:HPZ93"/>
    <mergeCell ref="HQA93:HQI93"/>
    <mergeCell ref="HQJ93:HQR93"/>
    <mergeCell ref="HQS93:HRA93"/>
    <mergeCell ref="HRB93:HRJ93"/>
    <mergeCell ref="HRK93:HRS93"/>
    <mergeCell ref="HNP93:HNX93"/>
    <mergeCell ref="HNY93:HOG93"/>
    <mergeCell ref="HOH93:HOP93"/>
    <mergeCell ref="HOQ93:HOY93"/>
    <mergeCell ref="HOZ93:HPH93"/>
    <mergeCell ref="HPI93:HPQ93"/>
    <mergeCell ref="HLN93:HLV93"/>
    <mergeCell ref="HLW93:HME93"/>
    <mergeCell ref="HMF93:HMN93"/>
    <mergeCell ref="HMO93:HMW93"/>
    <mergeCell ref="HMX93:HNF93"/>
    <mergeCell ref="HNG93:HNO93"/>
    <mergeCell ref="HJL93:HJT93"/>
    <mergeCell ref="HJU93:HKC93"/>
    <mergeCell ref="HKD93:HKL93"/>
    <mergeCell ref="HKM93:HKU93"/>
    <mergeCell ref="HKV93:HLD93"/>
    <mergeCell ref="HLE93:HLM93"/>
    <mergeCell ref="HHJ93:HHR93"/>
    <mergeCell ref="HHS93:HIA93"/>
    <mergeCell ref="HIB93:HIJ93"/>
    <mergeCell ref="HIK93:HIS93"/>
    <mergeCell ref="HIT93:HJB93"/>
    <mergeCell ref="HJC93:HJK93"/>
    <mergeCell ref="HFH93:HFP93"/>
    <mergeCell ref="HFQ93:HFY93"/>
    <mergeCell ref="HFZ93:HGH93"/>
    <mergeCell ref="HGI93:HGQ93"/>
    <mergeCell ref="HGR93:HGZ93"/>
    <mergeCell ref="HHA93:HHI93"/>
    <mergeCell ref="HDF93:HDN93"/>
    <mergeCell ref="HDO93:HDW93"/>
    <mergeCell ref="HDX93:HEF93"/>
    <mergeCell ref="HEG93:HEO93"/>
    <mergeCell ref="HEP93:HEX93"/>
    <mergeCell ref="HEY93:HFG93"/>
    <mergeCell ref="HBD93:HBL93"/>
    <mergeCell ref="HBM93:HBU93"/>
    <mergeCell ref="HBV93:HCD93"/>
    <mergeCell ref="HCE93:HCM93"/>
    <mergeCell ref="HCN93:HCV93"/>
    <mergeCell ref="HCW93:HDE93"/>
    <mergeCell ref="GZB93:GZJ93"/>
    <mergeCell ref="GZK93:GZS93"/>
    <mergeCell ref="GZT93:HAB93"/>
    <mergeCell ref="HAC93:HAK93"/>
    <mergeCell ref="HAL93:HAT93"/>
    <mergeCell ref="HAU93:HBC93"/>
    <mergeCell ref="GWZ93:GXH93"/>
    <mergeCell ref="GXI93:GXQ93"/>
    <mergeCell ref="GXR93:GXZ93"/>
    <mergeCell ref="GYA93:GYI93"/>
    <mergeCell ref="GYJ93:GYR93"/>
    <mergeCell ref="GYS93:GZA93"/>
    <mergeCell ref="GUX93:GVF93"/>
    <mergeCell ref="GVG93:GVO93"/>
    <mergeCell ref="GVP93:GVX93"/>
    <mergeCell ref="GVY93:GWG93"/>
    <mergeCell ref="GWH93:GWP93"/>
    <mergeCell ref="GWQ93:GWY93"/>
    <mergeCell ref="GSV93:GTD93"/>
    <mergeCell ref="GTE93:GTM93"/>
    <mergeCell ref="GTN93:GTV93"/>
    <mergeCell ref="GTW93:GUE93"/>
    <mergeCell ref="GUF93:GUN93"/>
    <mergeCell ref="GUO93:GUW93"/>
    <mergeCell ref="GQT93:GRB93"/>
    <mergeCell ref="GRC93:GRK93"/>
    <mergeCell ref="GRL93:GRT93"/>
    <mergeCell ref="GRU93:GSC93"/>
    <mergeCell ref="GSD93:GSL93"/>
    <mergeCell ref="GSM93:GSU93"/>
    <mergeCell ref="GOR93:GOZ93"/>
    <mergeCell ref="GPA93:GPI93"/>
    <mergeCell ref="GPJ93:GPR93"/>
    <mergeCell ref="GPS93:GQA93"/>
    <mergeCell ref="GQB93:GQJ93"/>
    <mergeCell ref="GQK93:GQS93"/>
    <mergeCell ref="GMP93:GMX93"/>
    <mergeCell ref="GMY93:GNG93"/>
    <mergeCell ref="GNH93:GNP93"/>
    <mergeCell ref="GNQ93:GNY93"/>
    <mergeCell ref="GNZ93:GOH93"/>
    <mergeCell ref="GOI93:GOQ93"/>
    <mergeCell ref="GKN93:GKV93"/>
    <mergeCell ref="GKW93:GLE93"/>
    <mergeCell ref="GLF93:GLN93"/>
    <mergeCell ref="GLO93:GLW93"/>
    <mergeCell ref="GLX93:GMF93"/>
    <mergeCell ref="GMG93:GMO93"/>
    <mergeCell ref="GIL93:GIT93"/>
    <mergeCell ref="GIU93:GJC93"/>
    <mergeCell ref="GJD93:GJL93"/>
    <mergeCell ref="GJM93:GJU93"/>
    <mergeCell ref="GJV93:GKD93"/>
    <mergeCell ref="GKE93:GKM93"/>
    <mergeCell ref="GGJ93:GGR93"/>
    <mergeCell ref="GGS93:GHA93"/>
    <mergeCell ref="GHB93:GHJ93"/>
    <mergeCell ref="GHK93:GHS93"/>
    <mergeCell ref="GHT93:GIB93"/>
    <mergeCell ref="GIC93:GIK93"/>
    <mergeCell ref="GEH93:GEP93"/>
    <mergeCell ref="GEQ93:GEY93"/>
    <mergeCell ref="GEZ93:GFH93"/>
    <mergeCell ref="GFI93:GFQ93"/>
    <mergeCell ref="GFR93:GFZ93"/>
    <mergeCell ref="GGA93:GGI93"/>
    <mergeCell ref="GCF93:GCN93"/>
    <mergeCell ref="GCO93:GCW93"/>
    <mergeCell ref="GCX93:GDF93"/>
    <mergeCell ref="GDG93:GDO93"/>
    <mergeCell ref="GDP93:GDX93"/>
    <mergeCell ref="GDY93:GEG93"/>
    <mergeCell ref="GAD93:GAL93"/>
    <mergeCell ref="GAM93:GAU93"/>
    <mergeCell ref="GAV93:GBD93"/>
    <mergeCell ref="GBE93:GBM93"/>
    <mergeCell ref="GBN93:GBV93"/>
    <mergeCell ref="GBW93:GCE93"/>
    <mergeCell ref="FYB93:FYJ93"/>
    <mergeCell ref="FYK93:FYS93"/>
    <mergeCell ref="FYT93:FZB93"/>
    <mergeCell ref="FZC93:FZK93"/>
    <mergeCell ref="FZL93:FZT93"/>
    <mergeCell ref="FZU93:GAC93"/>
    <mergeCell ref="FVZ93:FWH93"/>
    <mergeCell ref="FWI93:FWQ93"/>
    <mergeCell ref="FWR93:FWZ93"/>
    <mergeCell ref="FXA93:FXI93"/>
    <mergeCell ref="FXJ93:FXR93"/>
    <mergeCell ref="FXS93:FYA93"/>
    <mergeCell ref="FTX93:FUF93"/>
    <mergeCell ref="FUG93:FUO93"/>
    <mergeCell ref="FUP93:FUX93"/>
    <mergeCell ref="FUY93:FVG93"/>
    <mergeCell ref="FVH93:FVP93"/>
    <mergeCell ref="FVQ93:FVY93"/>
    <mergeCell ref="FRV93:FSD93"/>
    <mergeCell ref="FSE93:FSM93"/>
    <mergeCell ref="FSN93:FSV93"/>
    <mergeCell ref="FSW93:FTE93"/>
    <mergeCell ref="FTF93:FTN93"/>
    <mergeCell ref="FTO93:FTW93"/>
    <mergeCell ref="FPT93:FQB93"/>
    <mergeCell ref="FQC93:FQK93"/>
    <mergeCell ref="FQL93:FQT93"/>
    <mergeCell ref="FQU93:FRC93"/>
    <mergeCell ref="FRD93:FRL93"/>
    <mergeCell ref="FRM93:FRU93"/>
    <mergeCell ref="FNR93:FNZ93"/>
    <mergeCell ref="FOA93:FOI93"/>
    <mergeCell ref="FOJ93:FOR93"/>
    <mergeCell ref="FOS93:FPA93"/>
    <mergeCell ref="FPB93:FPJ93"/>
    <mergeCell ref="FPK93:FPS93"/>
    <mergeCell ref="FLP93:FLX93"/>
    <mergeCell ref="FLY93:FMG93"/>
    <mergeCell ref="FMH93:FMP93"/>
    <mergeCell ref="FMQ93:FMY93"/>
    <mergeCell ref="FMZ93:FNH93"/>
    <mergeCell ref="FNI93:FNQ93"/>
    <mergeCell ref="FJN93:FJV93"/>
    <mergeCell ref="FJW93:FKE93"/>
    <mergeCell ref="FKF93:FKN93"/>
    <mergeCell ref="FKO93:FKW93"/>
    <mergeCell ref="FKX93:FLF93"/>
    <mergeCell ref="FLG93:FLO93"/>
    <mergeCell ref="FHL93:FHT93"/>
    <mergeCell ref="FHU93:FIC93"/>
    <mergeCell ref="FID93:FIL93"/>
    <mergeCell ref="FIM93:FIU93"/>
    <mergeCell ref="FIV93:FJD93"/>
    <mergeCell ref="FJE93:FJM93"/>
    <mergeCell ref="FFJ93:FFR93"/>
    <mergeCell ref="FFS93:FGA93"/>
    <mergeCell ref="FGB93:FGJ93"/>
    <mergeCell ref="FGK93:FGS93"/>
    <mergeCell ref="FGT93:FHB93"/>
    <mergeCell ref="FHC93:FHK93"/>
    <mergeCell ref="FDH93:FDP93"/>
    <mergeCell ref="FDQ93:FDY93"/>
    <mergeCell ref="FDZ93:FEH93"/>
    <mergeCell ref="FEI93:FEQ93"/>
    <mergeCell ref="FER93:FEZ93"/>
    <mergeCell ref="FFA93:FFI93"/>
    <mergeCell ref="FBF93:FBN93"/>
    <mergeCell ref="FBO93:FBW93"/>
    <mergeCell ref="FBX93:FCF93"/>
    <mergeCell ref="FCG93:FCO93"/>
    <mergeCell ref="FCP93:FCX93"/>
    <mergeCell ref="FCY93:FDG93"/>
    <mergeCell ref="EZD93:EZL93"/>
    <mergeCell ref="EZM93:EZU93"/>
    <mergeCell ref="EZV93:FAD93"/>
    <mergeCell ref="FAE93:FAM93"/>
    <mergeCell ref="FAN93:FAV93"/>
    <mergeCell ref="FAW93:FBE93"/>
    <mergeCell ref="EXB93:EXJ93"/>
    <mergeCell ref="EXK93:EXS93"/>
    <mergeCell ref="EXT93:EYB93"/>
    <mergeCell ref="EYC93:EYK93"/>
    <mergeCell ref="EYL93:EYT93"/>
    <mergeCell ref="EYU93:EZC93"/>
    <mergeCell ref="EUZ93:EVH93"/>
    <mergeCell ref="EVI93:EVQ93"/>
    <mergeCell ref="EVR93:EVZ93"/>
    <mergeCell ref="EWA93:EWI93"/>
    <mergeCell ref="EWJ93:EWR93"/>
    <mergeCell ref="EWS93:EXA93"/>
    <mergeCell ref="ESX93:ETF93"/>
    <mergeCell ref="ETG93:ETO93"/>
    <mergeCell ref="ETP93:ETX93"/>
    <mergeCell ref="ETY93:EUG93"/>
    <mergeCell ref="EUH93:EUP93"/>
    <mergeCell ref="EUQ93:EUY93"/>
    <mergeCell ref="EQV93:ERD93"/>
    <mergeCell ref="ERE93:ERM93"/>
    <mergeCell ref="ERN93:ERV93"/>
    <mergeCell ref="ERW93:ESE93"/>
    <mergeCell ref="ESF93:ESN93"/>
    <mergeCell ref="ESO93:ESW93"/>
    <mergeCell ref="EOT93:EPB93"/>
    <mergeCell ref="EPC93:EPK93"/>
    <mergeCell ref="EPL93:EPT93"/>
    <mergeCell ref="EPU93:EQC93"/>
    <mergeCell ref="EQD93:EQL93"/>
    <mergeCell ref="EQM93:EQU93"/>
    <mergeCell ref="EMR93:EMZ93"/>
    <mergeCell ref="ENA93:ENI93"/>
    <mergeCell ref="ENJ93:ENR93"/>
    <mergeCell ref="ENS93:EOA93"/>
    <mergeCell ref="EOB93:EOJ93"/>
    <mergeCell ref="EOK93:EOS93"/>
    <mergeCell ref="EKP93:EKX93"/>
    <mergeCell ref="EKY93:ELG93"/>
    <mergeCell ref="ELH93:ELP93"/>
    <mergeCell ref="ELQ93:ELY93"/>
    <mergeCell ref="ELZ93:EMH93"/>
    <mergeCell ref="EMI93:EMQ93"/>
    <mergeCell ref="EIN93:EIV93"/>
    <mergeCell ref="EIW93:EJE93"/>
    <mergeCell ref="EJF93:EJN93"/>
    <mergeCell ref="EJO93:EJW93"/>
    <mergeCell ref="EJX93:EKF93"/>
    <mergeCell ref="EKG93:EKO93"/>
    <mergeCell ref="EGL93:EGT93"/>
    <mergeCell ref="EGU93:EHC93"/>
    <mergeCell ref="EHD93:EHL93"/>
    <mergeCell ref="EHM93:EHU93"/>
    <mergeCell ref="EHV93:EID93"/>
    <mergeCell ref="EIE93:EIM93"/>
    <mergeCell ref="EEJ93:EER93"/>
    <mergeCell ref="EES93:EFA93"/>
    <mergeCell ref="EFB93:EFJ93"/>
    <mergeCell ref="EFK93:EFS93"/>
    <mergeCell ref="EFT93:EGB93"/>
    <mergeCell ref="EGC93:EGK93"/>
    <mergeCell ref="ECH93:ECP93"/>
    <mergeCell ref="ECQ93:ECY93"/>
    <mergeCell ref="ECZ93:EDH93"/>
    <mergeCell ref="EDI93:EDQ93"/>
    <mergeCell ref="EDR93:EDZ93"/>
    <mergeCell ref="EEA93:EEI93"/>
    <mergeCell ref="EAF93:EAN93"/>
    <mergeCell ref="EAO93:EAW93"/>
    <mergeCell ref="EAX93:EBF93"/>
    <mergeCell ref="EBG93:EBO93"/>
    <mergeCell ref="EBP93:EBX93"/>
    <mergeCell ref="EBY93:ECG93"/>
    <mergeCell ref="DYD93:DYL93"/>
    <mergeCell ref="DYM93:DYU93"/>
    <mergeCell ref="DYV93:DZD93"/>
    <mergeCell ref="DZE93:DZM93"/>
    <mergeCell ref="DZN93:DZV93"/>
    <mergeCell ref="DZW93:EAE93"/>
    <mergeCell ref="DWB93:DWJ93"/>
    <mergeCell ref="DWK93:DWS93"/>
    <mergeCell ref="DWT93:DXB93"/>
    <mergeCell ref="DXC93:DXK93"/>
    <mergeCell ref="DXL93:DXT93"/>
    <mergeCell ref="DXU93:DYC93"/>
    <mergeCell ref="DTZ93:DUH93"/>
    <mergeCell ref="DUI93:DUQ93"/>
    <mergeCell ref="DUR93:DUZ93"/>
    <mergeCell ref="DVA93:DVI93"/>
    <mergeCell ref="DVJ93:DVR93"/>
    <mergeCell ref="DVS93:DWA93"/>
    <mergeCell ref="DRX93:DSF93"/>
    <mergeCell ref="DSG93:DSO93"/>
    <mergeCell ref="DSP93:DSX93"/>
    <mergeCell ref="DSY93:DTG93"/>
    <mergeCell ref="DTH93:DTP93"/>
    <mergeCell ref="DTQ93:DTY93"/>
    <mergeCell ref="DPV93:DQD93"/>
    <mergeCell ref="DQE93:DQM93"/>
    <mergeCell ref="DQN93:DQV93"/>
    <mergeCell ref="DQW93:DRE93"/>
    <mergeCell ref="DRF93:DRN93"/>
    <mergeCell ref="DRO93:DRW93"/>
    <mergeCell ref="DNT93:DOB93"/>
    <mergeCell ref="DOC93:DOK93"/>
    <mergeCell ref="DOL93:DOT93"/>
    <mergeCell ref="DOU93:DPC93"/>
    <mergeCell ref="DPD93:DPL93"/>
    <mergeCell ref="DPM93:DPU93"/>
    <mergeCell ref="DLR93:DLZ93"/>
    <mergeCell ref="DMA93:DMI93"/>
    <mergeCell ref="DMJ93:DMR93"/>
    <mergeCell ref="DMS93:DNA93"/>
    <mergeCell ref="DNB93:DNJ93"/>
    <mergeCell ref="DNK93:DNS93"/>
    <mergeCell ref="DJP93:DJX93"/>
    <mergeCell ref="DJY93:DKG93"/>
    <mergeCell ref="DKH93:DKP93"/>
    <mergeCell ref="DKQ93:DKY93"/>
    <mergeCell ref="DKZ93:DLH93"/>
    <mergeCell ref="DLI93:DLQ93"/>
    <mergeCell ref="DHN93:DHV93"/>
    <mergeCell ref="DHW93:DIE93"/>
    <mergeCell ref="DIF93:DIN93"/>
    <mergeCell ref="DIO93:DIW93"/>
    <mergeCell ref="DIX93:DJF93"/>
    <mergeCell ref="DJG93:DJO93"/>
    <mergeCell ref="DFL93:DFT93"/>
    <mergeCell ref="DFU93:DGC93"/>
    <mergeCell ref="DGD93:DGL93"/>
    <mergeCell ref="DGM93:DGU93"/>
    <mergeCell ref="DGV93:DHD93"/>
    <mergeCell ref="DHE93:DHM93"/>
    <mergeCell ref="DDJ93:DDR93"/>
    <mergeCell ref="DDS93:DEA93"/>
    <mergeCell ref="DEB93:DEJ93"/>
    <mergeCell ref="DEK93:DES93"/>
    <mergeCell ref="DET93:DFB93"/>
    <mergeCell ref="DFC93:DFK93"/>
    <mergeCell ref="DBH93:DBP93"/>
    <mergeCell ref="DBQ93:DBY93"/>
    <mergeCell ref="DBZ93:DCH93"/>
    <mergeCell ref="DCI93:DCQ93"/>
    <mergeCell ref="DCR93:DCZ93"/>
    <mergeCell ref="DDA93:DDI93"/>
    <mergeCell ref="CZF93:CZN93"/>
    <mergeCell ref="CZO93:CZW93"/>
    <mergeCell ref="CZX93:DAF93"/>
    <mergeCell ref="DAG93:DAO93"/>
    <mergeCell ref="DAP93:DAX93"/>
    <mergeCell ref="DAY93:DBG93"/>
    <mergeCell ref="CXD93:CXL93"/>
    <mergeCell ref="CXM93:CXU93"/>
    <mergeCell ref="CXV93:CYD93"/>
    <mergeCell ref="CYE93:CYM93"/>
    <mergeCell ref="CYN93:CYV93"/>
    <mergeCell ref="CYW93:CZE93"/>
    <mergeCell ref="CVB93:CVJ93"/>
    <mergeCell ref="CVK93:CVS93"/>
    <mergeCell ref="CVT93:CWB93"/>
    <mergeCell ref="CWC93:CWK93"/>
    <mergeCell ref="CWL93:CWT93"/>
    <mergeCell ref="CWU93:CXC93"/>
    <mergeCell ref="CSZ93:CTH93"/>
    <mergeCell ref="CTI93:CTQ93"/>
    <mergeCell ref="CTR93:CTZ93"/>
    <mergeCell ref="CUA93:CUI93"/>
    <mergeCell ref="CUJ93:CUR93"/>
    <mergeCell ref="CUS93:CVA93"/>
    <mergeCell ref="CQX93:CRF93"/>
    <mergeCell ref="CRG93:CRO93"/>
    <mergeCell ref="CRP93:CRX93"/>
    <mergeCell ref="CRY93:CSG93"/>
    <mergeCell ref="CSH93:CSP93"/>
    <mergeCell ref="CSQ93:CSY93"/>
    <mergeCell ref="COV93:CPD93"/>
    <mergeCell ref="CPE93:CPM93"/>
    <mergeCell ref="CPN93:CPV93"/>
    <mergeCell ref="CPW93:CQE93"/>
    <mergeCell ref="CQF93:CQN93"/>
    <mergeCell ref="CQO93:CQW93"/>
    <mergeCell ref="CMT93:CNB93"/>
    <mergeCell ref="CNC93:CNK93"/>
    <mergeCell ref="CNL93:CNT93"/>
    <mergeCell ref="CNU93:COC93"/>
    <mergeCell ref="COD93:COL93"/>
    <mergeCell ref="COM93:COU93"/>
    <mergeCell ref="CKR93:CKZ93"/>
    <mergeCell ref="CLA93:CLI93"/>
    <mergeCell ref="CLJ93:CLR93"/>
    <mergeCell ref="CLS93:CMA93"/>
    <mergeCell ref="CMB93:CMJ93"/>
    <mergeCell ref="CMK93:CMS93"/>
    <mergeCell ref="CIP93:CIX93"/>
    <mergeCell ref="CIY93:CJG93"/>
    <mergeCell ref="CJH93:CJP93"/>
    <mergeCell ref="CJQ93:CJY93"/>
    <mergeCell ref="CJZ93:CKH93"/>
    <mergeCell ref="CKI93:CKQ93"/>
    <mergeCell ref="CGN93:CGV93"/>
    <mergeCell ref="CGW93:CHE93"/>
    <mergeCell ref="CHF93:CHN93"/>
    <mergeCell ref="CHO93:CHW93"/>
    <mergeCell ref="CHX93:CIF93"/>
    <mergeCell ref="CIG93:CIO93"/>
    <mergeCell ref="CEL93:CET93"/>
    <mergeCell ref="CEU93:CFC93"/>
    <mergeCell ref="CFD93:CFL93"/>
    <mergeCell ref="CFM93:CFU93"/>
    <mergeCell ref="CFV93:CGD93"/>
    <mergeCell ref="CGE93:CGM93"/>
    <mergeCell ref="CCJ93:CCR93"/>
    <mergeCell ref="CCS93:CDA93"/>
    <mergeCell ref="CDB93:CDJ93"/>
    <mergeCell ref="CDK93:CDS93"/>
    <mergeCell ref="CDT93:CEB93"/>
    <mergeCell ref="CEC93:CEK93"/>
    <mergeCell ref="CAH93:CAP93"/>
    <mergeCell ref="CAQ93:CAY93"/>
    <mergeCell ref="CAZ93:CBH93"/>
    <mergeCell ref="CBI93:CBQ93"/>
    <mergeCell ref="CBR93:CBZ93"/>
    <mergeCell ref="CCA93:CCI93"/>
    <mergeCell ref="BYF93:BYN93"/>
    <mergeCell ref="BYO93:BYW93"/>
    <mergeCell ref="BYX93:BZF93"/>
    <mergeCell ref="BZG93:BZO93"/>
    <mergeCell ref="BZP93:BZX93"/>
    <mergeCell ref="BZY93:CAG93"/>
    <mergeCell ref="BWD93:BWL93"/>
    <mergeCell ref="BWM93:BWU93"/>
    <mergeCell ref="BWV93:BXD93"/>
    <mergeCell ref="BXE93:BXM93"/>
    <mergeCell ref="BXN93:BXV93"/>
    <mergeCell ref="BXW93:BYE93"/>
    <mergeCell ref="BUB93:BUJ93"/>
    <mergeCell ref="BUK93:BUS93"/>
    <mergeCell ref="BUT93:BVB93"/>
    <mergeCell ref="BVC93:BVK93"/>
    <mergeCell ref="BVL93:BVT93"/>
    <mergeCell ref="BVU93:BWC93"/>
    <mergeCell ref="BRZ93:BSH93"/>
    <mergeCell ref="BSI93:BSQ93"/>
    <mergeCell ref="BSR93:BSZ93"/>
    <mergeCell ref="BTA93:BTI93"/>
    <mergeCell ref="BTJ93:BTR93"/>
    <mergeCell ref="BTS93:BUA93"/>
    <mergeCell ref="BPX93:BQF93"/>
    <mergeCell ref="BQG93:BQO93"/>
    <mergeCell ref="BQP93:BQX93"/>
    <mergeCell ref="BQY93:BRG93"/>
    <mergeCell ref="BRH93:BRP93"/>
    <mergeCell ref="BRQ93:BRY93"/>
    <mergeCell ref="BNV93:BOD93"/>
    <mergeCell ref="BOE93:BOM93"/>
    <mergeCell ref="BON93:BOV93"/>
    <mergeCell ref="BOW93:BPE93"/>
    <mergeCell ref="BPF93:BPN93"/>
    <mergeCell ref="BPO93:BPW93"/>
    <mergeCell ref="BLT93:BMB93"/>
    <mergeCell ref="BMC93:BMK93"/>
    <mergeCell ref="BML93:BMT93"/>
    <mergeCell ref="BMU93:BNC93"/>
    <mergeCell ref="BND93:BNL93"/>
    <mergeCell ref="BNM93:BNU93"/>
    <mergeCell ref="BJR93:BJZ93"/>
    <mergeCell ref="BKA93:BKI93"/>
    <mergeCell ref="BKJ93:BKR93"/>
    <mergeCell ref="BKS93:BLA93"/>
    <mergeCell ref="BLB93:BLJ93"/>
    <mergeCell ref="BLK93:BLS93"/>
    <mergeCell ref="BHP93:BHX93"/>
    <mergeCell ref="BHY93:BIG93"/>
    <mergeCell ref="BIH93:BIP93"/>
    <mergeCell ref="BIQ93:BIY93"/>
    <mergeCell ref="BIZ93:BJH93"/>
    <mergeCell ref="BJI93:BJQ93"/>
    <mergeCell ref="BFN93:BFV93"/>
    <mergeCell ref="BFW93:BGE93"/>
    <mergeCell ref="BGF93:BGN93"/>
    <mergeCell ref="BGO93:BGW93"/>
    <mergeCell ref="BGX93:BHF93"/>
    <mergeCell ref="BHG93:BHO93"/>
    <mergeCell ref="BDL93:BDT93"/>
    <mergeCell ref="BDU93:BEC93"/>
    <mergeCell ref="BED93:BEL93"/>
    <mergeCell ref="BEM93:BEU93"/>
    <mergeCell ref="BEV93:BFD93"/>
    <mergeCell ref="BFE93:BFM93"/>
    <mergeCell ref="BBJ93:BBR93"/>
    <mergeCell ref="BBS93:BCA93"/>
    <mergeCell ref="BCB93:BCJ93"/>
    <mergeCell ref="BCK93:BCS93"/>
    <mergeCell ref="BCT93:BDB93"/>
    <mergeCell ref="BDC93:BDK93"/>
    <mergeCell ref="AZH93:AZP93"/>
    <mergeCell ref="AZQ93:AZY93"/>
    <mergeCell ref="AZZ93:BAH93"/>
    <mergeCell ref="BAI93:BAQ93"/>
    <mergeCell ref="BAR93:BAZ93"/>
    <mergeCell ref="BBA93:BBI93"/>
    <mergeCell ref="AXF93:AXN93"/>
    <mergeCell ref="AXO93:AXW93"/>
    <mergeCell ref="AXX93:AYF93"/>
    <mergeCell ref="AYG93:AYO93"/>
    <mergeCell ref="AYP93:AYX93"/>
    <mergeCell ref="AYY93:AZG93"/>
    <mergeCell ref="AVD93:AVL93"/>
    <mergeCell ref="AVM93:AVU93"/>
    <mergeCell ref="AVV93:AWD93"/>
    <mergeCell ref="AWE93:AWM93"/>
    <mergeCell ref="AWN93:AWV93"/>
    <mergeCell ref="AWW93:AXE93"/>
    <mergeCell ref="ATB93:ATJ93"/>
    <mergeCell ref="ATK93:ATS93"/>
    <mergeCell ref="ATT93:AUB93"/>
    <mergeCell ref="AUC93:AUK93"/>
    <mergeCell ref="AUL93:AUT93"/>
    <mergeCell ref="AUU93:AVC93"/>
    <mergeCell ref="AQZ93:ARH93"/>
    <mergeCell ref="ARI93:ARQ93"/>
    <mergeCell ref="ARR93:ARZ93"/>
    <mergeCell ref="ASA93:ASI93"/>
    <mergeCell ref="ASJ93:ASR93"/>
    <mergeCell ref="ASS93:ATA93"/>
    <mergeCell ref="AOX93:APF93"/>
    <mergeCell ref="APG93:APO93"/>
    <mergeCell ref="APP93:APX93"/>
    <mergeCell ref="APY93:AQG93"/>
    <mergeCell ref="AQH93:AQP93"/>
    <mergeCell ref="AQQ93:AQY93"/>
    <mergeCell ref="AMV93:AND93"/>
    <mergeCell ref="ANE93:ANM93"/>
    <mergeCell ref="ANN93:ANV93"/>
    <mergeCell ref="ANW93:AOE93"/>
    <mergeCell ref="AOF93:AON93"/>
    <mergeCell ref="AOO93:AOW93"/>
    <mergeCell ref="AKT93:ALB93"/>
    <mergeCell ref="ALC93:ALK93"/>
    <mergeCell ref="ALL93:ALT93"/>
    <mergeCell ref="ALU93:AMC93"/>
    <mergeCell ref="AMD93:AML93"/>
    <mergeCell ref="AMM93:AMU93"/>
    <mergeCell ref="AIR93:AIZ93"/>
    <mergeCell ref="AJA93:AJI93"/>
    <mergeCell ref="AJJ93:AJR93"/>
    <mergeCell ref="AJS93:AKA93"/>
    <mergeCell ref="AKB93:AKJ93"/>
    <mergeCell ref="AKK93:AKS93"/>
    <mergeCell ref="AGP93:AGX93"/>
    <mergeCell ref="AGY93:AHG93"/>
    <mergeCell ref="AHH93:AHP93"/>
    <mergeCell ref="AHQ93:AHY93"/>
    <mergeCell ref="AHZ93:AIH93"/>
    <mergeCell ref="AII93:AIQ93"/>
    <mergeCell ref="AEN93:AEV93"/>
    <mergeCell ref="AEW93:AFE93"/>
    <mergeCell ref="AFF93:AFN93"/>
    <mergeCell ref="AFO93:AFW93"/>
    <mergeCell ref="AFX93:AGF93"/>
    <mergeCell ref="AGG93:AGO93"/>
    <mergeCell ref="ACL93:ACT93"/>
    <mergeCell ref="ACU93:ADC93"/>
    <mergeCell ref="ADD93:ADL93"/>
    <mergeCell ref="ADM93:ADU93"/>
    <mergeCell ref="ADV93:AED93"/>
    <mergeCell ref="AEE93:AEM93"/>
    <mergeCell ref="AAJ93:AAR93"/>
    <mergeCell ref="AAS93:ABA93"/>
    <mergeCell ref="ABB93:ABJ93"/>
    <mergeCell ref="ABK93:ABS93"/>
    <mergeCell ref="ABT93:ACB93"/>
    <mergeCell ref="ACC93:ACK93"/>
    <mergeCell ref="YH93:YP93"/>
    <mergeCell ref="YQ93:YY93"/>
    <mergeCell ref="YZ93:ZH93"/>
    <mergeCell ref="ZI93:ZQ93"/>
    <mergeCell ref="ZR93:ZZ93"/>
    <mergeCell ref="AAA93:AAI93"/>
    <mergeCell ref="WF93:WN93"/>
    <mergeCell ref="WO93:WW93"/>
    <mergeCell ref="WX93:XF93"/>
    <mergeCell ref="XG93:XO93"/>
    <mergeCell ref="XP93:XX93"/>
    <mergeCell ref="XY93:YG93"/>
    <mergeCell ref="UD93:UL93"/>
    <mergeCell ref="UM93:UU93"/>
    <mergeCell ref="UV93:VD93"/>
    <mergeCell ref="VE93:VM93"/>
    <mergeCell ref="VN93:VV93"/>
    <mergeCell ref="VW93:WE93"/>
    <mergeCell ref="SB93:SJ93"/>
    <mergeCell ref="SK93:SS93"/>
    <mergeCell ref="ST93:TB93"/>
    <mergeCell ref="TC93:TK93"/>
    <mergeCell ref="TL93:TT93"/>
    <mergeCell ref="TU93:UC93"/>
    <mergeCell ref="PZ93:QH93"/>
    <mergeCell ref="QI93:QQ93"/>
    <mergeCell ref="QR93:QZ93"/>
    <mergeCell ref="RA93:RI93"/>
    <mergeCell ref="RJ93:RR93"/>
    <mergeCell ref="RS93:SA93"/>
    <mergeCell ref="NX93:OF93"/>
    <mergeCell ref="OG93:OO93"/>
    <mergeCell ref="OP93:OX93"/>
    <mergeCell ref="OY93:PG93"/>
    <mergeCell ref="PH93:PP93"/>
    <mergeCell ref="PQ93:PY93"/>
    <mergeCell ref="LV93:MD93"/>
    <mergeCell ref="ME93:MM93"/>
    <mergeCell ref="MN93:MV93"/>
    <mergeCell ref="MW93:NE93"/>
    <mergeCell ref="NF93:NN93"/>
    <mergeCell ref="NO93:NW93"/>
    <mergeCell ref="JT93:KB93"/>
    <mergeCell ref="KC93:KK93"/>
    <mergeCell ref="KL93:KT93"/>
    <mergeCell ref="KU93:LC93"/>
    <mergeCell ref="LD93:LL93"/>
    <mergeCell ref="LM93:LU93"/>
    <mergeCell ref="HR93:HZ93"/>
    <mergeCell ref="IA93:II93"/>
    <mergeCell ref="IJ93:IR93"/>
    <mergeCell ref="IS93:JA93"/>
    <mergeCell ref="JB93:JJ93"/>
    <mergeCell ref="JK93:JS93"/>
    <mergeCell ref="FP93:FX93"/>
    <mergeCell ref="FY93:GG93"/>
    <mergeCell ref="GH93:GP93"/>
    <mergeCell ref="GQ93:GY93"/>
    <mergeCell ref="GZ93:HH93"/>
    <mergeCell ref="HI93:HQ93"/>
    <mergeCell ref="DN93:DV93"/>
    <mergeCell ref="DW93:EE93"/>
    <mergeCell ref="EF93:EN93"/>
    <mergeCell ref="EO93:EW93"/>
    <mergeCell ref="EX93:FF93"/>
    <mergeCell ref="FG93:FO93"/>
    <mergeCell ref="BL93:BT93"/>
    <mergeCell ref="BU93:CC93"/>
    <mergeCell ref="CD93:CL93"/>
    <mergeCell ref="CM93:CU93"/>
    <mergeCell ref="CV93:DD93"/>
    <mergeCell ref="DE93:DM93"/>
    <mergeCell ref="XEI91:XEQ91"/>
    <mergeCell ref="XER91:XEZ91"/>
    <mergeCell ref="XFA91:XFD91"/>
    <mergeCell ref="A93:I93"/>
    <mergeCell ref="J93:R93"/>
    <mergeCell ref="S93:AA93"/>
    <mergeCell ref="AB93:AJ93"/>
    <mergeCell ref="AK93:AS93"/>
    <mergeCell ref="AT93:BB93"/>
    <mergeCell ref="BC93:BK93"/>
    <mergeCell ref="XCG91:XCO91"/>
    <mergeCell ref="XCP91:XCX91"/>
    <mergeCell ref="XCY91:XDG91"/>
    <mergeCell ref="XDH91:XDP91"/>
    <mergeCell ref="XDQ91:XDY91"/>
    <mergeCell ref="XDZ91:XEH91"/>
    <mergeCell ref="XAE91:XAM91"/>
    <mergeCell ref="XAN91:XAV91"/>
    <mergeCell ref="XAW91:XBE91"/>
    <mergeCell ref="XBF91:XBN91"/>
    <mergeCell ref="XBO91:XBW91"/>
    <mergeCell ref="XBX91:XCF91"/>
    <mergeCell ref="WYC91:WYK91"/>
    <mergeCell ref="WYL91:WYT91"/>
    <mergeCell ref="WYU91:WZC91"/>
    <mergeCell ref="WZD91:WZL91"/>
    <mergeCell ref="WZM91:WZU91"/>
    <mergeCell ref="WZV91:XAD91"/>
    <mergeCell ref="WWA91:WWI91"/>
    <mergeCell ref="WWJ91:WWR91"/>
    <mergeCell ref="WWS91:WXA91"/>
    <mergeCell ref="WXB91:WXJ91"/>
    <mergeCell ref="WXK91:WXS91"/>
    <mergeCell ref="WXT91:WYB91"/>
    <mergeCell ref="WTY91:WUG91"/>
    <mergeCell ref="WUH91:WUP91"/>
    <mergeCell ref="WUQ91:WUY91"/>
    <mergeCell ref="WUZ91:WVH91"/>
    <mergeCell ref="WVI91:WVQ91"/>
    <mergeCell ref="WVR91:WVZ91"/>
    <mergeCell ref="WRW91:WSE91"/>
    <mergeCell ref="WSF91:WSN91"/>
    <mergeCell ref="WSO91:WSW91"/>
    <mergeCell ref="WSX91:WTF91"/>
    <mergeCell ref="WTG91:WTO91"/>
    <mergeCell ref="WTP91:WTX91"/>
    <mergeCell ref="WPU91:WQC91"/>
    <mergeCell ref="WQD91:WQL91"/>
    <mergeCell ref="WQM91:WQU91"/>
    <mergeCell ref="WQV91:WRD91"/>
    <mergeCell ref="WRE91:WRM91"/>
    <mergeCell ref="WRN91:WRV91"/>
    <mergeCell ref="WNS91:WOA91"/>
    <mergeCell ref="WOB91:WOJ91"/>
    <mergeCell ref="WOK91:WOS91"/>
    <mergeCell ref="WOT91:WPB91"/>
    <mergeCell ref="WPC91:WPK91"/>
    <mergeCell ref="WPL91:WPT91"/>
    <mergeCell ref="WLQ91:WLY91"/>
    <mergeCell ref="WLZ91:WMH91"/>
    <mergeCell ref="WMI91:WMQ91"/>
    <mergeCell ref="WMR91:WMZ91"/>
    <mergeCell ref="WNA91:WNI91"/>
    <mergeCell ref="WNJ91:WNR91"/>
    <mergeCell ref="WJO91:WJW91"/>
    <mergeCell ref="WJX91:WKF91"/>
    <mergeCell ref="WKG91:WKO91"/>
    <mergeCell ref="WKP91:WKX91"/>
    <mergeCell ref="WKY91:WLG91"/>
    <mergeCell ref="WLH91:WLP91"/>
    <mergeCell ref="WHM91:WHU91"/>
    <mergeCell ref="WHV91:WID91"/>
    <mergeCell ref="WIE91:WIM91"/>
    <mergeCell ref="WIN91:WIV91"/>
    <mergeCell ref="WIW91:WJE91"/>
    <mergeCell ref="WJF91:WJN91"/>
    <mergeCell ref="WFK91:WFS91"/>
    <mergeCell ref="WFT91:WGB91"/>
    <mergeCell ref="WGC91:WGK91"/>
    <mergeCell ref="WGL91:WGT91"/>
    <mergeCell ref="WGU91:WHC91"/>
    <mergeCell ref="WHD91:WHL91"/>
    <mergeCell ref="WDI91:WDQ91"/>
    <mergeCell ref="WDR91:WDZ91"/>
    <mergeCell ref="WEA91:WEI91"/>
    <mergeCell ref="WEJ91:WER91"/>
    <mergeCell ref="WES91:WFA91"/>
    <mergeCell ref="WFB91:WFJ91"/>
    <mergeCell ref="WBG91:WBO91"/>
    <mergeCell ref="WBP91:WBX91"/>
    <mergeCell ref="WBY91:WCG91"/>
    <mergeCell ref="WCH91:WCP91"/>
    <mergeCell ref="WCQ91:WCY91"/>
    <mergeCell ref="WCZ91:WDH91"/>
    <mergeCell ref="VZE91:VZM91"/>
    <mergeCell ref="VZN91:VZV91"/>
    <mergeCell ref="VZW91:WAE91"/>
    <mergeCell ref="WAF91:WAN91"/>
    <mergeCell ref="WAO91:WAW91"/>
    <mergeCell ref="WAX91:WBF91"/>
    <mergeCell ref="VXC91:VXK91"/>
    <mergeCell ref="VXL91:VXT91"/>
    <mergeCell ref="VXU91:VYC91"/>
    <mergeCell ref="VYD91:VYL91"/>
    <mergeCell ref="VYM91:VYU91"/>
    <mergeCell ref="VYV91:VZD91"/>
    <mergeCell ref="VVA91:VVI91"/>
    <mergeCell ref="VVJ91:VVR91"/>
    <mergeCell ref="VVS91:VWA91"/>
    <mergeCell ref="VWB91:VWJ91"/>
    <mergeCell ref="VWK91:VWS91"/>
    <mergeCell ref="VWT91:VXB91"/>
    <mergeCell ref="VSY91:VTG91"/>
    <mergeCell ref="VTH91:VTP91"/>
    <mergeCell ref="VTQ91:VTY91"/>
    <mergeCell ref="VTZ91:VUH91"/>
    <mergeCell ref="VUI91:VUQ91"/>
    <mergeCell ref="VUR91:VUZ91"/>
    <mergeCell ref="VQW91:VRE91"/>
    <mergeCell ref="VRF91:VRN91"/>
    <mergeCell ref="VRO91:VRW91"/>
    <mergeCell ref="VRX91:VSF91"/>
    <mergeCell ref="VSG91:VSO91"/>
    <mergeCell ref="VSP91:VSX91"/>
    <mergeCell ref="VOU91:VPC91"/>
    <mergeCell ref="VPD91:VPL91"/>
    <mergeCell ref="VPM91:VPU91"/>
    <mergeCell ref="VPV91:VQD91"/>
    <mergeCell ref="VQE91:VQM91"/>
    <mergeCell ref="VQN91:VQV91"/>
    <mergeCell ref="VMS91:VNA91"/>
    <mergeCell ref="VNB91:VNJ91"/>
    <mergeCell ref="VNK91:VNS91"/>
    <mergeCell ref="VNT91:VOB91"/>
    <mergeCell ref="VOC91:VOK91"/>
    <mergeCell ref="VOL91:VOT91"/>
    <mergeCell ref="VKQ91:VKY91"/>
    <mergeCell ref="VKZ91:VLH91"/>
    <mergeCell ref="VLI91:VLQ91"/>
    <mergeCell ref="VLR91:VLZ91"/>
    <mergeCell ref="VMA91:VMI91"/>
    <mergeCell ref="VMJ91:VMR91"/>
    <mergeCell ref="VIO91:VIW91"/>
    <mergeCell ref="VIX91:VJF91"/>
    <mergeCell ref="VJG91:VJO91"/>
    <mergeCell ref="VJP91:VJX91"/>
    <mergeCell ref="VJY91:VKG91"/>
    <mergeCell ref="VKH91:VKP91"/>
    <mergeCell ref="VGM91:VGU91"/>
    <mergeCell ref="VGV91:VHD91"/>
    <mergeCell ref="VHE91:VHM91"/>
    <mergeCell ref="VHN91:VHV91"/>
    <mergeCell ref="VHW91:VIE91"/>
    <mergeCell ref="VIF91:VIN91"/>
    <mergeCell ref="VEK91:VES91"/>
    <mergeCell ref="VET91:VFB91"/>
    <mergeCell ref="VFC91:VFK91"/>
    <mergeCell ref="VFL91:VFT91"/>
    <mergeCell ref="VFU91:VGC91"/>
    <mergeCell ref="VGD91:VGL91"/>
    <mergeCell ref="VCI91:VCQ91"/>
    <mergeCell ref="VCR91:VCZ91"/>
    <mergeCell ref="VDA91:VDI91"/>
    <mergeCell ref="VDJ91:VDR91"/>
    <mergeCell ref="VDS91:VEA91"/>
    <mergeCell ref="VEB91:VEJ91"/>
    <mergeCell ref="VAG91:VAO91"/>
    <mergeCell ref="VAP91:VAX91"/>
    <mergeCell ref="VAY91:VBG91"/>
    <mergeCell ref="VBH91:VBP91"/>
    <mergeCell ref="VBQ91:VBY91"/>
    <mergeCell ref="VBZ91:VCH91"/>
    <mergeCell ref="UYE91:UYM91"/>
    <mergeCell ref="UYN91:UYV91"/>
    <mergeCell ref="UYW91:UZE91"/>
    <mergeCell ref="UZF91:UZN91"/>
    <mergeCell ref="UZO91:UZW91"/>
    <mergeCell ref="UZX91:VAF91"/>
    <mergeCell ref="UWC91:UWK91"/>
    <mergeCell ref="UWL91:UWT91"/>
    <mergeCell ref="UWU91:UXC91"/>
    <mergeCell ref="UXD91:UXL91"/>
    <mergeCell ref="UXM91:UXU91"/>
    <mergeCell ref="UXV91:UYD91"/>
    <mergeCell ref="UUA91:UUI91"/>
    <mergeCell ref="UUJ91:UUR91"/>
    <mergeCell ref="UUS91:UVA91"/>
    <mergeCell ref="UVB91:UVJ91"/>
    <mergeCell ref="UVK91:UVS91"/>
    <mergeCell ref="UVT91:UWB91"/>
    <mergeCell ref="URY91:USG91"/>
    <mergeCell ref="USH91:USP91"/>
    <mergeCell ref="USQ91:USY91"/>
    <mergeCell ref="USZ91:UTH91"/>
    <mergeCell ref="UTI91:UTQ91"/>
    <mergeCell ref="UTR91:UTZ91"/>
    <mergeCell ref="UPW91:UQE91"/>
    <mergeCell ref="UQF91:UQN91"/>
    <mergeCell ref="UQO91:UQW91"/>
    <mergeCell ref="UQX91:URF91"/>
    <mergeCell ref="URG91:URO91"/>
    <mergeCell ref="URP91:URX91"/>
    <mergeCell ref="UNU91:UOC91"/>
    <mergeCell ref="UOD91:UOL91"/>
    <mergeCell ref="UOM91:UOU91"/>
    <mergeCell ref="UOV91:UPD91"/>
    <mergeCell ref="UPE91:UPM91"/>
    <mergeCell ref="UPN91:UPV91"/>
    <mergeCell ref="ULS91:UMA91"/>
    <mergeCell ref="UMB91:UMJ91"/>
    <mergeCell ref="UMK91:UMS91"/>
    <mergeCell ref="UMT91:UNB91"/>
    <mergeCell ref="UNC91:UNK91"/>
    <mergeCell ref="UNL91:UNT91"/>
    <mergeCell ref="UJQ91:UJY91"/>
    <mergeCell ref="UJZ91:UKH91"/>
    <mergeCell ref="UKI91:UKQ91"/>
    <mergeCell ref="UKR91:UKZ91"/>
    <mergeCell ref="ULA91:ULI91"/>
    <mergeCell ref="ULJ91:ULR91"/>
    <mergeCell ref="UHO91:UHW91"/>
    <mergeCell ref="UHX91:UIF91"/>
    <mergeCell ref="UIG91:UIO91"/>
    <mergeCell ref="UIP91:UIX91"/>
    <mergeCell ref="UIY91:UJG91"/>
    <mergeCell ref="UJH91:UJP91"/>
    <mergeCell ref="UFM91:UFU91"/>
    <mergeCell ref="UFV91:UGD91"/>
    <mergeCell ref="UGE91:UGM91"/>
    <mergeCell ref="UGN91:UGV91"/>
    <mergeCell ref="UGW91:UHE91"/>
    <mergeCell ref="UHF91:UHN91"/>
    <mergeCell ref="UDK91:UDS91"/>
    <mergeCell ref="UDT91:UEB91"/>
    <mergeCell ref="UEC91:UEK91"/>
    <mergeCell ref="UEL91:UET91"/>
    <mergeCell ref="UEU91:UFC91"/>
    <mergeCell ref="UFD91:UFL91"/>
    <mergeCell ref="UBI91:UBQ91"/>
    <mergeCell ref="UBR91:UBZ91"/>
    <mergeCell ref="UCA91:UCI91"/>
    <mergeCell ref="UCJ91:UCR91"/>
    <mergeCell ref="UCS91:UDA91"/>
    <mergeCell ref="UDB91:UDJ91"/>
    <mergeCell ref="TZG91:TZO91"/>
    <mergeCell ref="TZP91:TZX91"/>
    <mergeCell ref="TZY91:UAG91"/>
    <mergeCell ref="UAH91:UAP91"/>
    <mergeCell ref="UAQ91:UAY91"/>
    <mergeCell ref="UAZ91:UBH91"/>
    <mergeCell ref="TXE91:TXM91"/>
    <mergeCell ref="TXN91:TXV91"/>
    <mergeCell ref="TXW91:TYE91"/>
    <mergeCell ref="TYF91:TYN91"/>
    <mergeCell ref="TYO91:TYW91"/>
    <mergeCell ref="TYX91:TZF91"/>
    <mergeCell ref="TVC91:TVK91"/>
    <mergeCell ref="TVL91:TVT91"/>
    <mergeCell ref="TVU91:TWC91"/>
    <mergeCell ref="TWD91:TWL91"/>
    <mergeCell ref="TWM91:TWU91"/>
    <mergeCell ref="TWV91:TXD91"/>
    <mergeCell ref="TTA91:TTI91"/>
    <mergeCell ref="TTJ91:TTR91"/>
    <mergeCell ref="TTS91:TUA91"/>
    <mergeCell ref="TUB91:TUJ91"/>
    <mergeCell ref="TUK91:TUS91"/>
    <mergeCell ref="TUT91:TVB91"/>
    <mergeCell ref="TQY91:TRG91"/>
    <mergeCell ref="TRH91:TRP91"/>
    <mergeCell ref="TRQ91:TRY91"/>
    <mergeCell ref="TRZ91:TSH91"/>
    <mergeCell ref="TSI91:TSQ91"/>
    <mergeCell ref="TSR91:TSZ91"/>
    <mergeCell ref="TOW91:TPE91"/>
    <mergeCell ref="TPF91:TPN91"/>
    <mergeCell ref="TPO91:TPW91"/>
    <mergeCell ref="TPX91:TQF91"/>
    <mergeCell ref="TQG91:TQO91"/>
    <mergeCell ref="TQP91:TQX91"/>
    <mergeCell ref="TMU91:TNC91"/>
    <mergeCell ref="TND91:TNL91"/>
    <mergeCell ref="TNM91:TNU91"/>
    <mergeCell ref="TNV91:TOD91"/>
    <mergeCell ref="TOE91:TOM91"/>
    <mergeCell ref="TON91:TOV91"/>
    <mergeCell ref="TKS91:TLA91"/>
    <mergeCell ref="TLB91:TLJ91"/>
    <mergeCell ref="TLK91:TLS91"/>
    <mergeCell ref="TLT91:TMB91"/>
    <mergeCell ref="TMC91:TMK91"/>
    <mergeCell ref="TML91:TMT91"/>
    <mergeCell ref="TIQ91:TIY91"/>
    <mergeCell ref="TIZ91:TJH91"/>
    <mergeCell ref="TJI91:TJQ91"/>
    <mergeCell ref="TJR91:TJZ91"/>
    <mergeCell ref="TKA91:TKI91"/>
    <mergeCell ref="TKJ91:TKR91"/>
    <mergeCell ref="TGO91:TGW91"/>
    <mergeCell ref="TGX91:THF91"/>
    <mergeCell ref="THG91:THO91"/>
    <mergeCell ref="THP91:THX91"/>
    <mergeCell ref="THY91:TIG91"/>
    <mergeCell ref="TIH91:TIP91"/>
    <mergeCell ref="TEM91:TEU91"/>
    <mergeCell ref="TEV91:TFD91"/>
    <mergeCell ref="TFE91:TFM91"/>
    <mergeCell ref="TFN91:TFV91"/>
    <mergeCell ref="TFW91:TGE91"/>
    <mergeCell ref="TGF91:TGN91"/>
    <mergeCell ref="TCK91:TCS91"/>
    <mergeCell ref="TCT91:TDB91"/>
    <mergeCell ref="TDC91:TDK91"/>
    <mergeCell ref="TDL91:TDT91"/>
    <mergeCell ref="TDU91:TEC91"/>
    <mergeCell ref="TED91:TEL91"/>
    <mergeCell ref="TAI91:TAQ91"/>
    <mergeCell ref="TAR91:TAZ91"/>
    <mergeCell ref="TBA91:TBI91"/>
    <mergeCell ref="TBJ91:TBR91"/>
    <mergeCell ref="TBS91:TCA91"/>
    <mergeCell ref="TCB91:TCJ91"/>
    <mergeCell ref="SYG91:SYO91"/>
    <mergeCell ref="SYP91:SYX91"/>
    <mergeCell ref="SYY91:SZG91"/>
    <mergeCell ref="SZH91:SZP91"/>
    <mergeCell ref="SZQ91:SZY91"/>
    <mergeCell ref="SZZ91:TAH91"/>
    <mergeCell ref="SWE91:SWM91"/>
    <mergeCell ref="SWN91:SWV91"/>
    <mergeCell ref="SWW91:SXE91"/>
    <mergeCell ref="SXF91:SXN91"/>
    <mergeCell ref="SXO91:SXW91"/>
    <mergeCell ref="SXX91:SYF91"/>
    <mergeCell ref="SUC91:SUK91"/>
    <mergeCell ref="SUL91:SUT91"/>
    <mergeCell ref="SUU91:SVC91"/>
    <mergeCell ref="SVD91:SVL91"/>
    <mergeCell ref="SVM91:SVU91"/>
    <mergeCell ref="SVV91:SWD91"/>
    <mergeCell ref="SSA91:SSI91"/>
    <mergeCell ref="SSJ91:SSR91"/>
    <mergeCell ref="SSS91:STA91"/>
    <mergeCell ref="STB91:STJ91"/>
    <mergeCell ref="STK91:STS91"/>
    <mergeCell ref="STT91:SUB91"/>
    <mergeCell ref="SPY91:SQG91"/>
    <mergeCell ref="SQH91:SQP91"/>
    <mergeCell ref="SQQ91:SQY91"/>
    <mergeCell ref="SQZ91:SRH91"/>
    <mergeCell ref="SRI91:SRQ91"/>
    <mergeCell ref="SRR91:SRZ91"/>
    <mergeCell ref="SNW91:SOE91"/>
    <mergeCell ref="SOF91:SON91"/>
    <mergeCell ref="SOO91:SOW91"/>
    <mergeCell ref="SOX91:SPF91"/>
    <mergeCell ref="SPG91:SPO91"/>
    <mergeCell ref="SPP91:SPX91"/>
    <mergeCell ref="SLU91:SMC91"/>
    <mergeCell ref="SMD91:SML91"/>
    <mergeCell ref="SMM91:SMU91"/>
    <mergeCell ref="SMV91:SND91"/>
    <mergeCell ref="SNE91:SNM91"/>
    <mergeCell ref="SNN91:SNV91"/>
    <mergeCell ref="SJS91:SKA91"/>
    <mergeCell ref="SKB91:SKJ91"/>
    <mergeCell ref="SKK91:SKS91"/>
    <mergeCell ref="SKT91:SLB91"/>
    <mergeCell ref="SLC91:SLK91"/>
    <mergeCell ref="SLL91:SLT91"/>
    <mergeCell ref="SHQ91:SHY91"/>
    <mergeCell ref="SHZ91:SIH91"/>
    <mergeCell ref="SII91:SIQ91"/>
    <mergeCell ref="SIR91:SIZ91"/>
    <mergeCell ref="SJA91:SJI91"/>
    <mergeCell ref="SJJ91:SJR91"/>
    <mergeCell ref="SFO91:SFW91"/>
    <mergeCell ref="SFX91:SGF91"/>
    <mergeCell ref="SGG91:SGO91"/>
    <mergeCell ref="SGP91:SGX91"/>
    <mergeCell ref="SGY91:SHG91"/>
    <mergeCell ref="SHH91:SHP91"/>
    <mergeCell ref="SDM91:SDU91"/>
    <mergeCell ref="SDV91:SED91"/>
    <mergeCell ref="SEE91:SEM91"/>
    <mergeCell ref="SEN91:SEV91"/>
    <mergeCell ref="SEW91:SFE91"/>
    <mergeCell ref="SFF91:SFN91"/>
    <mergeCell ref="SBK91:SBS91"/>
    <mergeCell ref="SBT91:SCB91"/>
    <mergeCell ref="SCC91:SCK91"/>
    <mergeCell ref="SCL91:SCT91"/>
    <mergeCell ref="SCU91:SDC91"/>
    <mergeCell ref="SDD91:SDL91"/>
    <mergeCell ref="RZI91:RZQ91"/>
    <mergeCell ref="RZR91:RZZ91"/>
    <mergeCell ref="SAA91:SAI91"/>
    <mergeCell ref="SAJ91:SAR91"/>
    <mergeCell ref="SAS91:SBA91"/>
    <mergeCell ref="SBB91:SBJ91"/>
    <mergeCell ref="RXG91:RXO91"/>
    <mergeCell ref="RXP91:RXX91"/>
    <mergeCell ref="RXY91:RYG91"/>
    <mergeCell ref="RYH91:RYP91"/>
    <mergeCell ref="RYQ91:RYY91"/>
    <mergeCell ref="RYZ91:RZH91"/>
    <mergeCell ref="RVE91:RVM91"/>
    <mergeCell ref="RVN91:RVV91"/>
    <mergeCell ref="RVW91:RWE91"/>
    <mergeCell ref="RWF91:RWN91"/>
    <mergeCell ref="RWO91:RWW91"/>
    <mergeCell ref="RWX91:RXF91"/>
    <mergeCell ref="RTC91:RTK91"/>
    <mergeCell ref="RTL91:RTT91"/>
    <mergeCell ref="RTU91:RUC91"/>
    <mergeCell ref="RUD91:RUL91"/>
    <mergeCell ref="RUM91:RUU91"/>
    <mergeCell ref="RUV91:RVD91"/>
    <mergeCell ref="RRA91:RRI91"/>
    <mergeCell ref="RRJ91:RRR91"/>
    <mergeCell ref="RRS91:RSA91"/>
    <mergeCell ref="RSB91:RSJ91"/>
    <mergeCell ref="RSK91:RSS91"/>
    <mergeCell ref="RST91:RTB91"/>
    <mergeCell ref="ROY91:RPG91"/>
    <mergeCell ref="RPH91:RPP91"/>
    <mergeCell ref="RPQ91:RPY91"/>
    <mergeCell ref="RPZ91:RQH91"/>
    <mergeCell ref="RQI91:RQQ91"/>
    <mergeCell ref="RQR91:RQZ91"/>
    <mergeCell ref="RMW91:RNE91"/>
    <mergeCell ref="RNF91:RNN91"/>
    <mergeCell ref="RNO91:RNW91"/>
    <mergeCell ref="RNX91:ROF91"/>
    <mergeCell ref="ROG91:ROO91"/>
    <mergeCell ref="ROP91:ROX91"/>
    <mergeCell ref="RKU91:RLC91"/>
    <mergeCell ref="RLD91:RLL91"/>
    <mergeCell ref="RLM91:RLU91"/>
    <mergeCell ref="RLV91:RMD91"/>
    <mergeCell ref="RME91:RMM91"/>
    <mergeCell ref="RMN91:RMV91"/>
    <mergeCell ref="RIS91:RJA91"/>
    <mergeCell ref="RJB91:RJJ91"/>
    <mergeCell ref="RJK91:RJS91"/>
    <mergeCell ref="RJT91:RKB91"/>
    <mergeCell ref="RKC91:RKK91"/>
    <mergeCell ref="RKL91:RKT91"/>
    <mergeCell ref="RGQ91:RGY91"/>
    <mergeCell ref="RGZ91:RHH91"/>
    <mergeCell ref="RHI91:RHQ91"/>
    <mergeCell ref="RHR91:RHZ91"/>
    <mergeCell ref="RIA91:RII91"/>
    <mergeCell ref="RIJ91:RIR91"/>
    <mergeCell ref="REO91:REW91"/>
    <mergeCell ref="REX91:RFF91"/>
    <mergeCell ref="RFG91:RFO91"/>
    <mergeCell ref="RFP91:RFX91"/>
    <mergeCell ref="RFY91:RGG91"/>
    <mergeCell ref="RGH91:RGP91"/>
    <mergeCell ref="RCM91:RCU91"/>
    <mergeCell ref="RCV91:RDD91"/>
    <mergeCell ref="RDE91:RDM91"/>
    <mergeCell ref="RDN91:RDV91"/>
    <mergeCell ref="RDW91:REE91"/>
    <mergeCell ref="REF91:REN91"/>
    <mergeCell ref="RAK91:RAS91"/>
    <mergeCell ref="RAT91:RBB91"/>
    <mergeCell ref="RBC91:RBK91"/>
    <mergeCell ref="RBL91:RBT91"/>
    <mergeCell ref="RBU91:RCC91"/>
    <mergeCell ref="RCD91:RCL91"/>
    <mergeCell ref="QYI91:QYQ91"/>
    <mergeCell ref="QYR91:QYZ91"/>
    <mergeCell ref="QZA91:QZI91"/>
    <mergeCell ref="QZJ91:QZR91"/>
    <mergeCell ref="QZS91:RAA91"/>
    <mergeCell ref="RAB91:RAJ91"/>
    <mergeCell ref="QWG91:QWO91"/>
    <mergeCell ref="QWP91:QWX91"/>
    <mergeCell ref="QWY91:QXG91"/>
    <mergeCell ref="QXH91:QXP91"/>
    <mergeCell ref="QXQ91:QXY91"/>
    <mergeCell ref="QXZ91:QYH91"/>
    <mergeCell ref="QUE91:QUM91"/>
    <mergeCell ref="QUN91:QUV91"/>
    <mergeCell ref="QUW91:QVE91"/>
    <mergeCell ref="QVF91:QVN91"/>
    <mergeCell ref="QVO91:QVW91"/>
    <mergeCell ref="QVX91:QWF91"/>
    <mergeCell ref="QSC91:QSK91"/>
    <mergeCell ref="QSL91:QST91"/>
    <mergeCell ref="QSU91:QTC91"/>
    <mergeCell ref="QTD91:QTL91"/>
    <mergeCell ref="QTM91:QTU91"/>
    <mergeCell ref="QTV91:QUD91"/>
    <mergeCell ref="QQA91:QQI91"/>
    <mergeCell ref="QQJ91:QQR91"/>
    <mergeCell ref="QQS91:QRA91"/>
    <mergeCell ref="QRB91:QRJ91"/>
    <mergeCell ref="QRK91:QRS91"/>
    <mergeCell ref="QRT91:QSB91"/>
    <mergeCell ref="QNY91:QOG91"/>
    <mergeCell ref="QOH91:QOP91"/>
    <mergeCell ref="QOQ91:QOY91"/>
    <mergeCell ref="QOZ91:QPH91"/>
    <mergeCell ref="QPI91:QPQ91"/>
    <mergeCell ref="QPR91:QPZ91"/>
    <mergeCell ref="QLW91:QME91"/>
    <mergeCell ref="QMF91:QMN91"/>
    <mergeCell ref="QMO91:QMW91"/>
    <mergeCell ref="QMX91:QNF91"/>
    <mergeCell ref="QNG91:QNO91"/>
    <mergeCell ref="QNP91:QNX91"/>
    <mergeCell ref="QJU91:QKC91"/>
    <mergeCell ref="QKD91:QKL91"/>
    <mergeCell ref="QKM91:QKU91"/>
    <mergeCell ref="QKV91:QLD91"/>
    <mergeCell ref="QLE91:QLM91"/>
    <mergeCell ref="QLN91:QLV91"/>
    <mergeCell ref="QHS91:QIA91"/>
    <mergeCell ref="QIB91:QIJ91"/>
    <mergeCell ref="QIK91:QIS91"/>
    <mergeCell ref="QIT91:QJB91"/>
    <mergeCell ref="QJC91:QJK91"/>
    <mergeCell ref="QJL91:QJT91"/>
    <mergeCell ref="QFQ91:QFY91"/>
    <mergeCell ref="QFZ91:QGH91"/>
    <mergeCell ref="QGI91:QGQ91"/>
    <mergeCell ref="QGR91:QGZ91"/>
    <mergeCell ref="QHA91:QHI91"/>
    <mergeCell ref="QHJ91:QHR91"/>
    <mergeCell ref="QDO91:QDW91"/>
    <mergeCell ref="QDX91:QEF91"/>
    <mergeCell ref="QEG91:QEO91"/>
    <mergeCell ref="QEP91:QEX91"/>
    <mergeCell ref="QEY91:QFG91"/>
    <mergeCell ref="QFH91:QFP91"/>
    <mergeCell ref="QBM91:QBU91"/>
    <mergeCell ref="QBV91:QCD91"/>
    <mergeCell ref="QCE91:QCM91"/>
    <mergeCell ref="QCN91:QCV91"/>
    <mergeCell ref="QCW91:QDE91"/>
    <mergeCell ref="QDF91:QDN91"/>
    <mergeCell ref="PZK91:PZS91"/>
    <mergeCell ref="PZT91:QAB91"/>
    <mergeCell ref="QAC91:QAK91"/>
    <mergeCell ref="QAL91:QAT91"/>
    <mergeCell ref="QAU91:QBC91"/>
    <mergeCell ref="QBD91:QBL91"/>
    <mergeCell ref="PXI91:PXQ91"/>
    <mergeCell ref="PXR91:PXZ91"/>
    <mergeCell ref="PYA91:PYI91"/>
    <mergeCell ref="PYJ91:PYR91"/>
    <mergeCell ref="PYS91:PZA91"/>
    <mergeCell ref="PZB91:PZJ91"/>
    <mergeCell ref="PVG91:PVO91"/>
    <mergeCell ref="PVP91:PVX91"/>
    <mergeCell ref="PVY91:PWG91"/>
    <mergeCell ref="PWH91:PWP91"/>
    <mergeCell ref="PWQ91:PWY91"/>
    <mergeCell ref="PWZ91:PXH91"/>
    <mergeCell ref="PTE91:PTM91"/>
    <mergeCell ref="PTN91:PTV91"/>
    <mergeCell ref="PTW91:PUE91"/>
    <mergeCell ref="PUF91:PUN91"/>
    <mergeCell ref="PUO91:PUW91"/>
    <mergeCell ref="PUX91:PVF91"/>
    <mergeCell ref="PRC91:PRK91"/>
    <mergeCell ref="PRL91:PRT91"/>
    <mergeCell ref="PRU91:PSC91"/>
    <mergeCell ref="PSD91:PSL91"/>
    <mergeCell ref="PSM91:PSU91"/>
    <mergeCell ref="PSV91:PTD91"/>
    <mergeCell ref="PPA91:PPI91"/>
    <mergeCell ref="PPJ91:PPR91"/>
    <mergeCell ref="PPS91:PQA91"/>
    <mergeCell ref="PQB91:PQJ91"/>
    <mergeCell ref="PQK91:PQS91"/>
    <mergeCell ref="PQT91:PRB91"/>
    <mergeCell ref="PMY91:PNG91"/>
    <mergeCell ref="PNH91:PNP91"/>
    <mergeCell ref="PNQ91:PNY91"/>
    <mergeCell ref="PNZ91:POH91"/>
    <mergeCell ref="POI91:POQ91"/>
    <mergeCell ref="POR91:POZ91"/>
    <mergeCell ref="PKW91:PLE91"/>
    <mergeCell ref="PLF91:PLN91"/>
    <mergeCell ref="PLO91:PLW91"/>
    <mergeCell ref="PLX91:PMF91"/>
    <mergeCell ref="PMG91:PMO91"/>
    <mergeCell ref="PMP91:PMX91"/>
    <mergeCell ref="PIU91:PJC91"/>
    <mergeCell ref="PJD91:PJL91"/>
    <mergeCell ref="PJM91:PJU91"/>
    <mergeCell ref="PJV91:PKD91"/>
    <mergeCell ref="PKE91:PKM91"/>
    <mergeCell ref="PKN91:PKV91"/>
    <mergeCell ref="PGS91:PHA91"/>
    <mergeCell ref="PHB91:PHJ91"/>
    <mergeCell ref="PHK91:PHS91"/>
    <mergeCell ref="PHT91:PIB91"/>
    <mergeCell ref="PIC91:PIK91"/>
    <mergeCell ref="PIL91:PIT91"/>
    <mergeCell ref="PEQ91:PEY91"/>
    <mergeCell ref="PEZ91:PFH91"/>
    <mergeCell ref="PFI91:PFQ91"/>
    <mergeCell ref="PFR91:PFZ91"/>
    <mergeCell ref="PGA91:PGI91"/>
    <mergeCell ref="PGJ91:PGR91"/>
    <mergeCell ref="PCO91:PCW91"/>
    <mergeCell ref="PCX91:PDF91"/>
    <mergeCell ref="PDG91:PDO91"/>
    <mergeCell ref="PDP91:PDX91"/>
    <mergeCell ref="PDY91:PEG91"/>
    <mergeCell ref="PEH91:PEP91"/>
    <mergeCell ref="PAM91:PAU91"/>
    <mergeCell ref="PAV91:PBD91"/>
    <mergeCell ref="PBE91:PBM91"/>
    <mergeCell ref="PBN91:PBV91"/>
    <mergeCell ref="PBW91:PCE91"/>
    <mergeCell ref="PCF91:PCN91"/>
    <mergeCell ref="OYK91:OYS91"/>
    <mergeCell ref="OYT91:OZB91"/>
    <mergeCell ref="OZC91:OZK91"/>
    <mergeCell ref="OZL91:OZT91"/>
    <mergeCell ref="OZU91:PAC91"/>
    <mergeCell ref="PAD91:PAL91"/>
    <mergeCell ref="OWI91:OWQ91"/>
    <mergeCell ref="OWR91:OWZ91"/>
    <mergeCell ref="OXA91:OXI91"/>
    <mergeCell ref="OXJ91:OXR91"/>
    <mergeCell ref="OXS91:OYA91"/>
    <mergeCell ref="OYB91:OYJ91"/>
    <mergeCell ref="OUG91:OUO91"/>
    <mergeCell ref="OUP91:OUX91"/>
    <mergeCell ref="OUY91:OVG91"/>
    <mergeCell ref="OVH91:OVP91"/>
    <mergeCell ref="OVQ91:OVY91"/>
    <mergeCell ref="OVZ91:OWH91"/>
    <mergeCell ref="OSE91:OSM91"/>
    <mergeCell ref="OSN91:OSV91"/>
    <mergeCell ref="OSW91:OTE91"/>
    <mergeCell ref="OTF91:OTN91"/>
    <mergeCell ref="OTO91:OTW91"/>
    <mergeCell ref="OTX91:OUF91"/>
    <mergeCell ref="OQC91:OQK91"/>
    <mergeCell ref="OQL91:OQT91"/>
    <mergeCell ref="OQU91:ORC91"/>
    <mergeCell ref="ORD91:ORL91"/>
    <mergeCell ref="ORM91:ORU91"/>
    <mergeCell ref="ORV91:OSD91"/>
    <mergeCell ref="OOA91:OOI91"/>
    <mergeCell ref="OOJ91:OOR91"/>
    <mergeCell ref="OOS91:OPA91"/>
    <mergeCell ref="OPB91:OPJ91"/>
    <mergeCell ref="OPK91:OPS91"/>
    <mergeCell ref="OPT91:OQB91"/>
    <mergeCell ref="OLY91:OMG91"/>
    <mergeCell ref="OMH91:OMP91"/>
    <mergeCell ref="OMQ91:OMY91"/>
    <mergeCell ref="OMZ91:ONH91"/>
    <mergeCell ref="ONI91:ONQ91"/>
    <mergeCell ref="ONR91:ONZ91"/>
    <mergeCell ref="OJW91:OKE91"/>
    <mergeCell ref="OKF91:OKN91"/>
    <mergeCell ref="OKO91:OKW91"/>
    <mergeCell ref="OKX91:OLF91"/>
    <mergeCell ref="OLG91:OLO91"/>
    <mergeCell ref="OLP91:OLX91"/>
    <mergeCell ref="OHU91:OIC91"/>
    <mergeCell ref="OID91:OIL91"/>
    <mergeCell ref="OIM91:OIU91"/>
    <mergeCell ref="OIV91:OJD91"/>
    <mergeCell ref="OJE91:OJM91"/>
    <mergeCell ref="OJN91:OJV91"/>
    <mergeCell ref="OFS91:OGA91"/>
    <mergeCell ref="OGB91:OGJ91"/>
    <mergeCell ref="OGK91:OGS91"/>
    <mergeCell ref="OGT91:OHB91"/>
    <mergeCell ref="OHC91:OHK91"/>
    <mergeCell ref="OHL91:OHT91"/>
    <mergeCell ref="ODQ91:ODY91"/>
    <mergeCell ref="ODZ91:OEH91"/>
    <mergeCell ref="OEI91:OEQ91"/>
    <mergeCell ref="OER91:OEZ91"/>
    <mergeCell ref="OFA91:OFI91"/>
    <mergeCell ref="OFJ91:OFR91"/>
    <mergeCell ref="OBO91:OBW91"/>
    <mergeCell ref="OBX91:OCF91"/>
    <mergeCell ref="OCG91:OCO91"/>
    <mergeCell ref="OCP91:OCX91"/>
    <mergeCell ref="OCY91:ODG91"/>
    <mergeCell ref="ODH91:ODP91"/>
    <mergeCell ref="NZM91:NZU91"/>
    <mergeCell ref="NZV91:OAD91"/>
    <mergeCell ref="OAE91:OAM91"/>
    <mergeCell ref="OAN91:OAV91"/>
    <mergeCell ref="OAW91:OBE91"/>
    <mergeCell ref="OBF91:OBN91"/>
    <mergeCell ref="NXK91:NXS91"/>
    <mergeCell ref="NXT91:NYB91"/>
    <mergeCell ref="NYC91:NYK91"/>
    <mergeCell ref="NYL91:NYT91"/>
    <mergeCell ref="NYU91:NZC91"/>
    <mergeCell ref="NZD91:NZL91"/>
    <mergeCell ref="NVI91:NVQ91"/>
    <mergeCell ref="NVR91:NVZ91"/>
    <mergeCell ref="NWA91:NWI91"/>
    <mergeCell ref="NWJ91:NWR91"/>
    <mergeCell ref="NWS91:NXA91"/>
    <mergeCell ref="NXB91:NXJ91"/>
    <mergeCell ref="NTG91:NTO91"/>
    <mergeCell ref="NTP91:NTX91"/>
    <mergeCell ref="NTY91:NUG91"/>
    <mergeCell ref="NUH91:NUP91"/>
    <mergeCell ref="NUQ91:NUY91"/>
    <mergeCell ref="NUZ91:NVH91"/>
    <mergeCell ref="NRE91:NRM91"/>
    <mergeCell ref="NRN91:NRV91"/>
    <mergeCell ref="NRW91:NSE91"/>
    <mergeCell ref="NSF91:NSN91"/>
    <mergeCell ref="NSO91:NSW91"/>
    <mergeCell ref="NSX91:NTF91"/>
    <mergeCell ref="NPC91:NPK91"/>
    <mergeCell ref="NPL91:NPT91"/>
    <mergeCell ref="NPU91:NQC91"/>
    <mergeCell ref="NQD91:NQL91"/>
    <mergeCell ref="NQM91:NQU91"/>
    <mergeCell ref="NQV91:NRD91"/>
    <mergeCell ref="NNA91:NNI91"/>
    <mergeCell ref="NNJ91:NNR91"/>
    <mergeCell ref="NNS91:NOA91"/>
    <mergeCell ref="NOB91:NOJ91"/>
    <mergeCell ref="NOK91:NOS91"/>
    <mergeCell ref="NOT91:NPB91"/>
    <mergeCell ref="NKY91:NLG91"/>
    <mergeCell ref="NLH91:NLP91"/>
    <mergeCell ref="NLQ91:NLY91"/>
    <mergeCell ref="NLZ91:NMH91"/>
    <mergeCell ref="NMI91:NMQ91"/>
    <mergeCell ref="NMR91:NMZ91"/>
    <mergeCell ref="NIW91:NJE91"/>
    <mergeCell ref="NJF91:NJN91"/>
    <mergeCell ref="NJO91:NJW91"/>
    <mergeCell ref="NJX91:NKF91"/>
    <mergeCell ref="NKG91:NKO91"/>
    <mergeCell ref="NKP91:NKX91"/>
    <mergeCell ref="NGU91:NHC91"/>
    <mergeCell ref="NHD91:NHL91"/>
    <mergeCell ref="NHM91:NHU91"/>
    <mergeCell ref="NHV91:NID91"/>
    <mergeCell ref="NIE91:NIM91"/>
    <mergeCell ref="NIN91:NIV91"/>
    <mergeCell ref="NES91:NFA91"/>
    <mergeCell ref="NFB91:NFJ91"/>
    <mergeCell ref="NFK91:NFS91"/>
    <mergeCell ref="NFT91:NGB91"/>
    <mergeCell ref="NGC91:NGK91"/>
    <mergeCell ref="NGL91:NGT91"/>
    <mergeCell ref="NCQ91:NCY91"/>
    <mergeCell ref="NCZ91:NDH91"/>
    <mergeCell ref="NDI91:NDQ91"/>
    <mergeCell ref="NDR91:NDZ91"/>
    <mergeCell ref="NEA91:NEI91"/>
    <mergeCell ref="NEJ91:NER91"/>
    <mergeCell ref="NAO91:NAW91"/>
    <mergeCell ref="NAX91:NBF91"/>
    <mergeCell ref="NBG91:NBO91"/>
    <mergeCell ref="NBP91:NBX91"/>
    <mergeCell ref="NBY91:NCG91"/>
    <mergeCell ref="NCH91:NCP91"/>
    <mergeCell ref="MYM91:MYU91"/>
    <mergeCell ref="MYV91:MZD91"/>
    <mergeCell ref="MZE91:MZM91"/>
    <mergeCell ref="MZN91:MZV91"/>
    <mergeCell ref="MZW91:NAE91"/>
    <mergeCell ref="NAF91:NAN91"/>
    <mergeCell ref="MWK91:MWS91"/>
    <mergeCell ref="MWT91:MXB91"/>
    <mergeCell ref="MXC91:MXK91"/>
    <mergeCell ref="MXL91:MXT91"/>
    <mergeCell ref="MXU91:MYC91"/>
    <mergeCell ref="MYD91:MYL91"/>
    <mergeCell ref="MUI91:MUQ91"/>
    <mergeCell ref="MUR91:MUZ91"/>
    <mergeCell ref="MVA91:MVI91"/>
    <mergeCell ref="MVJ91:MVR91"/>
    <mergeCell ref="MVS91:MWA91"/>
    <mergeCell ref="MWB91:MWJ91"/>
    <mergeCell ref="MSG91:MSO91"/>
    <mergeCell ref="MSP91:MSX91"/>
    <mergeCell ref="MSY91:MTG91"/>
    <mergeCell ref="MTH91:MTP91"/>
    <mergeCell ref="MTQ91:MTY91"/>
    <mergeCell ref="MTZ91:MUH91"/>
    <mergeCell ref="MQE91:MQM91"/>
    <mergeCell ref="MQN91:MQV91"/>
    <mergeCell ref="MQW91:MRE91"/>
    <mergeCell ref="MRF91:MRN91"/>
    <mergeCell ref="MRO91:MRW91"/>
    <mergeCell ref="MRX91:MSF91"/>
    <mergeCell ref="MOC91:MOK91"/>
    <mergeCell ref="MOL91:MOT91"/>
    <mergeCell ref="MOU91:MPC91"/>
    <mergeCell ref="MPD91:MPL91"/>
    <mergeCell ref="MPM91:MPU91"/>
    <mergeCell ref="MPV91:MQD91"/>
    <mergeCell ref="MMA91:MMI91"/>
    <mergeCell ref="MMJ91:MMR91"/>
    <mergeCell ref="MMS91:MNA91"/>
    <mergeCell ref="MNB91:MNJ91"/>
    <mergeCell ref="MNK91:MNS91"/>
    <mergeCell ref="MNT91:MOB91"/>
    <mergeCell ref="MJY91:MKG91"/>
    <mergeCell ref="MKH91:MKP91"/>
    <mergeCell ref="MKQ91:MKY91"/>
    <mergeCell ref="MKZ91:MLH91"/>
    <mergeCell ref="MLI91:MLQ91"/>
    <mergeCell ref="MLR91:MLZ91"/>
    <mergeCell ref="MHW91:MIE91"/>
    <mergeCell ref="MIF91:MIN91"/>
    <mergeCell ref="MIO91:MIW91"/>
    <mergeCell ref="MIX91:MJF91"/>
    <mergeCell ref="MJG91:MJO91"/>
    <mergeCell ref="MJP91:MJX91"/>
    <mergeCell ref="MFU91:MGC91"/>
    <mergeCell ref="MGD91:MGL91"/>
    <mergeCell ref="MGM91:MGU91"/>
    <mergeCell ref="MGV91:MHD91"/>
    <mergeCell ref="MHE91:MHM91"/>
    <mergeCell ref="MHN91:MHV91"/>
    <mergeCell ref="MDS91:MEA91"/>
    <mergeCell ref="MEB91:MEJ91"/>
    <mergeCell ref="MEK91:MES91"/>
    <mergeCell ref="MET91:MFB91"/>
    <mergeCell ref="MFC91:MFK91"/>
    <mergeCell ref="MFL91:MFT91"/>
    <mergeCell ref="MBQ91:MBY91"/>
    <mergeCell ref="MBZ91:MCH91"/>
    <mergeCell ref="MCI91:MCQ91"/>
    <mergeCell ref="MCR91:MCZ91"/>
    <mergeCell ref="MDA91:MDI91"/>
    <mergeCell ref="MDJ91:MDR91"/>
    <mergeCell ref="LZO91:LZW91"/>
    <mergeCell ref="LZX91:MAF91"/>
    <mergeCell ref="MAG91:MAO91"/>
    <mergeCell ref="MAP91:MAX91"/>
    <mergeCell ref="MAY91:MBG91"/>
    <mergeCell ref="MBH91:MBP91"/>
    <mergeCell ref="LXM91:LXU91"/>
    <mergeCell ref="LXV91:LYD91"/>
    <mergeCell ref="LYE91:LYM91"/>
    <mergeCell ref="LYN91:LYV91"/>
    <mergeCell ref="LYW91:LZE91"/>
    <mergeCell ref="LZF91:LZN91"/>
    <mergeCell ref="LVK91:LVS91"/>
    <mergeCell ref="LVT91:LWB91"/>
    <mergeCell ref="LWC91:LWK91"/>
    <mergeCell ref="LWL91:LWT91"/>
    <mergeCell ref="LWU91:LXC91"/>
    <mergeCell ref="LXD91:LXL91"/>
    <mergeCell ref="LTI91:LTQ91"/>
    <mergeCell ref="LTR91:LTZ91"/>
    <mergeCell ref="LUA91:LUI91"/>
    <mergeCell ref="LUJ91:LUR91"/>
    <mergeCell ref="LUS91:LVA91"/>
    <mergeCell ref="LVB91:LVJ91"/>
    <mergeCell ref="LRG91:LRO91"/>
    <mergeCell ref="LRP91:LRX91"/>
    <mergeCell ref="LRY91:LSG91"/>
    <mergeCell ref="LSH91:LSP91"/>
    <mergeCell ref="LSQ91:LSY91"/>
    <mergeCell ref="LSZ91:LTH91"/>
    <mergeCell ref="LPE91:LPM91"/>
    <mergeCell ref="LPN91:LPV91"/>
    <mergeCell ref="LPW91:LQE91"/>
    <mergeCell ref="LQF91:LQN91"/>
    <mergeCell ref="LQO91:LQW91"/>
    <mergeCell ref="LQX91:LRF91"/>
    <mergeCell ref="LNC91:LNK91"/>
    <mergeCell ref="LNL91:LNT91"/>
    <mergeCell ref="LNU91:LOC91"/>
    <mergeCell ref="LOD91:LOL91"/>
    <mergeCell ref="LOM91:LOU91"/>
    <mergeCell ref="LOV91:LPD91"/>
    <mergeCell ref="LLA91:LLI91"/>
    <mergeCell ref="LLJ91:LLR91"/>
    <mergeCell ref="LLS91:LMA91"/>
    <mergeCell ref="LMB91:LMJ91"/>
    <mergeCell ref="LMK91:LMS91"/>
    <mergeCell ref="LMT91:LNB91"/>
    <mergeCell ref="LIY91:LJG91"/>
    <mergeCell ref="LJH91:LJP91"/>
    <mergeCell ref="LJQ91:LJY91"/>
    <mergeCell ref="LJZ91:LKH91"/>
    <mergeCell ref="LKI91:LKQ91"/>
    <mergeCell ref="LKR91:LKZ91"/>
    <mergeCell ref="LGW91:LHE91"/>
    <mergeCell ref="LHF91:LHN91"/>
    <mergeCell ref="LHO91:LHW91"/>
    <mergeCell ref="LHX91:LIF91"/>
    <mergeCell ref="LIG91:LIO91"/>
    <mergeCell ref="LIP91:LIX91"/>
    <mergeCell ref="LEU91:LFC91"/>
    <mergeCell ref="LFD91:LFL91"/>
    <mergeCell ref="LFM91:LFU91"/>
    <mergeCell ref="LFV91:LGD91"/>
    <mergeCell ref="LGE91:LGM91"/>
    <mergeCell ref="LGN91:LGV91"/>
    <mergeCell ref="LCS91:LDA91"/>
    <mergeCell ref="LDB91:LDJ91"/>
    <mergeCell ref="LDK91:LDS91"/>
    <mergeCell ref="LDT91:LEB91"/>
    <mergeCell ref="LEC91:LEK91"/>
    <mergeCell ref="LEL91:LET91"/>
    <mergeCell ref="LAQ91:LAY91"/>
    <mergeCell ref="LAZ91:LBH91"/>
    <mergeCell ref="LBI91:LBQ91"/>
    <mergeCell ref="LBR91:LBZ91"/>
    <mergeCell ref="LCA91:LCI91"/>
    <mergeCell ref="LCJ91:LCR91"/>
    <mergeCell ref="KYO91:KYW91"/>
    <mergeCell ref="KYX91:KZF91"/>
    <mergeCell ref="KZG91:KZO91"/>
    <mergeCell ref="KZP91:KZX91"/>
    <mergeCell ref="KZY91:LAG91"/>
    <mergeCell ref="LAH91:LAP91"/>
    <mergeCell ref="KWM91:KWU91"/>
    <mergeCell ref="KWV91:KXD91"/>
    <mergeCell ref="KXE91:KXM91"/>
    <mergeCell ref="KXN91:KXV91"/>
    <mergeCell ref="KXW91:KYE91"/>
    <mergeCell ref="KYF91:KYN91"/>
    <mergeCell ref="KUK91:KUS91"/>
    <mergeCell ref="KUT91:KVB91"/>
    <mergeCell ref="KVC91:KVK91"/>
    <mergeCell ref="KVL91:KVT91"/>
    <mergeCell ref="KVU91:KWC91"/>
    <mergeCell ref="KWD91:KWL91"/>
    <mergeCell ref="KSI91:KSQ91"/>
    <mergeCell ref="KSR91:KSZ91"/>
    <mergeCell ref="KTA91:KTI91"/>
    <mergeCell ref="KTJ91:KTR91"/>
    <mergeCell ref="KTS91:KUA91"/>
    <mergeCell ref="KUB91:KUJ91"/>
    <mergeCell ref="KQG91:KQO91"/>
    <mergeCell ref="KQP91:KQX91"/>
    <mergeCell ref="KQY91:KRG91"/>
    <mergeCell ref="KRH91:KRP91"/>
    <mergeCell ref="KRQ91:KRY91"/>
    <mergeCell ref="KRZ91:KSH91"/>
    <mergeCell ref="KOE91:KOM91"/>
    <mergeCell ref="KON91:KOV91"/>
    <mergeCell ref="KOW91:KPE91"/>
    <mergeCell ref="KPF91:KPN91"/>
    <mergeCell ref="KPO91:KPW91"/>
    <mergeCell ref="KPX91:KQF91"/>
    <mergeCell ref="KMC91:KMK91"/>
    <mergeCell ref="KML91:KMT91"/>
    <mergeCell ref="KMU91:KNC91"/>
    <mergeCell ref="KND91:KNL91"/>
    <mergeCell ref="KNM91:KNU91"/>
    <mergeCell ref="KNV91:KOD91"/>
    <mergeCell ref="KKA91:KKI91"/>
    <mergeCell ref="KKJ91:KKR91"/>
    <mergeCell ref="KKS91:KLA91"/>
    <mergeCell ref="KLB91:KLJ91"/>
    <mergeCell ref="KLK91:KLS91"/>
    <mergeCell ref="KLT91:KMB91"/>
    <mergeCell ref="KHY91:KIG91"/>
    <mergeCell ref="KIH91:KIP91"/>
    <mergeCell ref="KIQ91:KIY91"/>
    <mergeCell ref="KIZ91:KJH91"/>
    <mergeCell ref="KJI91:KJQ91"/>
    <mergeCell ref="KJR91:KJZ91"/>
    <mergeCell ref="KFW91:KGE91"/>
    <mergeCell ref="KGF91:KGN91"/>
    <mergeCell ref="KGO91:KGW91"/>
    <mergeCell ref="KGX91:KHF91"/>
    <mergeCell ref="KHG91:KHO91"/>
    <mergeCell ref="KHP91:KHX91"/>
    <mergeCell ref="KDU91:KEC91"/>
    <mergeCell ref="KED91:KEL91"/>
    <mergeCell ref="KEM91:KEU91"/>
    <mergeCell ref="KEV91:KFD91"/>
    <mergeCell ref="KFE91:KFM91"/>
    <mergeCell ref="KFN91:KFV91"/>
    <mergeCell ref="KBS91:KCA91"/>
    <mergeCell ref="KCB91:KCJ91"/>
    <mergeCell ref="KCK91:KCS91"/>
    <mergeCell ref="KCT91:KDB91"/>
    <mergeCell ref="KDC91:KDK91"/>
    <mergeCell ref="KDL91:KDT91"/>
    <mergeCell ref="JZQ91:JZY91"/>
    <mergeCell ref="JZZ91:KAH91"/>
    <mergeCell ref="KAI91:KAQ91"/>
    <mergeCell ref="KAR91:KAZ91"/>
    <mergeCell ref="KBA91:KBI91"/>
    <mergeCell ref="KBJ91:KBR91"/>
    <mergeCell ref="JXO91:JXW91"/>
    <mergeCell ref="JXX91:JYF91"/>
    <mergeCell ref="JYG91:JYO91"/>
    <mergeCell ref="JYP91:JYX91"/>
    <mergeCell ref="JYY91:JZG91"/>
    <mergeCell ref="JZH91:JZP91"/>
    <mergeCell ref="JVM91:JVU91"/>
    <mergeCell ref="JVV91:JWD91"/>
    <mergeCell ref="JWE91:JWM91"/>
    <mergeCell ref="JWN91:JWV91"/>
    <mergeCell ref="JWW91:JXE91"/>
    <mergeCell ref="JXF91:JXN91"/>
    <mergeCell ref="JTK91:JTS91"/>
    <mergeCell ref="JTT91:JUB91"/>
    <mergeCell ref="JUC91:JUK91"/>
    <mergeCell ref="JUL91:JUT91"/>
    <mergeCell ref="JUU91:JVC91"/>
    <mergeCell ref="JVD91:JVL91"/>
    <mergeCell ref="JRI91:JRQ91"/>
    <mergeCell ref="JRR91:JRZ91"/>
    <mergeCell ref="JSA91:JSI91"/>
    <mergeCell ref="JSJ91:JSR91"/>
    <mergeCell ref="JSS91:JTA91"/>
    <mergeCell ref="JTB91:JTJ91"/>
    <mergeCell ref="JPG91:JPO91"/>
    <mergeCell ref="JPP91:JPX91"/>
    <mergeCell ref="JPY91:JQG91"/>
    <mergeCell ref="JQH91:JQP91"/>
    <mergeCell ref="JQQ91:JQY91"/>
    <mergeCell ref="JQZ91:JRH91"/>
    <mergeCell ref="JNE91:JNM91"/>
    <mergeCell ref="JNN91:JNV91"/>
    <mergeCell ref="JNW91:JOE91"/>
    <mergeCell ref="JOF91:JON91"/>
    <mergeCell ref="JOO91:JOW91"/>
    <mergeCell ref="JOX91:JPF91"/>
    <mergeCell ref="JLC91:JLK91"/>
    <mergeCell ref="JLL91:JLT91"/>
    <mergeCell ref="JLU91:JMC91"/>
    <mergeCell ref="JMD91:JML91"/>
    <mergeCell ref="JMM91:JMU91"/>
    <mergeCell ref="JMV91:JND91"/>
    <mergeCell ref="JJA91:JJI91"/>
    <mergeCell ref="JJJ91:JJR91"/>
    <mergeCell ref="JJS91:JKA91"/>
    <mergeCell ref="JKB91:JKJ91"/>
    <mergeCell ref="JKK91:JKS91"/>
    <mergeCell ref="JKT91:JLB91"/>
    <mergeCell ref="JGY91:JHG91"/>
    <mergeCell ref="JHH91:JHP91"/>
    <mergeCell ref="JHQ91:JHY91"/>
    <mergeCell ref="JHZ91:JIH91"/>
    <mergeCell ref="JII91:JIQ91"/>
    <mergeCell ref="JIR91:JIZ91"/>
    <mergeCell ref="JEW91:JFE91"/>
    <mergeCell ref="JFF91:JFN91"/>
    <mergeCell ref="JFO91:JFW91"/>
    <mergeCell ref="JFX91:JGF91"/>
    <mergeCell ref="JGG91:JGO91"/>
    <mergeCell ref="JGP91:JGX91"/>
    <mergeCell ref="JCU91:JDC91"/>
    <mergeCell ref="JDD91:JDL91"/>
    <mergeCell ref="JDM91:JDU91"/>
    <mergeCell ref="JDV91:JED91"/>
    <mergeCell ref="JEE91:JEM91"/>
    <mergeCell ref="JEN91:JEV91"/>
    <mergeCell ref="JAS91:JBA91"/>
    <mergeCell ref="JBB91:JBJ91"/>
    <mergeCell ref="JBK91:JBS91"/>
    <mergeCell ref="JBT91:JCB91"/>
    <mergeCell ref="JCC91:JCK91"/>
    <mergeCell ref="JCL91:JCT91"/>
    <mergeCell ref="IYQ91:IYY91"/>
    <mergeCell ref="IYZ91:IZH91"/>
    <mergeCell ref="IZI91:IZQ91"/>
    <mergeCell ref="IZR91:IZZ91"/>
    <mergeCell ref="JAA91:JAI91"/>
    <mergeCell ref="JAJ91:JAR91"/>
    <mergeCell ref="IWO91:IWW91"/>
    <mergeCell ref="IWX91:IXF91"/>
    <mergeCell ref="IXG91:IXO91"/>
    <mergeCell ref="IXP91:IXX91"/>
    <mergeCell ref="IXY91:IYG91"/>
    <mergeCell ref="IYH91:IYP91"/>
    <mergeCell ref="IUM91:IUU91"/>
    <mergeCell ref="IUV91:IVD91"/>
    <mergeCell ref="IVE91:IVM91"/>
    <mergeCell ref="IVN91:IVV91"/>
    <mergeCell ref="IVW91:IWE91"/>
    <mergeCell ref="IWF91:IWN91"/>
    <mergeCell ref="ISK91:ISS91"/>
    <mergeCell ref="IST91:ITB91"/>
    <mergeCell ref="ITC91:ITK91"/>
    <mergeCell ref="ITL91:ITT91"/>
    <mergeCell ref="ITU91:IUC91"/>
    <mergeCell ref="IUD91:IUL91"/>
    <mergeCell ref="IQI91:IQQ91"/>
    <mergeCell ref="IQR91:IQZ91"/>
    <mergeCell ref="IRA91:IRI91"/>
    <mergeCell ref="IRJ91:IRR91"/>
    <mergeCell ref="IRS91:ISA91"/>
    <mergeCell ref="ISB91:ISJ91"/>
    <mergeCell ref="IOG91:IOO91"/>
    <mergeCell ref="IOP91:IOX91"/>
    <mergeCell ref="IOY91:IPG91"/>
    <mergeCell ref="IPH91:IPP91"/>
    <mergeCell ref="IPQ91:IPY91"/>
    <mergeCell ref="IPZ91:IQH91"/>
    <mergeCell ref="IME91:IMM91"/>
    <mergeCell ref="IMN91:IMV91"/>
    <mergeCell ref="IMW91:INE91"/>
    <mergeCell ref="INF91:INN91"/>
    <mergeCell ref="INO91:INW91"/>
    <mergeCell ref="INX91:IOF91"/>
    <mergeCell ref="IKC91:IKK91"/>
    <mergeCell ref="IKL91:IKT91"/>
    <mergeCell ref="IKU91:ILC91"/>
    <mergeCell ref="ILD91:ILL91"/>
    <mergeCell ref="ILM91:ILU91"/>
    <mergeCell ref="ILV91:IMD91"/>
    <mergeCell ref="IIA91:III91"/>
    <mergeCell ref="IIJ91:IIR91"/>
    <mergeCell ref="IIS91:IJA91"/>
    <mergeCell ref="IJB91:IJJ91"/>
    <mergeCell ref="IJK91:IJS91"/>
    <mergeCell ref="IJT91:IKB91"/>
    <mergeCell ref="IFY91:IGG91"/>
    <mergeCell ref="IGH91:IGP91"/>
    <mergeCell ref="IGQ91:IGY91"/>
    <mergeCell ref="IGZ91:IHH91"/>
    <mergeCell ref="IHI91:IHQ91"/>
    <mergeCell ref="IHR91:IHZ91"/>
    <mergeCell ref="IDW91:IEE91"/>
    <mergeCell ref="IEF91:IEN91"/>
    <mergeCell ref="IEO91:IEW91"/>
    <mergeCell ref="IEX91:IFF91"/>
    <mergeCell ref="IFG91:IFO91"/>
    <mergeCell ref="IFP91:IFX91"/>
    <mergeCell ref="IBU91:ICC91"/>
    <mergeCell ref="ICD91:ICL91"/>
    <mergeCell ref="ICM91:ICU91"/>
    <mergeCell ref="ICV91:IDD91"/>
    <mergeCell ref="IDE91:IDM91"/>
    <mergeCell ref="IDN91:IDV91"/>
    <mergeCell ref="HZS91:IAA91"/>
    <mergeCell ref="IAB91:IAJ91"/>
    <mergeCell ref="IAK91:IAS91"/>
    <mergeCell ref="IAT91:IBB91"/>
    <mergeCell ref="IBC91:IBK91"/>
    <mergeCell ref="IBL91:IBT91"/>
    <mergeCell ref="HXQ91:HXY91"/>
    <mergeCell ref="HXZ91:HYH91"/>
    <mergeCell ref="HYI91:HYQ91"/>
    <mergeCell ref="HYR91:HYZ91"/>
    <mergeCell ref="HZA91:HZI91"/>
    <mergeCell ref="HZJ91:HZR91"/>
    <mergeCell ref="HVO91:HVW91"/>
    <mergeCell ref="HVX91:HWF91"/>
    <mergeCell ref="HWG91:HWO91"/>
    <mergeCell ref="HWP91:HWX91"/>
    <mergeCell ref="HWY91:HXG91"/>
    <mergeCell ref="HXH91:HXP91"/>
    <mergeCell ref="HTM91:HTU91"/>
    <mergeCell ref="HTV91:HUD91"/>
    <mergeCell ref="HUE91:HUM91"/>
    <mergeCell ref="HUN91:HUV91"/>
    <mergeCell ref="HUW91:HVE91"/>
    <mergeCell ref="HVF91:HVN91"/>
    <mergeCell ref="HRK91:HRS91"/>
    <mergeCell ref="HRT91:HSB91"/>
    <mergeCell ref="HSC91:HSK91"/>
    <mergeCell ref="HSL91:HST91"/>
    <mergeCell ref="HSU91:HTC91"/>
    <mergeCell ref="HTD91:HTL91"/>
    <mergeCell ref="HPI91:HPQ91"/>
    <mergeCell ref="HPR91:HPZ91"/>
    <mergeCell ref="HQA91:HQI91"/>
    <mergeCell ref="HQJ91:HQR91"/>
    <mergeCell ref="HQS91:HRA91"/>
    <mergeCell ref="HRB91:HRJ91"/>
    <mergeCell ref="HNG91:HNO91"/>
    <mergeCell ref="HNP91:HNX91"/>
    <mergeCell ref="HNY91:HOG91"/>
    <mergeCell ref="HOH91:HOP91"/>
    <mergeCell ref="HOQ91:HOY91"/>
    <mergeCell ref="HOZ91:HPH91"/>
    <mergeCell ref="HLE91:HLM91"/>
    <mergeCell ref="HLN91:HLV91"/>
    <mergeCell ref="HLW91:HME91"/>
    <mergeCell ref="HMF91:HMN91"/>
    <mergeCell ref="HMO91:HMW91"/>
    <mergeCell ref="HMX91:HNF91"/>
    <mergeCell ref="HJC91:HJK91"/>
    <mergeCell ref="HJL91:HJT91"/>
    <mergeCell ref="HJU91:HKC91"/>
    <mergeCell ref="HKD91:HKL91"/>
    <mergeCell ref="HKM91:HKU91"/>
    <mergeCell ref="HKV91:HLD91"/>
    <mergeCell ref="HHA91:HHI91"/>
    <mergeCell ref="HHJ91:HHR91"/>
    <mergeCell ref="HHS91:HIA91"/>
    <mergeCell ref="HIB91:HIJ91"/>
    <mergeCell ref="HIK91:HIS91"/>
    <mergeCell ref="HIT91:HJB91"/>
    <mergeCell ref="HEY91:HFG91"/>
    <mergeCell ref="HFH91:HFP91"/>
    <mergeCell ref="HFQ91:HFY91"/>
    <mergeCell ref="HFZ91:HGH91"/>
    <mergeCell ref="HGI91:HGQ91"/>
    <mergeCell ref="HGR91:HGZ91"/>
    <mergeCell ref="HCW91:HDE91"/>
    <mergeCell ref="HDF91:HDN91"/>
    <mergeCell ref="HDO91:HDW91"/>
    <mergeCell ref="HDX91:HEF91"/>
    <mergeCell ref="HEG91:HEO91"/>
    <mergeCell ref="HEP91:HEX91"/>
    <mergeCell ref="HAU91:HBC91"/>
    <mergeCell ref="HBD91:HBL91"/>
    <mergeCell ref="HBM91:HBU91"/>
    <mergeCell ref="HBV91:HCD91"/>
    <mergeCell ref="HCE91:HCM91"/>
    <mergeCell ref="HCN91:HCV91"/>
    <mergeCell ref="GYS91:GZA91"/>
    <mergeCell ref="GZB91:GZJ91"/>
    <mergeCell ref="GZK91:GZS91"/>
    <mergeCell ref="GZT91:HAB91"/>
    <mergeCell ref="HAC91:HAK91"/>
    <mergeCell ref="HAL91:HAT91"/>
    <mergeCell ref="GWQ91:GWY91"/>
    <mergeCell ref="GWZ91:GXH91"/>
    <mergeCell ref="GXI91:GXQ91"/>
    <mergeCell ref="GXR91:GXZ91"/>
    <mergeCell ref="GYA91:GYI91"/>
    <mergeCell ref="GYJ91:GYR91"/>
    <mergeCell ref="GUO91:GUW91"/>
    <mergeCell ref="GUX91:GVF91"/>
    <mergeCell ref="GVG91:GVO91"/>
    <mergeCell ref="GVP91:GVX91"/>
    <mergeCell ref="GVY91:GWG91"/>
    <mergeCell ref="GWH91:GWP91"/>
    <mergeCell ref="GSM91:GSU91"/>
    <mergeCell ref="GSV91:GTD91"/>
    <mergeCell ref="GTE91:GTM91"/>
    <mergeCell ref="GTN91:GTV91"/>
    <mergeCell ref="GTW91:GUE91"/>
    <mergeCell ref="GUF91:GUN91"/>
    <mergeCell ref="GQK91:GQS91"/>
    <mergeCell ref="GQT91:GRB91"/>
    <mergeCell ref="GRC91:GRK91"/>
    <mergeCell ref="GRL91:GRT91"/>
    <mergeCell ref="GRU91:GSC91"/>
    <mergeCell ref="GSD91:GSL91"/>
    <mergeCell ref="GOI91:GOQ91"/>
    <mergeCell ref="GOR91:GOZ91"/>
    <mergeCell ref="GPA91:GPI91"/>
    <mergeCell ref="GPJ91:GPR91"/>
    <mergeCell ref="GPS91:GQA91"/>
    <mergeCell ref="GQB91:GQJ91"/>
    <mergeCell ref="GMG91:GMO91"/>
    <mergeCell ref="GMP91:GMX91"/>
    <mergeCell ref="GMY91:GNG91"/>
    <mergeCell ref="GNH91:GNP91"/>
    <mergeCell ref="GNQ91:GNY91"/>
    <mergeCell ref="GNZ91:GOH91"/>
    <mergeCell ref="GKE91:GKM91"/>
    <mergeCell ref="GKN91:GKV91"/>
    <mergeCell ref="GKW91:GLE91"/>
    <mergeCell ref="GLF91:GLN91"/>
    <mergeCell ref="GLO91:GLW91"/>
    <mergeCell ref="GLX91:GMF91"/>
    <mergeCell ref="GIC91:GIK91"/>
    <mergeCell ref="GIL91:GIT91"/>
    <mergeCell ref="GIU91:GJC91"/>
    <mergeCell ref="GJD91:GJL91"/>
    <mergeCell ref="GJM91:GJU91"/>
    <mergeCell ref="GJV91:GKD91"/>
    <mergeCell ref="GGA91:GGI91"/>
    <mergeCell ref="GGJ91:GGR91"/>
    <mergeCell ref="GGS91:GHA91"/>
    <mergeCell ref="GHB91:GHJ91"/>
    <mergeCell ref="GHK91:GHS91"/>
    <mergeCell ref="GHT91:GIB91"/>
    <mergeCell ref="GDY91:GEG91"/>
    <mergeCell ref="GEH91:GEP91"/>
    <mergeCell ref="GEQ91:GEY91"/>
    <mergeCell ref="GEZ91:GFH91"/>
    <mergeCell ref="GFI91:GFQ91"/>
    <mergeCell ref="GFR91:GFZ91"/>
    <mergeCell ref="GBW91:GCE91"/>
    <mergeCell ref="GCF91:GCN91"/>
    <mergeCell ref="GCO91:GCW91"/>
    <mergeCell ref="GCX91:GDF91"/>
    <mergeCell ref="GDG91:GDO91"/>
    <mergeCell ref="GDP91:GDX91"/>
    <mergeCell ref="FZU91:GAC91"/>
    <mergeCell ref="GAD91:GAL91"/>
    <mergeCell ref="GAM91:GAU91"/>
    <mergeCell ref="GAV91:GBD91"/>
    <mergeCell ref="GBE91:GBM91"/>
    <mergeCell ref="GBN91:GBV91"/>
    <mergeCell ref="FXS91:FYA91"/>
    <mergeCell ref="FYB91:FYJ91"/>
    <mergeCell ref="FYK91:FYS91"/>
    <mergeCell ref="FYT91:FZB91"/>
    <mergeCell ref="FZC91:FZK91"/>
    <mergeCell ref="FZL91:FZT91"/>
    <mergeCell ref="FVQ91:FVY91"/>
    <mergeCell ref="FVZ91:FWH91"/>
    <mergeCell ref="FWI91:FWQ91"/>
    <mergeCell ref="FWR91:FWZ91"/>
    <mergeCell ref="FXA91:FXI91"/>
    <mergeCell ref="FXJ91:FXR91"/>
    <mergeCell ref="FTO91:FTW91"/>
    <mergeCell ref="FTX91:FUF91"/>
    <mergeCell ref="FUG91:FUO91"/>
    <mergeCell ref="FUP91:FUX91"/>
    <mergeCell ref="FUY91:FVG91"/>
    <mergeCell ref="FVH91:FVP91"/>
    <mergeCell ref="FRM91:FRU91"/>
    <mergeCell ref="FRV91:FSD91"/>
    <mergeCell ref="FSE91:FSM91"/>
    <mergeCell ref="FSN91:FSV91"/>
    <mergeCell ref="FSW91:FTE91"/>
    <mergeCell ref="FTF91:FTN91"/>
    <mergeCell ref="FPK91:FPS91"/>
    <mergeCell ref="FPT91:FQB91"/>
    <mergeCell ref="FQC91:FQK91"/>
    <mergeCell ref="FQL91:FQT91"/>
    <mergeCell ref="FQU91:FRC91"/>
    <mergeCell ref="FRD91:FRL91"/>
    <mergeCell ref="FNI91:FNQ91"/>
    <mergeCell ref="FNR91:FNZ91"/>
    <mergeCell ref="FOA91:FOI91"/>
    <mergeCell ref="FOJ91:FOR91"/>
    <mergeCell ref="FOS91:FPA91"/>
    <mergeCell ref="FPB91:FPJ91"/>
    <mergeCell ref="FLG91:FLO91"/>
    <mergeCell ref="FLP91:FLX91"/>
    <mergeCell ref="FLY91:FMG91"/>
    <mergeCell ref="FMH91:FMP91"/>
    <mergeCell ref="FMQ91:FMY91"/>
    <mergeCell ref="FMZ91:FNH91"/>
    <mergeCell ref="FJE91:FJM91"/>
    <mergeCell ref="FJN91:FJV91"/>
    <mergeCell ref="FJW91:FKE91"/>
    <mergeCell ref="FKF91:FKN91"/>
    <mergeCell ref="FKO91:FKW91"/>
    <mergeCell ref="FKX91:FLF91"/>
    <mergeCell ref="FHC91:FHK91"/>
    <mergeCell ref="FHL91:FHT91"/>
    <mergeCell ref="FHU91:FIC91"/>
    <mergeCell ref="FID91:FIL91"/>
    <mergeCell ref="FIM91:FIU91"/>
    <mergeCell ref="FIV91:FJD91"/>
    <mergeCell ref="FFA91:FFI91"/>
    <mergeCell ref="FFJ91:FFR91"/>
    <mergeCell ref="FFS91:FGA91"/>
    <mergeCell ref="FGB91:FGJ91"/>
    <mergeCell ref="FGK91:FGS91"/>
    <mergeCell ref="FGT91:FHB91"/>
    <mergeCell ref="FCY91:FDG91"/>
    <mergeCell ref="FDH91:FDP91"/>
    <mergeCell ref="FDQ91:FDY91"/>
    <mergeCell ref="FDZ91:FEH91"/>
    <mergeCell ref="FEI91:FEQ91"/>
    <mergeCell ref="FER91:FEZ91"/>
    <mergeCell ref="FAW91:FBE91"/>
    <mergeCell ref="FBF91:FBN91"/>
    <mergeCell ref="FBO91:FBW91"/>
    <mergeCell ref="FBX91:FCF91"/>
    <mergeCell ref="FCG91:FCO91"/>
    <mergeCell ref="FCP91:FCX91"/>
    <mergeCell ref="EYU91:EZC91"/>
    <mergeCell ref="EZD91:EZL91"/>
    <mergeCell ref="EZM91:EZU91"/>
    <mergeCell ref="EZV91:FAD91"/>
    <mergeCell ref="FAE91:FAM91"/>
    <mergeCell ref="FAN91:FAV91"/>
    <mergeCell ref="EWS91:EXA91"/>
    <mergeCell ref="EXB91:EXJ91"/>
    <mergeCell ref="EXK91:EXS91"/>
    <mergeCell ref="EXT91:EYB91"/>
    <mergeCell ref="EYC91:EYK91"/>
    <mergeCell ref="EYL91:EYT91"/>
    <mergeCell ref="EUQ91:EUY91"/>
    <mergeCell ref="EUZ91:EVH91"/>
    <mergeCell ref="EVI91:EVQ91"/>
    <mergeCell ref="EVR91:EVZ91"/>
    <mergeCell ref="EWA91:EWI91"/>
    <mergeCell ref="EWJ91:EWR91"/>
    <mergeCell ref="ESO91:ESW91"/>
    <mergeCell ref="ESX91:ETF91"/>
    <mergeCell ref="ETG91:ETO91"/>
    <mergeCell ref="ETP91:ETX91"/>
    <mergeCell ref="ETY91:EUG91"/>
    <mergeCell ref="EUH91:EUP91"/>
    <mergeCell ref="EQM91:EQU91"/>
    <mergeCell ref="EQV91:ERD91"/>
    <mergeCell ref="ERE91:ERM91"/>
    <mergeCell ref="ERN91:ERV91"/>
    <mergeCell ref="ERW91:ESE91"/>
    <mergeCell ref="ESF91:ESN91"/>
    <mergeCell ref="EOK91:EOS91"/>
    <mergeCell ref="EOT91:EPB91"/>
    <mergeCell ref="EPC91:EPK91"/>
    <mergeCell ref="EPL91:EPT91"/>
    <mergeCell ref="EPU91:EQC91"/>
    <mergeCell ref="EQD91:EQL91"/>
    <mergeCell ref="EMI91:EMQ91"/>
    <mergeCell ref="EMR91:EMZ91"/>
    <mergeCell ref="ENA91:ENI91"/>
    <mergeCell ref="ENJ91:ENR91"/>
    <mergeCell ref="ENS91:EOA91"/>
    <mergeCell ref="EOB91:EOJ91"/>
    <mergeCell ref="EKG91:EKO91"/>
    <mergeCell ref="EKP91:EKX91"/>
    <mergeCell ref="EKY91:ELG91"/>
    <mergeCell ref="ELH91:ELP91"/>
    <mergeCell ref="ELQ91:ELY91"/>
    <mergeCell ref="ELZ91:EMH91"/>
    <mergeCell ref="EIE91:EIM91"/>
    <mergeCell ref="EIN91:EIV91"/>
    <mergeCell ref="EIW91:EJE91"/>
    <mergeCell ref="EJF91:EJN91"/>
    <mergeCell ref="EJO91:EJW91"/>
    <mergeCell ref="EJX91:EKF91"/>
    <mergeCell ref="EGC91:EGK91"/>
    <mergeCell ref="EGL91:EGT91"/>
    <mergeCell ref="EGU91:EHC91"/>
    <mergeCell ref="EHD91:EHL91"/>
    <mergeCell ref="EHM91:EHU91"/>
    <mergeCell ref="EHV91:EID91"/>
    <mergeCell ref="EEA91:EEI91"/>
    <mergeCell ref="EEJ91:EER91"/>
    <mergeCell ref="EES91:EFA91"/>
    <mergeCell ref="EFB91:EFJ91"/>
    <mergeCell ref="EFK91:EFS91"/>
    <mergeCell ref="EFT91:EGB91"/>
    <mergeCell ref="EBY91:ECG91"/>
    <mergeCell ref="ECH91:ECP91"/>
    <mergeCell ref="ECQ91:ECY91"/>
    <mergeCell ref="ECZ91:EDH91"/>
    <mergeCell ref="EDI91:EDQ91"/>
    <mergeCell ref="EDR91:EDZ91"/>
    <mergeCell ref="DZW91:EAE91"/>
    <mergeCell ref="EAF91:EAN91"/>
    <mergeCell ref="EAO91:EAW91"/>
    <mergeCell ref="EAX91:EBF91"/>
    <mergeCell ref="EBG91:EBO91"/>
    <mergeCell ref="EBP91:EBX91"/>
    <mergeCell ref="DXU91:DYC91"/>
    <mergeCell ref="DYD91:DYL91"/>
    <mergeCell ref="DYM91:DYU91"/>
    <mergeCell ref="DYV91:DZD91"/>
    <mergeCell ref="DZE91:DZM91"/>
    <mergeCell ref="DZN91:DZV91"/>
    <mergeCell ref="DVS91:DWA91"/>
    <mergeCell ref="DWB91:DWJ91"/>
    <mergeCell ref="DWK91:DWS91"/>
    <mergeCell ref="DWT91:DXB91"/>
    <mergeCell ref="DXC91:DXK91"/>
    <mergeCell ref="DXL91:DXT91"/>
    <mergeCell ref="DTQ91:DTY91"/>
    <mergeCell ref="DTZ91:DUH91"/>
    <mergeCell ref="DUI91:DUQ91"/>
    <mergeCell ref="DUR91:DUZ91"/>
    <mergeCell ref="DVA91:DVI91"/>
    <mergeCell ref="DVJ91:DVR91"/>
    <mergeCell ref="DRO91:DRW91"/>
    <mergeCell ref="DRX91:DSF91"/>
    <mergeCell ref="DSG91:DSO91"/>
    <mergeCell ref="DSP91:DSX91"/>
    <mergeCell ref="DSY91:DTG91"/>
    <mergeCell ref="DTH91:DTP91"/>
    <mergeCell ref="DPM91:DPU91"/>
    <mergeCell ref="DPV91:DQD91"/>
    <mergeCell ref="DQE91:DQM91"/>
    <mergeCell ref="DQN91:DQV91"/>
    <mergeCell ref="DQW91:DRE91"/>
    <mergeCell ref="DRF91:DRN91"/>
    <mergeCell ref="DNK91:DNS91"/>
    <mergeCell ref="DNT91:DOB91"/>
    <mergeCell ref="DOC91:DOK91"/>
    <mergeCell ref="DOL91:DOT91"/>
    <mergeCell ref="DOU91:DPC91"/>
    <mergeCell ref="DPD91:DPL91"/>
    <mergeCell ref="DLI91:DLQ91"/>
    <mergeCell ref="DLR91:DLZ91"/>
    <mergeCell ref="DMA91:DMI91"/>
    <mergeCell ref="DMJ91:DMR91"/>
    <mergeCell ref="DMS91:DNA91"/>
    <mergeCell ref="DNB91:DNJ91"/>
    <mergeCell ref="DJG91:DJO91"/>
    <mergeCell ref="DJP91:DJX91"/>
    <mergeCell ref="DJY91:DKG91"/>
    <mergeCell ref="DKH91:DKP91"/>
    <mergeCell ref="DKQ91:DKY91"/>
    <mergeCell ref="DKZ91:DLH91"/>
    <mergeCell ref="DHE91:DHM91"/>
    <mergeCell ref="DHN91:DHV91"/>
    <mergeCell ref="DHW91:DIE91"/>
    <mergeCell ref="DIF91:DIN91"/>
    <mergeCell ref="DIO91:DIW91"/>
    <mergeCell ref="DIX91:DJF91"/>
    <mergeCell ref="DFC91:DFK91"/>
    <mergeCell ref="DFL91:DFT91"/>
    <mergeCell ref="DFU91:DGC91"/>
    <mergeCell ref="DGD91:DGL91"/>
    <mergeCell ref="DGM91:DGU91"/>
    <mergeCell ref="DGV91:DHD91"/>
    <mergeCell ref="DDA91:DDI91"/>
    <mergeCell ref="DDJ91:DDR91"/>
    <mergeCell ref="DDS91:DEA91"/>
    <mergeCell ref="DEB91:DEJ91"/>
    <mergeCell ref="DEK91:DES91"/>
    <mergeCell ref="DET91:DFB91"/>
    <mergeCell ref="DAY91:DBG91"/>
    <mergeCell ref="DBH91:DBP91"/>
    <mergeCell ref="DBQ91:DBY91"/>
    <mergeCell ref="DBZ91:DCH91"/>
    <mergeCell ref="DCI91:DCQ91"/>
    <mergeCell ref="DCR91:DCZ91"/>
    <mergeCell ref="CYW91:CZE91"/>
    <mergeCell ref="CZF91:CZN91"/>
    <mergeCell ref="CZO91:CZW91"/>
    <mergeCell ref="CZX91:DAF91"/>
    <mergeCell ref="DAG91:DAO91"/>
    <mergeCell ref="DAP91:DAX91"/>
    <mergeCell ref="CWU91:CXC91"/>
    <mergeCell ref="CXD91:CXL91"/>
    <mergeCell ref="CXM91:CXU91"/>
    <mergeCell ref="CXV91:CYD91"/>
    <mergeCell ref="CYE91:CYM91"/>
    <mergeCell ref="CYN91:CYV91"/>
    <mergeCell ref="CUS91:CVA91"/>
    <mergeCell ref="CVB91:CVJ91"/>
    <mergeCell ref="CVK91:CVS91"/>
    <mergeCell ref="CVT91:CWB91"/>
    <mergeCell ref="CWC91:CWK91"/>
    <mergeCell ref="CWL91:CWT91"/>
    <mergeCell ref="CSQ91:CSY91"/>
    <mergeCell ref="CSZ91:CTH91"/>
    <mergeCell ref="CTI91:CTQ91"/>
    <mergeCell ref="CTR91:CTZ91"/>
    <mergeCell ref="CUA91:CUI91"/>
    <mergeCell ref="CUJ91:CUR91"/>
    <mergeCell ref="CQO91:CQW91"/>
    <mergeCell ref="CQX91:CRF91"/>
    <mergeCell ref="CRG91:CRO91"/>
    <mergeCell ref="CRP91:CRX91"/>
    <mergeCell ref="CRY91:CSG91"/>
    <mergeCell ref="CSH91:CSP91"/>
    <mergeCell ref="COM91:COU91"/>
    <mergeCell ref="COV91:CPD91"/>
    <mergeCell ref="CPE91:CPM91"/>
    <mergeCell ref="CPN91:CPV91"/>
    <mergeCell ref="CPW91:CQE91"/>
    <mergeCell ref="CQF91:CQN91"/>
    <mergeCell ref="CMK91:CMS91"/>
    <mergeCell ref="CMT91:CNB91"/>
    <mergeCell ref="CNC91:CNK91"/>
    <mergeCell ref="CNL91:CNT91"/>
    <mergeCell ref="CNU91:COC91"/>
    <mergeCell ref="COD91:COL91"/>
    <mergeCell ref="CKI91:CKQ91"/>
    <mergeCell ref="CKR91:CKZ91"/>
    <mergeCell ref="CLA91:CLI91"/>
    <mergeCell ref="CLJ91:CLR91"/>
    <mergeCell ref="CLS91:CMA91"/>
    <mergeCell ref="CMB91:CMJ91"/>
    <mergeCell ref="CIG91:CIO91"/>
    <mergeCell ref="CIP91:CIX91"/>
    <mergeCell ref="CIY91:CJG91"/>
    <mergeCell ref="CJH91:CJP91"/>
    <mergeCell ref="CJQ91:CJY91"/>
    <mergeCell ref="CJZ91:CKH91"/>
    <mergeCell ref="CGE91:CGM91"/>
    <mergeCell ref="CGN91:CGV91"/>
    <mergeCell ref="CGW91:CHE91"/>
    <mergeCell ref="CHF91:CHN91"/>
    <mergeCell ref="CHO91:CHW91"/>
    <mergeCell ref="CHX91:CIF91"/>
    <mergeCell ref="CEC91:CEK91"/>
    <mergeCell ref="CEL91:CET91"/>
    <mergeCell ref="CEU91:CFC91"/>
    <mergeCell ref="CFD91:CFL91"/>
    <mergeCell ref="CFM91:CFU91"/>
    <mergeCell ref="CFV91:CGD91"/>
    <mergeCell ref="CCA91:CCI91"/>
    <mergeCell ref="CCJ91:CCR91"/>
    <mergeCell ref="CCS91:CDA91"/>
    <mergeCell ref="CDB91:CDJ91"/>
    <mergeCell ref="CDK91:CDS91"/>
    <mergeCell ref="CDT91:CEB91"/>
    <mergeCell ref="BZY91:CAG91"/>
    <mergeCell ref="CAH91:CAP91"/>
    <mergeCell ref="CAQ91:CAY91"/>
    <mergeCell ref="CAZ91:CBH91"/>
    <mergeCell ref="CBI91:CBQ91"/>
    <mergeCell ref="CBR91:CBZ91"/>
    <mergeCell ref="BXW91:BYE91"/>
    <mergeCell ref="BYF91:BYN91"/>
    <mergeCell ref="BYO91:BYW91"/>
    <mergeCell ref="BYX91:BZF91"/>
    <mergeCell ref="BZG91:BZO91"/>
    <mergeCell ref="BZP91:BZX91"/>
    <mergeCell ref="BVU91:BWC91"/>
    <mergeCell ref="BWD91:BWL91"/>
    <mergeCell ref="BWM91:BWU91"/>
    <mergeCell ref="BWV91:BXD91"/>
    <mergeCell ref="BXE91:BXM91"/>
    <mergeCell ref="BXN91:BXV91"/>
    <mergeCell ref="BTS91:BUA91"/>
    <mergeCell ref="BUB91:BUJ91"/>
    <mergeCell ref="BUK91:BUS91"/>
    <mergeCell ref="BUT91:BVB91"/>
    <mergeCell ref="BVC91:BVK91"/>
    <mergeCell ref="BVL91:BVT91"/>
    <mergeCell ref="BRQ91:BRY91"/>
    <mergeCell ref="BRZ91:BSH91"/>
    <mergeCell ref="BSI91:BSQ91"/>
    <mergeCell ref="BSR91:BSZ91"/>
    <mergeCell ref="BTA91:BTI91"/>
    <mergeCell ref="BTJ91:BTR91"/>
    <mergeCell ref="BPO91:BPW91"/>
    <mergeCell ref="BPX91:BQF91"/>
    <mergeCell ref="BQG91:BQO91"/>
    <mergeCell ref="BQP91:BQX91"/>
    <mergeCell ref="BQY91:BRG91"/>
    <mergeCell ref="BRH91:BRP91"/>
    <mergeCell ref="BNM91:BNU91"/>
    <mergeCell ref="BNV91:BOD91"/>
    <mergeCell ref="BOE91:BOM91"/>
    <mergeCell ref="BON91:BOV91"/>
    <mergeCell ref="BOW91:BPE91"/>
    <mergeCell ref="BPF91:BPN91"/>
    <mergeCell ref="BLK91:BLS91"/>
    <mergeCell ref="BLT91:BMB91"/>
    <mergeCell ref="BMC91:BMK91"/>
    <mergeCell ref="BML91:BMT91"/>
    <mergeCell ref="BMU91:BNC91"/>
    <mergeCell ref="BND91:BNL91"/>
    <mergeCell ref="BJI91:BJQ91"/>
    <mergeCell ref="BJR91:BJZ91"/>
    <mergeCell ref="BKA91:BKI91"/>
    <mergeCell ref="BKJ91:BKR91"/>
    <mergeCell ref="BKS91:BLA91"/>
    <mergeCell ref="BLB91:BLJ91"/>
    <mergeCell ref="BHG91:BHO91"/>
    <mergeCell ref="BHP91:BHX91"/>
    <mergeCell ref="BHY91:BIG91"/>
    <mergeCell ref="BIH91:BIP91"/>
    <mergeCell ref="BIQ91:BIY91"/>
    <mergeCell ref="BIZ91:BJH91"/>
    <mergeCell ref="BFE91:BFM91"/>
    <mergeCell ref="BFN91:BFV91"/>
    <mergeCell ref="BFW91:BGE91"/>
    <mergeCell ref="BGF91:BGN91"/>
    <mergeCell ref="BGO91:BGW91"/>
    <mergeCell ref="BGX91:BHF91"/>
    <mergeCell ref="BDC91:BDK91"/>
    <mergeCell ref="BDL91:BDT91"/>
    <mergeCell ref="BDU91:BEC91"/>
    <mergeCell ref="BED91:BEL91"/>
    <mergeCell ref="BEM91:BEU91"/>
    <mergeCell ref="BEV91:BFD91"/>
    <mergeCell ref="BBA91:BBI91"/>
    <mergeCell ref="BBJ91:BBR91"/>
    <mergeCell ref="BBS91:BCA91"/>
    <mergeCell ref="BCB91:BCJ91"/>
    <mergeCell ref="BCK91:BCS91"/>
    <mergeCell ref="BCT91:BDB91"/>
    <mergeCell ref="AYY91:AZG91"/>
    <mergeCell ref="AZH91:AZP91"/>
    <mergeCell ref="AZQ91:AZY91"/>
    <mergeCell ref="AZZ91:BAH91"/>
    <mergeCell ref="BAI91:BAQ91"/>
    <mergeCell ref="BAR91:BAZ91"/>
    <mergeCell ref="AWW91:AXE91"/>
    <mergeCell ref="AXF91:AXN91"/>
    <mergeCell ref="AXO91:AXW91"/>
    <mergeCell ref="AXX91:AYF91"/>
    <mergeCell ref="AYG91:AYO91"/>
    <mergeCell ref="AYP91:AYX91"/>
    <mergeCell ref="AUU91:AVC91"/>
    <mergeCell ref="AVD91:AVL91"/>
    <mergeCell ref="AVM91:AVU91"/>
    <mergeCell ref="AVV91:AWD91"/>
    <mergeCell ref="AWE91:AWM91"/>
    <mergeCell ref="AWN91:AWV91"/>
    <mergeCell ref="ASS91:ATA91"/>
    <mergeCell ref="ATB91:ATJ91"/>
    <mergeCell ref="ATK91:ATS91"/>
    <mergeCell ref="ATT91:AUB91"/>
    <mergeCell ref="AUC91:AUK91"/>
    <mergeCell ref="AUL91:AUT91"/>
    <mergeCell ref="AQQ91:AQY91"/>
    <mergeCell ref="AQZ91:ARH91"/>
    <mergeCell ref="ARI91:ARQ91"/>
    <mergeCell ref="ARR91:ARZ91"/>
    <mergeCell ref="ASA91:ASI91"/>
    <mergeCell ref="ASJ91:ASR91"/>
    <mergeCell ref="AOO91:AOW91"/>
    <mergeCell ref="AOX91:APF91"/>
    <mergeCell ref="APG91:APO91"/>
    <mergeCell ref="APP91:APX91"/>
    <mergeCell ref="APY91:AQG91"/>
    <mergeCell ref="AQH91:AQP91"/>
    <mergeCell ref="AMM91:AMU91"/>
    <mergeCell ref="AMV91:AND91"/>
    <mergeCell ref="ANE91:ANM91"/>
    <mergeCell ref="ANN91:ANV91"/>
    <mergeCell ref="ANW91:AOE91"/>
    <mergeCell ref="AOF91:AON91"/>
    <mergeCell ref="AKK91:AKS91"/>
    <mergeCell ref="AKT91:ALB91"/>
    <mergeCell ref="ALC91:ALK91"/>
    <mergeCell ref="ALL91:ALT91"/>
    <mergeCell ref="ALU91:AMC91"/>
    <mergeCell ref="AMD91:AML91"/>
    <mergeCell ref="AII91:AIQ91"/>
    <mergeCell ref="AIR91:AIZ91"/>
    <mergeCell ref="AJA91:AJI91"/>
    <mergeCell ref="AJJ91:AJR91"/>
    <mergeCell ref="AJS91:AKA91"/>
    <mergeCell ref="AKB91:AKJ91"/>
    <mergeCell ref="AGG91:AGO91"/>
    <mergeCell ref="AGP91:AGX91"/>
    <mergeCell ref="AGY91:AHG91"/>
    <mergeCell ref="AHH91:AHP91"/>
    <mergeCell ref="AHQ91:AHY91"/>
    <mergeCell ref="AHZ91:AIH91"/>
    <mergeCell ref="AEE91:AEM91"/>
    <mergeCell ref="AEN91:AEV91"/>
    <mergeCell ref="AEW91:AFE91"/>
    <mergeCell ref="AFF91:AFN91"/>
    <mergeCell ref="AFO91:AFW91"/>
    <mergeCell ref="AFX91:AGF91"/>
    <mergeCell ref="ACC91:ACK91"/>
    <mergeCell ref="ACL91:ACT91"/>
    <mergeCell ref="ACU91:ADC91"/>
    <mergeCell ref="ADD91:ADL91"/>
    <mergeCell ref="ADM91:ADU91"/>
    <mergeCell ref="ADV91:AED91"/>
    <mergeCell ref="AAA91:AAI91"/>
    <mergeCell ref="AAJ91:AAR91"/>
    <mergeCell ref="AAS91:ABA91"/>
    <mergeCell ref="ABB91:ABJ91"/>
    <mergeCell ref="ABK91:ABS91"/>
    <mergeCell ref="ABT91:ACB91"/>
    <mergeCell ref="XY91:YG91"/>
    <mergeCell ref="YH91:YP91"/>
    <mergeCell ref="YQ91:YY91"/>
    <mergeCell ref="YZ91:ZH91"/>
    <mergeCell ref="ZI91:ZQ91"/>
    <mergeCell ref="ZR91:ZZ91"/>
    <mergeCell ref="VW91:WE91"/>
    <mergeCell ref="WF91:WN91"/>
    <mergeCell ref="WO91:WW91"/>
    <mergeCell ref="WX91:XF91"/>
    <mergeCell ref="XG91:XO91"/>
    <mergeCell ref="XP91:XX91"/>
    <mergeCell ref="TU91:UC91"/>
    <mergeCell ref="UD91:UL91"/>
    <mergeCell ref="UM91:UU91"/>
    <mergeCell ref="UV91:VD91"/>
    <mergeCell ref="VE91:VM91"/>
    <mergeCell ref="VN91:VV91"/>
    <mergeCell ref="RS91:SA91"/>
    <mergeCell ref="SB91:SJ91"/>
    <mergeCell ref="SK91:SS91"/>
    <mergeCell ref="ST91:TB91"/>
    <mergeCell ref="TC91:TK91"/>
    <mergeCell ref="TL91:TT91"/>
    <mergeCell ref="PQ91:PY91"/>
    <mergeCell ref="PZ91:QH91"/>
    <mergeCell ref="QI91:QQ91"/>
    <mergeCell ref="QR91:QZ91"/>
    <mergeCell ref="RA91:RI91"/>
    <mergeCell ref="RJ91:RR91"/>
    <mergeCell ref="NO91:NW91"/>
    <mergeCell ref="NX91:OF91"/>
    <mergeCell ref="OG91:OO91"/>
    <mergeCell ref="OP91:OX91"/>
    <mergeCell ref="OY91:PG91"/>
    <mergeCell ref="PH91:PP91"/>
    <mergeCell ref="LM91:LU91"/>
    <mergeCell ref="LV91:MD91"/>
    <mergeCell ref="ME91:MM91"/>
    <mergeCell ref="MN91:MV91"/>
    <mergeCell ref="MW91:NE91"/>
    <mergeCell ref="NF91:NN91"/>
    <mergeCell ref="JK91:JS91"/>
    <mergeCell ref="JT91:KB91"/>
    <mergeCell ref="KC91:KK91"/>
    <mergeCell ref="KL91:KT91"/>
    <mergeCell ref="KU91:LC91"/>
    <mergeCell ref="LD91:LL91"/>
    <mergeCell ref="HI91:HQ91"/>
    <mergeCell ref="HR91:HZ91"/>
    <mergeCell ref="IA91:II91"/>
    <mergeCell ref="IJ91:IR91"/>
    <mergeCell ref="IS91:JA91"/>
    <mergeCell ref="JB91:JJ91"/>
    <mergeCell ref="FG91:FO91"/>
    <mergeCell ref="FP91:FX91"/>
    <mergeCell ref="FY91:GG91"/>
    <mergeCell ref="GH91:GP91"/>
    <mergeCell ref="GQ91:GY91"/>
    <mergeCell ref="GZ91:HH91"/>
    <mergeCell ref="DE91:DM91"/>
    <mergeCell ref="DN91:DV91"/>
    <mergeCell ref="DW91:EE91"/>
    <mergeCell ref="EF91:EN91"/>
    <mergeCell ref="EO91:EW91"/>
    <mergeCell ref="EX91:FF91"/>
    <mergeCell ref="BC91:BK91"/>
    <mergeCell ref="BL91:BT91"/>
    <mergeCell ref="BU91:CC91"/>
    <mergeCell ref="CD91:CL91"/>
    <mergeCell ref="CM91:CU91"/>
    <mergeCell ref="CV91:DD91"/>
    <mergeCell ref="A90:I90"/>
    <mergeCell ref="J91:R91"/>
    <mergeCell ref="S91:AA91"/>
    <mergeCell ref="AB91:AJ91"/>
    <mergeCell ref="AK91:AS91"/>
    <mergeCell ref="AT91:BB91"/>
    <mergeCell ref="XDQ64:XDY64"/>
    <mergeCell ref="XDZ64:XEH64"/>
    <mergeCell ref="XEI64:XEQ64"/>
    <mergeCell ref="XER64:XEZ64"/>
    <mergeCell ref="XFA64:XFD64"/>
    <mergeCell ref="A65:A66"/>
    <mergeCell ref="F66:H66"/>
    <mergeCell ref="XBO64:XBW64"/>
    <mergeCell ref="XBX64:XCF64"/>
    <mergeCell ref="XCG64:XCO64"/>
    <mergeCell ref="XCP64:XCX64"/>
    <mergeCell ref="XCY64:XDG64"/>
    <mergeCell ref="XDH64:XDP64"/>
    <mergeCell ref="WZM64:WZU64"/>
    <mergeCell ref="WZV64:XAD64"/>
    <mergeCell ref="XAE64:XAM64"/>
    <mergeCell ref="XAN64:XAV64"/>
    <mergeCell ref="XAW64:XBE64"/>
    <mergeCell ref="XBF64:XBN64"/>
    <mergeCell ref="WXK64:WXS64"/>
    <mergeCell ref="WXT64:WYB64"/>
    <mergeCell ref="WYC64:WYK64"/>
    <mergeCell ref="WYL64:WYT64"/>
    <mergeCell ref="WYU64:WZC64"/>
    <mergeCell ref="WZD64:WZL64"/>
    <mergeCell ref="WVI64:WVQ64"/>
    <mergeCell ref="WVR64:WVZ64"/>
    <mergeCell ref="WWA64:WWI64"/>
    <mergeCell ref="WWJ64:WWR64"/>
    <mergeCell ref="WWS64:WXA64"/>
    <mergeCell ref="WXB64:WXJ64"/>
    <mergeCell ref="WTG64:WTO64"/>
    <mergeCell ref="WTP64:WTX64"/>
    <mergeCell ref="WTY64:WUG64"/>
    <mergeCell ref="WUH64:WUP64"/>
    <mergeCell ref="WUQ64:WUY64"/>
    <mergeCell ref="WUZ64:WVH64"/>
    <mergeCell ref="WRE64:WRM64"/>
    <mergeCell ref="WRN64:WRV64"/>
    <mergeCell ref="WRW64:WSE64"/>
    <mergeCell ref="WSF64:WSN64"/>
    <mergeCell ref="WSO64:WSW64"/>
    <mergeCell ref="WSX64:WTF64"/>
    <mergeCell ref="WPC64:WPK64"/>
    <mergeCell ref="WPL64:WPT64"/>
    <mergeCell ref="WPU64:WQC64"/>
    <mergeCell ref="WQD64:WQL64"/>
    <mergeCell ref="WQM64:WQU64"/>
    <mergeCell ref="WQV64:WRD64"/>
    <mergeCell ref="WNA64:WNI64"/>
    <mergeCell ref="WNJ64:WNR64"/>
    <mergeCell ref="WNS64:WOA64"/>
    <mergeCell ref="WOB64:WOJ64"/>
    <mergeCell ref="WOK64:WOS64"/>
    <mergeCell ref="WOT64:WPB64"/>
    <mergeCell ref="WKY64:WLG64"/>
    <mergeCell ref="WLH64:WLP64"/>
    <mergeCell ref="WLQ64:WLY64"/>
    <mergeCell ref="WLZ64:WMH64"/>
    <mergeCell ref="WMI64:WMQ64"/>
    <mergeCell ref="WMR64:WMZ64"/>
    <mergeCell ref="WIW64:WJE64"/>
    <mergeCell ref="WJF64:WJN64"/>
    <mergeCell ref="WJO64:WJW64"/>
    <mergeCell ref="WJX64:WKF64"/>
    <mergeCell ref="WKG64:WKO64"/>
    <mergeCell ref="WKP64:WKX64"/>
    <mergeCell ref="WGU64:WHC64"/>
    <mergeCell ref="WHD64:WHL64"/>
    <mergeCell ref="WHM64:WHU64"/>
    <mergeCell ref="WHV64:WID64"/>
    <mergeCell ref="WIE64:WIM64"/>
    <mergeCell ref="WIN64:WIV64"/>
    <mergeCell ref="WES64:WFA64"/>
    <mergeCell ref="WFB64:WFJ64"/>
    <mergeCell ref="WFK64:WFS64"/>
    <mergeCell ref="WFT64:WGB64"/>
    <mergeCell ref="WGC64:WGK64"/>
    <mergeCell ref="WGL64:WGT64"/>
    <mergeCell ref="WCQ64:WCY64"/>
    <mergeCell ref="WCZ64:WDH64"/>
    <mergeCell ref="WDI64:WDQ64"/>
    <mergeCell ref="WDR64:WDZ64"/>
    <mergeCell ref="WEA64:WEI64"/>
    <mergeCell ref="WEJ64:WER64"/>
    <mergeCell ref="WAO64:WAW64"/>
    <mergeCell ref="WAX64:WBF64"/>
    <mergeCell ref="WBG64:WBO64"/>
    <mergeCell ref="WBP64:WBX64"/>
    <mergeCell ref="WBY64:WCG64"/>
    <mergeCell ref="WCH64:WCP64"/>
    <mergeCell ref="VYM64:VYU64"/>
    <mergeCell ref="VYV64:VZD64"/>
    <mergeCell ref="VZE64:VZM64"/>
    <mergeCell ref="VZN64:VZV64"/>
    <mergeCell ref="VZW64:WAE64"/>
    <mergeCell ref="WAF64:WAN64"/>
    <mergeCell ref="VWK64:VWS64"/>
    <mergeCell ref="VWT64:VXB64"/>
    <mergeCell ref="VXC64:VXK64"/>
    <mergeCell ref="VXL64:VXT64"/>
    <mergeCell ref="VXU64:VYC64"/>
    <mergeCell ref="VYD64:VYL64"/>
    <mergeCell ref="VUI64:VUQ64"/>
    <mergeCell ref="VUR64:VUZ64"/>
    <mergeCell ref="VVA64:VVI64"/>
    <mergeCell ref="VVJ64:VVR64"/>
    <mergeCell ref="VVS64:VWA64"/>
    <mergeCell ref="VWB64:VWJ64"/>
    <mergeCell ref="VSG64:VSO64"/>
    <mergeCell ref="VSP64:VSX64"/>
    <mergeCell ref="VSY64:VTG64"/>
    <mergeCell ref="VTH64:VTP64"/>
    <mergeCell ref="VTQ64:VTY64"/>
    <mergeCell ref="VTZ64:VUH64"/>
    <mergeCell ref="VQE64:VQM64"/>
    <mergeCell ref="VQN64:VQV64"/>
    <mergeCell ref="VQW64:VRE64"/>
    <mergeCell ref="VRF64:VRN64"/>
    <mergeCell ref="VRO64:VRW64"/>
    <mergeCell ref="VRX64:VSF64"/>
    <mergeCell ref="VOC64:VOK64"/>
    <mergeCell ref="VOL64:VOT64"/>
    <mergeCell ref="VOU64:VPC64"/>
    <mergeCell ref="VPD64:VPL64"/>
    <mergeCell ref="VPM64:VPU64"/>
    <mergeCell ref="VPV64:VQD64"/>
    <mergeCell ref="VMA64:VMI64"/>
    <mergeCell ref="VMJ64:VMR64"/>
    <mergeCell ref="VMS64:VNA64"/>
    <mergeCell ref="VNB64:VNJ64"/>
    <mergeCell ref="VNK64:VNS64"/>
    <mergeCell ref="VNT64:VOB64"/>
    <mergeCell ref="VJY64:VKG64"/>
    <mergeCell ref="VKH64:VKP64"/>
    <mergeCell ref="VKQ64:VKY64"/>
    <mergeCell ref="VKZ64:VLH64"/>
    <mergeCell ref="VLI64:VLQ64"/>
    <mergeCell ref="VLR64:VLZ64"/>
    <mergeCell ref="VHW64:VIE64"/>
    <mergeCell ref="VIF64:VIN64"/>
    <mergeCell ref="VIO64:VIW64"/>
    <mergeCell ref="VIX64:VJF64"/>
    <mergeCell ref="VJG64:VJO64"/>
    <mergeCell ref="VJP64:VJX64"/>
    <mergeCell ref="VFU64:VGC64"/>
    <mergeCell ref="VGD64:VGL64"/>
    <mergeCell ref="VGM64:VGU64"/>
    <mergeCell ref="VGV64:VHD64"/>
    <mergeCell ref="VHE64:VHM64"/>
    <mergeCell ref="VHN64:VHV64"/>
    <mergeCell ref="VDS64:VEA64"/>
    <mergeCell ref="VEB64:VEJ64"/>
    <mergeCell ref="VEK64:VES64"/>
    <mergeCell ref="VET64:VFB64"/>
    <mergeCell ref="VFC64:VFK64"/>
    <mergeCell ref="VFL64:VFT64"/>
    <mergeCell ref="VBQ64:VBY64"/>
    <mergeCell ref="VBZ64:VCH64"/>
    <mergeCell ref="VCI64:VCQ64"/>
    <mergeCell ref="VCR64:VCZ64"/>
    <mergeCell ref="VDA64:VDI64"/>
    <mergeCell ref="VDJ64:VDR64"/>
    <mergeCell ref="UZO64:UZW64"/>
    <mergeCell ref="UZX64:VAF64"/>
    <mergeCell ref="VAG64:VAO64"/>
    <mergeCell ref="VAP64:VAX64"/>
    <mergeCell ref="VAY64:VBG64"/>
    <mergeCell ref="VBH64:VBP64"/>
    <mergeCell ref="UXM64:UXU64"/>
    <mergeCell ref="UXV64:UYD64"/>
    <mergeCell ref="UYE64:UYM64"/>
    <mergeCell ref="UYN64:UYV64"/>
    <mergeCell ref="UYW64:UZE64"/>
    <mergeCell ref="UZF64:UZN64"/>
    <mergeCell ref="UVK64:UVS64"/>
    <mergeCell ref="UVT64:UWB64"/>
    <mergeCell ref="UWC64:UWK64"/>
    <mergeCell ref="UWL64:UWT64"/>
    <mergeCell ref="UWU64:UXC64"/>
    <mergeCell ref="UXD64:UXL64"/>
    <mergeCell ref="UTI64:UTQ64"/>
    <mergeCell ref="UTR64:UTZ64"/>
    <mergeCell ref="UUA64:UUI64"/>
    <mergeCell ref="UUJ64:UUR64"/>
    <mergeCell ref="UUS64:UVA64"/>
    <mergeCell ref="UVB64:UVJ64"/>
    <mergeCell ref="URG64:URO64"/>
    <mergeCell ref="URP64:URX64"/>
    <mergeCell ref="URY64:USG64"/>
    <mergeCell ref="USH64:USP64"/>
    <mergeCell ref="USQ64:USY64"/>
    <mergeCell ref="USZ64:UTH64"/>
    <mergeCell ref="UPE64:UPM64"/>
    <mergeCell ref="UPN64:UPV64"/>
    <mergeCell ref="UPW64:UQE64"/>
    <mergeCell ref="UQF64:UQN64"/>
    <mergeCell ref="UQO64:UQW64"/>
    <mergeCell ref="UQX64:URF64"/>
    <mergeCell ref="UNC64:UNK64"/>
    <mergeCell ref="UNL64:UNT64"/>
    <mergeCell ref="UNU64:UOC64"/>
    <mergeCell ref="UOD64:UOL64"/>
    <mergeCell ref="UOM64:UOU64"/>
    <mergeCell ref="UOV64:UPD64"/>
    <mergeCell ref="ULA64:ULI64"/>
    <mergeCell ref="ULJ64:ULR64"/>
    <mergeCell ref="ULS64:UMA64"/>
    <mergeCell ref="UMB64:UMJ64"/>
    <mergeCell ref="UMK64:UMS64"/>
    <mergeCell ref="UMT64:UNB64"/>
    <mergeCell ref="UIY64:UJG64"/>
    <mergeCell ref="UJH64:UJP64"/>
    <mergeCell ref="UJQ64:UJY64"/>
    <mergeCell ref="UJZ64:UKH64"/>
    <mergeCell ref="UKI64:UKQ64"/>
    <mergeCell ref="UKR64:UKZ64"/>
    <mergeCell ref="UGW64:UHE64"/>
    <mergeCell ref="UHF64:UHN64"/>
    <mergeCell ref="UHO64:UHW64"/>
    <mergeCell ref="UHX64:UIF64"/>
    <mergeCell ref="UIG64:UIO64"/>
    <mergeCell ref="UIP64:UIX64"/>
    <mergeCell ref="UEU64:UFC64"/>
    <mergeCell ref="UFD64:UFL64"/>
    <mergeCell ref="UFM64:UFU64"/>
    <mergeCell ref="UFV64:UGD64"/>
    <mergeCell ref="UGE64:UGM64"/>
    <mergeCell ref="UGN64:UGV64"/>
    <mergeCell ref="UCS64:UDA64"/>
    <mergeCell ref="UDB64:UDJ64"/>
    <mergeCell ref="UDK64:UDS64"/>
    <mergeCell ref="UDT64:UEB64"/>
    <mergeCell ref="UEC64:UEK64"/>
    <mergeCell ref="UEL64:UET64"/>
    <mergeCell ref="UAQ64:UAY64"/>
    <mergeCell ref="UAZ64:UBH64"/>
    <mergeCell ref="UBI64:UBQ64"/>
    <mergeCell ref="UBR64:UBZ64"/>
    <mergeCell ref="UCA64:UCI64"/>
    <mergeCell ref="UCJ64:UCR64"/>
    <mergeCell ref="TYO64:TYW64"/>
    <mergeCell ref="TYX64:TZF64"/>
    <mergeCell ref="TZG64:TZO64"/>
    <mergeCell ref="TZP64:TZX64"/>
    <mergeCell ref="TZY64:UAG64"/>
    <mergeCell ref="UAH64:UAP64"/>
    <mergeCell ref="TWM64:TWU64"/>
    <mergeCell ref="TWV64:TXD64"/>
    <mergeCell ref="TXE64:TXM64"/>
    <mergeCell ref="TXN64:TXV64"/>
    <mergeCell ref="TXW64:TYE64"/>
    <mergeCell ref="TYF64:TYN64"/>
    <mergeCell ref="TUK64:TUS64"/>
    <mergeCell ref="TUT64:TVB64"/>
    <mergeCell ref="TVC64:TVK64"/>
    <mergeCell ref="TVL64:TVT64"/>
    <mergeCell ref="TVU64:TWC64"/>
    <mergeCell ref="TWD64:TWL64"/>
    <mergeCell ref="TSI64:TSQ64"/>
    <mergeCell ref="TSR64:TSZ64"/>
    <mergeCell ref="TTA64:TTI64"/>
    <mergeCell ref="TTJ64:TTR64"/>
    <mergeCell ref="TTS64:TUA64"/>
    <mergeCell ref="TUB64:TUJ64"/>
    <mergeCell ref="TQG64:TQO64"/>
    <mergeCell ref="TQP64:TQX64"/>
    <mergeCell ref="TQY64:TRG64"/>
    <mergeCell ref="TRH64:TRP64"/>
    <mergeCell ref="TRQ64:TRY64"/>
    <mergeCell ref="TRZ64:TSH64"/>
    <mergeCell ref="TOE64:TOM64"/>
    <mergeCell ref="TON64:TOV64"/>
    <mergeCell ref="TOW64:TPE64"/>
    <mergeCell ref="TPF64:TPN64"/>
    <mergeCell ref="TPO64:TPW64"/>
    <mergeCell ref="TPX64:TQF64"/>
    <mergeCell ref="TMC64:TMK64"/>
    <mergeCell ref="TML64:TMT64"/>
    <mergeCell ref="TMU64:TNC64"/>
    <mergeCell ref="TND64:TNL64"/>
    <mergeCell ref="TNM64:TNU64"/>
    <mergeCell ref="TNV64:TOD64"/>
    <mergeCell ref="TKA64:TKI64"/>
    <mergeCell ref="TKJ64:TKR64"/>
    <mergeCell ref="TKS64:TLA64"/>
    <mergeCell ref="TLB64:TLJ64"/>
    <mergeCell ref="TLK64:TLS64"/>
    <mergeCell ref="TLT64:TMB64"/>
    <mergeCell ref="THY64:TIG64"/>
    <mergeCell ref="TIH64:TIP64"/>
    <mergeCell ref="TIQ64:TIY64"/>
    <mergeCell ref="TIZ64:TJH64"/>
    <mergeCell ref="TJI64:TJQ64"/>
    <mergeCell ref="TJR64:TJZ64"/>
    <mergeCell ref="TFW64:TGE64"/>
    <mergeCell ref="TGF64:TGN64"/>
    <mergeCell ref="TGO64:TGW64"/>
    <mergeCell ref="TGX64:THF64"/>
    <mergeCell ref="THG64:THO64"/>
    <mergeCell ref="THP64:THX64"/>
    <mergeCell ref="TDU64:TEC64"/>
    <mergeCell ref="TED64:TEL64"/>
    <mergeCell ref="TEM64:TEU64"/>
    <mergeCell ref="TEV64:TFD64"/>
    <mergeCell ref="TFE64:TFM64"/>
    <mergeCell ref="TFN64:TFV64"/>
    <mergeCell ref="TBS64:TCA64"/>
    <mergeCell ref="TCB64:TCJ64"/>
    <mergeCell ref="TCK64:TCS64"/>
    <mergeCell ref="TCT64:TDB64"/>
    <mergeCell ref="TDC64:TDK64"/>
    <mergeCell ref="TDL64:TDT64"/>
    <mergeCell ref="SZQ64:SZY64"/>
    <mergeCell ref="SZZ64:TAH64"/>
    <mergeCell ref="TAI64:TAQ64"/>
    <mergeCell ref="TAR64:TAZ64"/>
    <mergeCell ref="TBA64:TBI64"/>
    <mergeCell ref="TBJ64:TBR64"/>
    <mergeCell ref="SXO64:SXW64"/>
    <mergeCell ref="SXX64:SYF64"/>
    <mergeCell ref="SYG64:SYO64"/>
    <mergeCell ref="SYP64:SYX64"/>
    <mergeCell ref="SYY64:SZG64"/>
    <mergeCell ref="SZH64:SZP64"/>
    <mergeCell ref="SVM64:SVU64"/>
    <mergeCell ref="SVV64:SWD64"/>
    <mergeCell ref="SWE64:SWM64"/>
    <mergeCell ref="SWN64:SWV64"/>
    <mergeCell ref="SWW64:SXE64"/>
    <mergeCell ref="SXF64:SXN64"/>
    <mergeCell ref="STK64:STS64"/>
    <mergeCell ref="STT64:SUB64"/>
    <mergeCell ref="SUC64:SUK64"/>
    <mergeCell ref="SUL64:SUT64"/>
    <mergeCell ref="SUU64:SVC64"/>
    <mergeCell ref="SVD64:SVL64"/>
    <mergeCell ref="SRI64:SRQ64"/>
    <mergeCell ref="SRR64:SRZ64"/>
    <mergeCell ref="SSA64:SSI64"/>
    <mergeCell ref="SSJ64:SSR64"/>
    <mergeCell ref="SSS64:STA64"/>
    <mergeCell ref="STB64:STJ64"/>
    <mergeCell ref="SPG64:SPO64"/>
    <mergeCell ref="SPP64:SPX64"/>
    <mergeCell ref="SPY64:SQG64"/>
    <mergeCell ref="SQH64:SQP64"/>
    <mergeCell ref="SQQ64:SQY64"/>
    <mergeCell ref="SQZ64:SRH64"/>
    <mergeCell ref="SNE64:SNM64"/>
    <mergeCell ref="SNN64:SNV64"/>
    <mergeCell ref="SNW64:SOE64"/>
    <mergeCell ref="SOF64:SON64"/>
    <mergeCell ref="SOO64:SOW64"/>
    <mergeCell ref="SOX64:SPF64"/>
    <mergeCell ref="SLC64:SLK64"/>
    <mergeCell ref="SLL64:SLT64"/>
    <mergeCell ref="SLU64:SMC64"/>
    <mergeCell ref="SMD64:SML64"/>
    <mergeCell ref="SMM64:SMU64"/>
    <mergeCell ref="SMV64:SND64"/>
    <mergeCell ref="SJA64:SJI64"/>
    <mergeCell ref="SJJ64:SJR64"/>
    <mergeCell ref="SJS64:SKA64"/>
    <mergeCell ref="SKB64:SKJ64"/>
    <mergeCell ref="SKK64:SKS64"/>
    <mergeCell ref="SKT64:SLB64"/>
    <mergeCell ref="SGY64:SHG64"/>
    <mergeCell ref="SHH64:SHP64"/>
    <mergeCell ref="SHQ64:SHY64"/>
    <mergeCell ref="SHZ64:SIH64"/>
    <mergeCell ref="SII64:SIQ64"/>
    <mergeCell ref="SIR64:SIZ64"/>
    <mergeCell ref="SEW64:SFE64"/>
    <mergeCell ref="SFF64:SFN64"/>
    <mergeCell ref="SFO64:SFW64"/>
    <mergeCell ref="SFX64:SGF64"/>
    <mergeCell ref="SGG64:SGO64"/>
    <mergeCell ref="SGP64:SGX64"/>
    <mergeCell ref="SCU64:SDC64"/>
    <mergeCell ref="SDD64:SDL64"/>
    <mergeCell ref="SDM64:SDU64"/>
    <mergeCell ref="SDV64:SED64"/>
    <mergeCell ref="SEE64:SEM64"/>
    <mergeCell ref="SEN64:SEV64"/>
    <mergeCell ref="SAS64:SBA64"/>
    <mergeCell ref="SBB64:SBJ64"/>
    <mergeCell ref="SBK64:SBS64"/>
    <mergeCell ref="SBT64:SCB64"/>
    <mergeCell ref="SCC64:SCK64"/>
    <mergeCell ref="SCL64:SCT64"/>
    <mergeCell ref="RYQ64:RYY64"/>
    <mergeCell ref="RYZ64:RZH64"/>
    <mergeCell ref="RZI64:RZQ64"/>
    <mergeCell ref="RZR64:RZZ64"/>
    <mergeCell ref="SAA64:SAI64"/>
    <mergeCell ref="SAJ64:SAR64"/>
    <mergeCell ref="RWO64:RWW64"/>
    <mergeCell ref="RWX64:RXF64"/>
    <mergeCell ref="RXG64:RXO64"/>
    <mergeCell ref="RXP64:RXX64"/>
    <mergeCell ref="RXY64:RYG64"/>
    <mergeCell ref="RYH64:RYP64"/>
    <mergeCell ref="RUM64:RUU64"/>
    <mergeCell ref="RUV64:RVD64"/>
    <mergeCell ref="RVE64:RVM64"/>
    <mergeCell ref="RVN64:RVV64"/>
    <mergeCell ref="RVW64:RWE64"/>
    <mergeCell ref="RWF64:RWN64"/>
    <mergeCell ref="RSK64:RSS64"/>
    <mergeCell ref="RST64:RTB64"/>
    <mergeCell ref="RTC64:RTK64"/>
    <mergeCell ref="RTL64:RTT64"/>
    <mergeCell ref="RTU64:RUC64"/>
    <mergeCell ref="RUD64:RUL64"/>
    <mergeCell ref="RQI64:RQQ64"/>
    <mergeCell ref="RQR64:RQZ64"/>
    <mergeCell ref="RRA64:RRI64"/>
    <mergeCell ref="RRJ64:RRR64"/>
    <mergeCell ref="RRS64:RSA64"/>
    <mergeCell ref="RSB64:RSJ64"/>
    <mergeCell ref="ROG64:ROO64"/>
    <mergeCell ref="ROP64:ROX64"/>
    <mergeCell ref="ROY64:RPG64"/>
    <mergeCell ref="RPH64:RPP64"/>
    <mergeCell ref="RPQ64:RPY64"/>
    <mergeCell ref="RPZ64:RQH64"/>
    <mergeCell ref="RME64:RMM64"/>
    <mergeCell ref="RMN64:RMV64"/>
    <mergeCell ref="RMW64:RNE64"/>
    <mergeCell ref="RNF64:RNN64"/>
    <mergeCell ref="RNO64:RNW64"/>
    <mergeCell ref="RNX64:ROF64"/>
    <mergeCell ref="RKC64:RKK64"/>
    <mergeCell ref="RKL64:RKT64"/>
    <mergeCell ref="RKU64:RLC64"/>
    <mergeCell ref="RLD64:RLL64"/>
    <mergeCell ref="RLM64:RLU64"/>
    <mergeCell ref="RLV64:RMD64"/>
    <mergeCell ref="RIA64:RII64"/>
    <mergeCell ref="RIJ64:RIR64"/>
    <mergeCell ref="RIS64:RJA64"/>
    <mergeCell ref="RJB64:RJJ64"/>
    <mergeCell ref="RJK64:RJS64"/>
    <mergeCell ref="RJT64:RKB64"/>
    <mergeCell ref="RFY64:RGG64"/>
    <mergeCell ref="RGH64:RGP64"/>
    <mergeCell ref="RGQ64:RGY64"/>
    <mergeCell ref="RGZ64:RHH64"/>
    <mergeCell ref="RHI64:RHQ64"/>
    <mergeCell ref="RHR64:RHZ64"/>
    <mergeCell ref="RDW64:REE64"/>
    <mergeCell ref="REF64:REN64"/>
    <mergeCell ref="REO64:REW64"/>
    <mergeCell ref="REX64:RFF64"/>
    <mergeCell ref="RFG64:RFO64"/>
    <mergeCell ref="RFP64:RFX64"/>
    <mergeCell ref="RBU64:RCC64"/>
    <mergeCell ref="RCD64:RCL64"/>
    <mergeCell ref="RCM64:RCU64"/>
    <mergeCell ref="RCV64:RDD64"/>
    <mergeCell ref="RDE64:RDM64"/>
    <mergeCell ref="RDN64:RDV64"/>
    <mergeCell ref="QZS64:RAA64"/>
    <mergeCell ref="RAB64:RAJ64"/>
    <mergeCell ref="RAK64:RAS64"/>
    <mergeCell ref="RAT64:RBB64"/>
    <mergeCell ref="RBC64:RBK64"/>
    <mergeCell ref="RBL64:RBT64"/>
    <mergeCell ref="QXQ64:QXY64"/>
    <mergeCell ref="QXZ64:QYH64"/>
    <mergeCell ref="QYI64:QYQ64"/>
    <mergeCell ref="QYR64:QYZ64"/>
    <mergeCell ref="QZA64:QZI64"/>
    <mergeCell ref="QZJ64:QZR64"/>
    <mergeCell ref="QVO64:QVW64"/>
    <mergeCell ref="QVX64:QWF64"/>
    <mergeCell ref="QWG64:QWO64"/>
    <mergeCell ref="QWP64:QWX64"/>
    <mergeCell ref="QWY64:QXG64"/>
    <mergeCell ref="QXH64:QXP64"/>
    <mergeCell ref="QTM64:QTU64"/>
    <mergeCell ref="QTV64:QUD64"/>
    <mergeCell ref="QUE64:QUM64"/>
    <mergeCell ref="QUN64:QUV64"/>
    <mergeCell ref="QUW64:QVE64"/>
    <mergeCell ref="QVF64:QVN64"/>
    <mergeCell ref="QRK64:QRS64"/>
    <mergeCell ref="QRT64:QSB64"/>
    <mergeCell ref="QSC64:QSK64"/>
    <mergeCell ref="QSL64:QST64"/>
    <mergeCell ref="QSU64:QTC64"/>
    <mergeCell ref="QTD64:QTL64"/>
    <mergeCell ref="QPI64:QPQ64"/>
    <mergeCell ref="QPR64:QPZ64"/>
    <mergeCell ref="QQA64:QQI64"/>
    <mergeCell ref="QQJ64:QQR64"/>
    <mergeCell ref="QQS64:QRA64"/>
    <mergeCell ref="QRB64:QRJ64"/>
    <mergeCell ref="QNG64:QNO64"/>
    <mergeCell ref="QNP64:QNX64"/>
    <mergeCell ref="QNY64:QOG64"/>
    <mergeCell ref="QOH64:QOP64"/>
    <mergeCell ref="QOQ64:QOY64"/>
    <mergeCell ref="QOZ64:QPH64"/>
    <mergeCell ref="QLE64:QLM64"/>
    <mergeCell ref="QLN64:QLV64"/>
    <mergeCell ref="QLW64:QME64"/>
    <mergeCell ref="QMF64:QMN64"/>
    <mergeCell ref="QMO64:QMW64"/>
    <mergeCell ref="QMX64:QNF64"/>
    <mergeCell ref="QJC64:QJK64"/>
    <mergeCell ref="QJL64:QJT64"/>
    <mergeCell ref="QJU64:QKC64"/>
    <mergeCell ref="QKD64:QKL64"/>
    <mergeCell ref="QKM64:QKU64"/>
    <mergeCell ref="QKV64:QLD64"/>
    <mergeCell ref="QHA64:QHI64"/>
    <mergeCell ref="QHJ64:QHR64"/>
    <mergeCell ref="QHS64:QIA64"/>
    <mergeCell ref="QIB64:QIJ64"/>
    <mergeCell ref="QIK64:QIS64"/>
    <mergeCell ref="QIT64:QJB64"/>
    <mergeCell ref="QEY64:QFG64"/>
    <mergeCell ref="QFH64:QFP64"/>
    <mergeCell ref="QFQ64:QFY64"/>
    <mergeCell ref="QFZ64:QGH64"/>
    <mergeCell ref="QGI64:QGQ64"/>
    <mergeCell ref="QGR64:QGZ64"/>
    <mergeCell ref="QCW64:QDE64"/>
    <mergeCell ref="QDF64:QDN64"/>
    <mergeCell ref="QDO64:QDW64"/>
    <mergeCell ref="QDX64:QEF64"/>
    <mergeCell ref="QEG64:QEO64"/>
    <mergeCell ref="QEP64:QEX64"/>
    <mergeCell ref="QAU64:QBC64"/>
    <mergeCell ref="QBD64:QBL64"/>
    <mergeCell ref="QBM64:QBU64"/>
    <mergeCell ref="QBV64:QCD64"/>
    <mergeCell ref="QCE64:QCM64"/>
    <mergeCell ref="QCN64:QCV64"/>
    <mergeCell ref="PYS64:PZA64"/>
    <mergeCell ref="PZB64:PZJ64"/>
    <mergeCell ref="PZK64:PZS64"/>
    <mergeCell ref="PZT64:QAB64"/>
    <mergeCell ref="QAC64:QAK64"/>
    <mergeCell ref="QAL64:QAT64"/>
    <mergeCell ref="PWQ64:PWY64"/>
    <mergeCell ref="PWZ64:PXH64"/>
    <mergeCell ref="PXI64:PXQ64"/>
    <mergeCell ref="PXR64:PXZ64"/>
    <mergeCell ref="PYA64:PYI64"/>
    <mergeCell ref="PYJ64:PYR64"/>
    <mergeCell ref="PUO64:PUW64"/>
    <mergeCell ref="PUX64:PVF64"/>
    <mergeCell ref="PVG64:PVO64"/>
    <mergeCell ref="PVP64:PVX64"/>
    <mergeCell ref="PVY64:PWG64"/>
    <mergeCell ref="PWH64:PWP64"/>
    <mergeCell ref="PSM64:PSU64"/>
    <mergeCell ref="PSV64:PTD64"/>
    <mergeCell ref="PTE64:PTM64"/>
    <mergeCell ref="PTN64:PTV64"/>
    <mergeCell ref="PTW64:PUE64"/>
    <mergeCell ref="PUF64:PUN64"/>
    <mergeCell ref="PQK64:PQS64"/>
    <mergeCell ref="PQT64:PRB64"/>
    <mergeCell ref="PRC64:PRK64"/>
    <mergeCell ref="PRL64:PRT64"/>
    <mergeCell ref="PRU64:PSC64"/>
    <mergeCell ref="PSD64:PSL64"/>
    <mergeCell ref="POI64:POQ64"/>
    <mergeCell ref="POR64:POZ64"/>
    <mergeCell ref="PPA64:PPI64"/>
    <mergeCell ref="PPJ64:PPR64"/>
    <mergeCell ref="PPS64:PQA64"/>
    <mergeCell ref="PQB64:PQJ64"/>
    <mergeCell ref="PMG64:PMO64"/>
    <mergeCell ref="PMP64:PMX64"/>
    <mergeCell ref="PMY64:PNG64"/>
    <mergeCell ref="PNH64:PNP64"/>
    <mergeCell ref="PNQ64:PNY64"/>
    <mergeCell ref="PNZ64:POH64"/>
    <mergeCell ref="PKE64:PKM64"/>
    <mergeCell ref="PKN64:PKV64"/>
    <mergeCell ref="PKW64:PLE64"/>
    <mergeCell ref="PLF64:PLN64"/>
    <mergeCell ref="PLO64:PLW64"/>
    <mergeCell ref="PLX64:PMF64"/>
    <mergeCell ref="PIC64:PIK64"/>
    <mergeCell ref="PIL64:PIT64"/>
    <mergeCell ref="PIU64:PJC64"/>
    <mergeCell ref="PJD64:PJL64"/>
    <mergeCell ref="PJM64:PJU64"/>
    <mergeCell ref="PJV64:PKD64"/>
    <mergeCell ref="PGA64:PGI64"/>
    <mergeCell ref="PGJ64:PGR64"/>
    <mergeCell ref="PGS64:PHA64"/>
    <mergeCell ref="PHB64:PHJ64"/>
    <mergeCell ref="PHK64:PHS64"/>
    <mergeCell ref="PHT64:PIB64"/>
    <mergeCell ref="PDY64:PEG64"/>
    <mergeCell ref="PEH64:PEP64"/>
    <mergeCell ref="PEQ64:PEY64"/>
    <mergeCell ref="PEZ64:PFH64"/>
    <mergeCell ref="PFI64:PFQ64"/>
    <mergeCell ref="PFR64:PFZ64"/>
    <mergeCell ref="PBW64:PCE64"/>
    <mergeCell ref="PCF64:PCN64"/>
    <mergeCell ref="PCO64:PCW64"/>
    <mergeCell ref="PCX64:PDF64"/>
    <mergeCell ref="PDG64:PDO64"/>
    <mergeCell ref="PDP64:PDX64"/>
    <mergeCell ref="OZU64:PAC64"/>
    <mergeCell ref="PAD64:PAL64"/>
    <mergeCell ref="PAM64:PAU64"/>
    <mergeCell ref="PAV64:PBD64"/>
    <mergeCell ref="PBE64:PBM64"/>
    <mergeCell ref="PBN64:PBV64"/>
    <mergeCell ref="OXS64:OYA64"/>
    <mergeCell ref="OYB64:OYJ64"/>
    <mergeCell ref="OYK64:OYS64"/>
    <mergeCell ref="OYT64:OZB64"/>
    <mergeCell ref="OZC64:OZK64"/>
    <mergeCell ref="OZL64:OZT64"/>
    <mergeCell ref="OVQ64:OVY64"/>
    <mergeCell ref="OVZ64:OWH64"/>
    <mergeCell ref="OWI64:OWQ64"/>
    <mergeCell ref="OWR64:OWZ64"/>
    <mergeCell ref="OXA64:OXI64"/>
    <mergeCell ref="OXJ64:OXR64"/>
    <mergeCell ref="OTO64:OTW64"/>
    <mergeCell ref="OTX64:OUF64"/>
    <mergeCell ref="OUG64:OUO64"/>
    <mergeCell ref="OUP64:OUX64"/>
    <mergeCell ref="OUY64:OVG64"/>
    <mergeCell ref="OVH64:OVP64"/>
    <mergeCell ref="ORM64:ORU64"/>
    <mergeCell ref="ORV64:OSD64"/>
    <mergeCell ref="OSE64:OSM64"/>
    <mergeCell ref="OSN64:OSV64"/>
    <mergeCell ref="OSW64:OTE64"/>
    <mergeCell ref="OTF64:OTN64"/>
    <mergeCell ref="OPK64:OPS64"/>
    <mergeCell ref="OPT64:OQB64"/>
    <mergeCell ref="OQC64:OQK64"/>
    <mergeCell ref="OQL64:OQT64"/>
    <mergeCell ref="OQU64:ORC64"/>
    <mergeCell ref="ORD64:ORL64"/>
    <mergeCell ref="ONI64:ONQ64"/>
    <mergeCell ref="ONR64:ONZ64"/>
    <mergeCell ref="OOA64:OOI64"/>
    <mergeCell ref="OOJ64:OOR64"/>
    <mergeCell ref="OOS64:OPA64"/>
    <mergeCell ref="OPB64:OPJ64"/>
    <mergeCell ref="OLG64:OLO64"/>
    <mergeCell ref="OLP64:OLX64"/>
    <mergeCell ref="OLY64:OMG64"/>
    <mergeCell ref="OMH64:OMP64"/>
    <mergeCell ref="OMQ64:OMY64"/>
    <mergeCell ref="OMZ64:ONH64"/>
    <mergeCell ref="OJE64:OJM64"/>
    <mergeCell ref="OJN64:OJV64"/>
    <mergeCell ref="OJW64:OKE64"/>
    <mergeCell ref="OKF64:OKN64"/>
    <mergeCell ref="OKO64:OKW64"/>
    <mergeCell ref="OKX64:OLF64"/>
    <mergeCell ref="OHC64:OHK64"/>
    <mergeCell ref="OHL64:OHT64"/>
    <mergeCell ref="OHU64:OIC64"/>
    <mergeCell ref="OID64:OIL64"/>
    <mergeCell ref="OIM64:OIU64"/>
    <mergeCell ref="OIV64:OJD64"/>
    <mergeCell ref="OFA64:OFI64"/>
    <mergeCell ref="OFJ64:OFR64"/>
    <mergeCell ref="OFS64:OGA64"/>
    <mergeCell ref="OGB64:OGJ64"/>
    <mergeCell ref="OGK64:OGS64"/>
    <mergeCell ref="OGT64:OHB64"/>
    <mergeCell ref="OCY64:ODG64"/>
    <mergeCell ref="ODH64:ODP64"/>
    <mergeCell ref="ODQ64:ODY64"/>
    <mergeCell ref="ODZ64:OEH64"/>
    <mergeCell ref="OEI64:OEQ64"/>
    <mergeCell ref="OER64:OEZ64"/>
    <mergeCell ref="OAW64:OBE64"/>
    <mergeCell ref="OBF64:OBN64"/>
    <mergeCell ref="OBO64:OBW64"/>
    <mergeCell ref="OBX64:OCF64"/>
    <mergeCell ref="OCG64:OCO64"/>
    <mergeCell ref="OCP64:OCX64"/>
    <mergeCell ref="NYU64:NZC64"/>
    <mergeCell ref="NZD64:NZL64"/>
    <mergeCell ref="NZM64:NZU64"/>
    <mergeCell ref="NZV64:OAD64"/>
    <mergeCell ref="OAE64:OAM64"/>
    <mergeCell ref="OAN64:OAV64"/>
    <mergeCell ref="NWS64:NXA64"/>
    <mergeCell ref="NXB64:NXJ64"/>
    <mergeCell ref="NXK64:NXS64"/>
    <mergeCell ref="NXT64:NYB64"/>
    <mergeCell ref="NYC64:NYK64"/>
    <mergeCell ref="NYL64:NYT64"/>
    <mergeCell ref="NUQ64:NUY64"/>
    <mergeCell ref="NUZ64:NVH64"/>
    <mergeCell ref="NVI64:NVQ64"/>
    <mergeCell ref="NVR64:NVZ64"/>
    <mergeCell ref="NWA64:NWI64"/>
    <mergeCell ref="NWJ64:NWR64"/>
    <mergeCell ref="NSO64:NSW64"/>
    <mergeCell ref="NSX64:NTF64"/>
    <mergeCell ref="NTG64:NTO64"/>
    <mergeCell ref="NTP64:NTX64"/>
    <mergeCell ref="NTY64:NUG64"/>
    <mergeCell ref="NUH64:NUP64"/>
    <mergeCell ref="NQM64:NQU64"/>
    <mergeCell ref="NQV64:NRD64"/>
    <mergeCell ref="NRE64:NRM64"/>
    <mergeCell ref="NRN64:NRV64"/>
    <mergeCell ref="NRW64:NSE64"/>
    <mergeCell ref="NSF64:NSN64"/>
    <mergeCell ref="NOK64:NOS64"/>
    <mergeCell ref="NOT64:NPB64"/>
    <mergeCell ref="NPC64:NPK64"/>
    <mergeCell ref="NPL64:NPT64"/>
    <mergeCell ref="NPU64:NQC64"/>
    <mergeCell ref="NQD64:NQL64"/>
    <mergeCell ref="NMI64:NMQ64"/>
    <mergeCell ref="NMR64:NMZ64"/>
    <mergeCell ref="NNA64:NNI64"/>
    <mergeCell ref="NNJ64:NNR64"/>
    <mergeCell ref="NNS64:NOA64"/>
    <mergeCell ref="NOB64:NOJ64"/>
    <mergeCell ref="NKG64:NKO64"/>
    <mergeCell ref="NKP64:NKX64"/>
    <mergeCell ref="NKY64:NLG64"/>
    <mergeCell ref="NLH64:NLP64"/>
    <mergeCell ref="NLQ64:NLY64"/>
    <mergeCell ref="NLZ64:NMH64"/>
    <mergeCell ref="NIE64:NIM64"/>
    <mergeCell ref="NIN64:NIV64"/>
    <mergeCell ref="NIW64:NJE64"/>
    <mergeCell ref="NJF64:NJN64"/>
    <mergeCell ref="NJO64:NJW64"/>
    <mergeCell ref="NJX64:NKF64"/>
    <mergeCell ref="NGC64:NGK64"/>
    <mergeCell ref="NGL64:NGT64"/>
    <mergeCell ref="NGU64:NHC64"/>
    <mergeCell ref="NHD64:NHL64"/>
    <mergeCell ref="NHM64:NHU64"/>
    <mergeCell ref="NHV64:NID64"/>
    <mergeCell ref="NEA64:NEI64"/>
    <mergeCell ref="NEJ64:NER64"/>
    <mergeCell ref="NES64:NFA64"/>
    <mergeCell ref="NFB64:NFJ64"/>
    <mergeCell ref="NFK64:NFS64"/>
    <mergeCell ref="NFT64:NGB64"/>
    <mergeCell ref="NBY64:NCG64"/>
    <mergeCell ref="NCH64:NCP64"/>
    <mergeCell ref="NCQ64:NCY64"/>
    <mergeCell ref="NCZ64:NDH64"/>
    <mergeCell ref="NDI64:NDQ64"/>
    <mergeCell ref="NDR64:NDZ64"/>
    <mergeCell ref="MZW64:NAE64"/>
    <mergeCell ref="NAF64:NAN64"/>
    <mergeCell ref="NAO64:NAW64"/>
    <mergeCell ref="NAX64:NBF64"/>
    <mergeCell ref="NBG64:NBO64"/>
    <mergeCell ref="NBP64:NBX64"/>
    <mergeCell ref="MXU64:MYC64"/>
    <mergeCell ref="MYD64:MYL64"/>
    <mergeCell ref="MYM64:MYU64"/>
    <mergeCell ref="MYV64:MZD64"/>
    <mergeCell ref="MZE64:MZM64"/>
    <mergeCell ref="MZN64:MZV64"/>
    <mergeCell ref="MVS64:MWA64"/>
    <mergeCell ref="MWB64:MWJ64"/>
    <mergeCell ref="MWK64:MWS64"/>
    <mergeCell ref="MWT64:MXB64"/>
    <mergeCell ref="MXC64:MXK64"/>
    <mergeCell ref="MXL64:MXT64"/>
    <mergeCell ref="MTQ64:MTY64"/>
    <mergeCell ref="MTZ64:MUH64"/>
    <mergeCell ref="MUI64:MUQ64"/>
    <mergeCell ref="MUR64:MUZ64"/>
    <mergeCell ref="MVA64:MVI64"/>
    <mergeCell ref="MVJ64:MVR64"/>
    <mergeCell ref="MRO64:MRW64"/>
    <mergeCell ref="MRX64:MSF64"/>
    <mergeCell ref="MSG64:MSO64"/>
    <mergeCell ref="MSP64:MSX64"/>
    <mergeCell ref="MSY64:MTG64"/>
    <mergeCell ref="MTH64:MTP64"/>
    <mergeCell ref="MPM64:MPU64"/>
    <mergeCell ref="MPV64:MQD64"/>
    <mergeCell ref="MQE64:MQM64"/>
    <mergeCell ref="MQN64:MQV64"/>
    <mergeCell ref="MQW64:MRE64"/>
    <mergeCell ref="MRF64:MRN64"/>
    <mergeCell ref="MNK64:MNS64"/>
    <mergeCell ref="MNT64:MOB64"/>
    <mergeCell ref="MOC64:MOK64"/>
    <mergeCell ref="MOL64:MOT64"/>
    <mergeCell ref="MOU64:MPC64"/>
    <mergeCell ref="MPD64:MPL64"/>
    <mergeCell ref="MLI64:MLQ64"/>
    <mergeCell ref="MLR64:MLZ64"/>
    <mergeCell ref="MMA64:MMI64"/>
    <mergeCell ref="MMJ64:MMR64"/>
    <mergeCell ref="MMS64:MNA64"/>
    <mergeCell ref="MNB64:MNJ64"/>
    <mergeCell ref="MJG64:MJO64"/>
    <mergeCell ref="MJP64:MJX64"/>
    <mergeCell ref="MJY64:MKG64"/>
    <mergeCell ref="MKH64:MKP64"/>
    <mergeCell ref="MKQ64:MKY64"/>
    <mergeCell ref="MKZ64:MLH64"/>
    <mergeCell ref="MHE64:MHM64"/>
    <mergeCell ref="MHN64:MHV64"/>
    <mergeCell ref="MHW64:MIE64"/>
    <mergeCell ref="MIF64:MIN64"/>
    <mergeCell ref="MIO64:MIW64"/>
    <mergeCell ref="MIX64:MJF64"/>
    <mergeCell ref="MFC64:MFK64"/>
    <mergeCell ref="MFL64:MFT64"/>
    <mergeCell ref="MFU64:MGC64"/>
    <mergeCell ref="MGD64:MGL64"/>
    <mergeCell ref="MGM64:MGU64"/>
    <mergeCell ref="MGV64:MHD64"/>
    <mergeCell ref="MDA64:MDI64"/>
    <mergeCell ref="MDJ64:MDR64"/>
    <mergeCell ref="MDS64:MEA64"/>
    <mergeCell ref="MEB64:MEJ64"/>
    <mergeCell ref="MEK64:MES64"/>
    <mergeCell ref="MET64:MFB64"/>
    <mergeCell ref="MAY64:MBG64"/>
    <mergeCell ref="MBH64:MBP64"/>
    <mergeCell ref="MBQ64:MBY64"/>
    <mergeCell ref="MBZ64:MCH64"/>
    <mergeCell ref="MCI64:MCQ64"/>
    <mergeCell ref="MCR64:MCZ64"/>
    <mergeCell ref="LYW64:LZE64"/>
    <mergeCell ref="LZF64:LZN64"/>
    <mergeCell ref="LZO64:LZW64"/>
    <mergeCell ref="LZX64:MAF64"/>
    <mergeCell ref="MAG64:MAO64"/>
    <mergeCell ref="MAP64:MAX64"/>
    <mergeCell ref="LWU64:LXC64"/>
    <mergeCell ref="LXD64:LXL64"/>
    <mergeCell ref="LXM64:LXU64"/>
    <mergeCell ref="LXV64:LYD64"/>
    <mergeCell ref="LYE64:LYM64"/>
    <mergeCell ref="LYN64:LYV64"/>
    <mergeCell ref="LUS64:LVA64"/>
    <mergeCell ref="LVB64:LVJ64"/>
    <mergeCell ref="LVK64:LVS64"/>
    <mergeCell ref="LVT64:LWB64"/>
    <mergeCell ref="LWC64:LWK64"/>
    <mergeCell ref="LWL64:LWT64"/>
    <mergeCell ref="LSQ64:LSY64"/>
    <mergeCell ref="LSZ64:LTH64"/>
    <mergeCell ref="LTI64:LTQ64"/>
    <mergeCell ref="LTR64:LTZ64"/>
    <mergeCell ref="LUA64:LUI64"/>
    <mergeCell ref="LUJ64:LUR64"/>
    <mergeCell ref="LQO64:LQW64"/>
    <mergeCell ref="LQX64:LRF64"/>
    <mergeCell ref="LRG64:LRO64"/>
    <mergeCell ref="LRP64:LRX64"/>
    <mergeCell ref="LRY64:LSG64"/>
    <mergeCell ref="LSH64:LSP64"/>
    <mergeCell ref="LOM64:LOU64"/>
    <mergeCell ref="LOV64:LPD64"/>
    <mergeCell ref="LPE64:LPM64"/>
    <mergeCell ref="LPN64:LPV64"/>
    <mergeCell ref="LPW64:LQE64"/>
    <mergeCell ref="LQF64:LQN64"/>
    <mergeCell ref="LMK64:LMS64"/>
    <mergeCell ref="LMT64:LNB64"/>
    <mergeCell ref="LNC64:LNK64"/>
    <mergeCell ref="LNL64:LNT64"/>
    <mergeCell ref="LNU64:LOC64"/>
    <mergeCell ref="LOD64:LOL64"/>
    <mergeCell ref="LKI64:LKQ64"/>
    <mergeCell ref="LKR64:LKZ64"/>
    <mergeCell ref="LLA64:LLI64"/>
    <mergeCell ref="LLJ64:LLR64"/>
    <mergeCell ref="LLS64:LMA64"/>
    <mergeCell ref="LMB64:LMJ64"/>
    <mergeCell ref="LIG64:LIO64"/>
    <mergeCell ref="LIP64:LIX64"/>
    <mergeCell ref="LIY64:LJG64"/>
    <mergeCell ref="LJH64:LJP64"/>
    <mergeCell ref="LJQ64:LJY64"/>
    <mergeCell ref="LJZ64:LKH64"/>
    <mergeCell ref="LGE64:LGM64"/>
    <mergeCell ref="LGN64:LGV64"/>
    <mergeCell ref="LGW64:LHE64"/>
    <mergeCell ref="LHF64:LHN64"/>
    <mergeCell ref="LHO64:LHW64"/>
    <mergeCell ref="LHX64:LIF64"/>
    <mergeCell ref="LEC64:LEK64"/>
    <mergeCell ref="LEL64:LET64"/>
    <mergeCell ref="LEU64:LFC64"/>
    <mergeCell ref="LFD64:LFL64"/>
    <mergeCell ref="LFM64:LFU64"/>
    <mergeCell ref="LFV64:LGD64"/>
    <mergeCell ref="LCA64:LCI64"/>
    <mergeCell ref="LCJ64:LCR64"/>
    <mergeCell ref="LCS64:LDA64"/>
    <mergeCell ref="LDB64:LDJ64"/>
    <mergeCell ref="LDK64:LDS64"/>
    <mergeCell ref="LDT64:LEB64"/>
    <mergeCell ref="KZY64:LAG64"/>
    <mergeCell ref="LAH64:LAP64"/>
    <mergeCell ref="LAQ64:LAY64"/>
    <mergeCell ref="LAZ64:LBH64"/>
    <mergeCell ref="LBI64:LBQ64"/>
    <mergeCell ref="LBR64:LBZ64"/>
    <mergeCell ref="KXW64:KYE64"/>
    <mergeCell ref="KYF64:KYN64"/>
    <mergeCell ref="KYO64:KYW64"/>
    <mergeCell ref="KYX64:KZF64"/>
    <mergeCell ref="KZG64:KZO64"/>
    <mergeCell ref="KZP64:KZX64"/>
    <mergeCell ref="KVU64:KWC64"/>
    <mergeCell ref="KWD64:KWL64"/>
    <mergeCell ref="KWM64:KWU64"/>
    <mergeCell ref="KWV64:KXD64"/>
    <mergeCell ref="KXE64:KXM64"/>
    <mergeCell ref="KXN64:KXV64"/>
    <mergeCell ref="KTS64:KUA64"/>
    <mergeCell ref="KUB64:KUJ64"/>
    <mergeCell ref="KUK64:KUS64"/>
    <mergeCell ref="KUT64:KVB64"/>
    <mergeCell ref="KVC64:KVK64"/>
    <mergeCell ref="KVL64:KVT64"/>
    <mergeCell ref="KRQ64:KRY64"/>
    <mergeCell ref="KRZ64:KSH64"/>
    <mergeCell ref="KSI64:KSQ64"/>
    <mergeCell ref="KSR64:KSZ64"/>
    <mergeCell ref="KTA64:KTI64"/>
    <mergeCell ref="KTJ64:KTR64"/>
    <mergeCell ref="KPO64:KPW64"/>
    <mergeCell ref="KPX64:KQF64"/>
    <mergeCell ref="KQG64:KQO64"/>
    <mergeCell ref="KQP64:KQX64"/>
    <mergeCell ref="KQY64:KRG64"/>
    <mergeCell ref="KRH64:KRP64"/>
    <mergeCell ref="KNM64:KNU64"/>
    <mergeCell ref="KNV64:KOD64"/>
    <mergeCell ref="KOE64:KOM64"/>
    <mergeCell ref="KON64:KOV64"/>
    <mergeCell ref="KOW64:KPE64"/>
    <mergeCell ref="KPF64:KPN64"/>
    <mergeCell ref="KLK64:KLS64"/>
    <mergeCell ref="KLT64:KMB64"/>
    <mergeCell ref="KMC64:KMK64"/>
    <mergeCell ref="KML64:KMT64"/>
    <mergeCell ref="KMU64:KNC64"/>
    <mergeCell ref="KND64:KNL64"/>
    <mergeCell ref="KJI64:KJQ64"/>
    <mergeCell ref="KJR64:KJZ64"/>
    <mergeCell ref="KKA64:KKI64"/>
    <mergeCell ref="KKJ64:KKR64"/>
    <mergeCell ref="KKS64:KLA64"/>
    <mergeCell ref="KLB64:KLJ64"/>
    <mergeCell ref="KHG64:KHO64"/>
    <mergeCell ref="KHP64:KHX64"/>
    <mergeCell ref="KHY64:KIG64"/>
    <mergeCell ref="KIH64:KIP64"/>
    <mergeCell ref="KIQ64:KIY64"/>
    <mergeCell ref="KIZ64:KJH64"/>
    <mergeCell ref="KFE64:KFM64"/>
    <mergeCell ref="KFN64:KFV64"/>
    <mergeCell ref="KFW64:KGE64"/>
    <mergeCell ref="KGF64:KGN64"/>
    <mergeCell ref="KGO64:KGW64"/>
    <mergeCell ref="KGX64:KHF64"/>
    <mergeCell ref="KDC64:KDK64"/>
    <mergeCell ref="KDL64:KDT64"/>
    <mergeCell ref="KDU64:KEC64"/>
    <mergeCell ref="KED64:KEL64"/>
    <mergeCell ref="KEM64:KEU64"/>
    <mergeCell ref="KEV64:KFD64"/>
    <mergeCell ref="KBA64:KBI64"/>
    <mergeCell ref="KBJ64:KBR64"/>
    <mergeCell ref="KBS64:KCA64"/>
    <mergeCell ref="KCB64:KCJ64"/>
    <mergeCell ref="KCK64:KCS64"/>
    <mergeCell ref="KCT64:KDB64"/>
    <mergeCell ref="JYY64:JZG64"/>
    <mergeCell ref="JZH64:JZP64"/>
    <mergeCell ref="JZQ64:JZY64"/>
    <mergeCell ref="JZZ64:KAH64"/>
    <mergeCell ref="KAI64:KAQ64"/>
    <mergeCell ref="KAR64:KAZ64"/>
    <mergeCell ref="JWW64:JXE64"/>
    <mergeCell ref="JXF64:JXN64"/>
    <mergeCell ref="JXO64:JXW64"/>
    <mergeCell ref="JXX64:JYF64"/>
    <mergeCell ref="JYG64:JYO64"/>
    <mergeCell ref="JYP64:JYX64"/>
    <mergeCell ref="JUU64:JVC64"/>
    <mergeCell ref="JVD64:JVL64"/>
    <mergeCell ref="JVM64:JVU64"/>
    <mergeCell ref="JVV64:JWD64"/>
    <mergeCell ref="JWE64:JWM64"/>
    <mergeCell ref="JWN64:JWV64"/>
    <mergeCell ref="JSS64:JTA64"/>
    <mergeCell ref="JTB64:JTJ64"/>
    <mergeCell ref="JTK64:JTS64"/>
    <mergeCell ref="JTT64:JUB64"/>
    <mergeCell ref="JUC64:JUK64"/>
    <mergeCell ref="JUL64:JUT64"/>
    <mergeCell ref="JQQ64:JQY64"/>
    <mergeCell ref="JQZ64:JRH64"/>
    <mergeCell ref="JRI64:JRQ64"/>
    <mergeCell ref="JRR64:JRZ64"/>
    <mergeCell ref="JSA64:JSI64"/>
    <mergeCell ref="JSJ64:JSR64"/>
    <mergeCell ref="JOO64:JOW64"/>
    <mergeCell ref="JOX64:JPF64"/>
    <mergeCell ref="JPG64:JPO64"/>
    <mergeCell ref="JPP64:JPX64"/>
    <mergeCell ref="JPY64:JQG64"/>
    <mergeCell ref="JQH64:JQP64"/>
    <mergeCell ref="JMM64:JMU64"/>
    <mergeCell ref="JMV64:JND64"/>
    <mergeCell ref="JNE64:JNM64"/>
    <mergeCell ref="JNN64:JNV64"/>
    <mergeCell ref="JNW64:JOE64"/>
    <mergeCell ref="JOF64:JON64"/>
    <mergeCell ref="JKK64:JKS64"/>
    <mergeCell ref="JKT64:JLB64"/>
    <mergeCell ref="JLC64:JLK64"/>
    <mergeCell ref="JLL64:JLT64"/>
    <mergeCell ref="JLU64:JMC64"/>
    <mergeCell ref="JMD64:JML64"/>
    <mergeCell ref="JII64:JIQ64"/>
    <mergeCell ref="JIR64:JIZ64"/>
    <mergeCell ref="JJA64:JJI64"/>
    <mergeCell ref="JJJ64:JJR64"/>
    <mergeCell ref="JJS64:JKA64"/>
    <mergeCell ref="JKB64:JKJ64"/>
    <mergeCell ref="JGG64:JGO64"/>
    <mergeCell ref="JGP64:JGX64"/>
    <mergeCell ref="JGY64:JHG64"/>
    <mergeCell ref="JHH64:JHP64"/>
    <mergeCell ref="JHQ64:JHY64"/>
    <mergeCell ref="JHZ64:JIH64"/>
    <mergeCell ref="JEE64:JEM64"/>
    <mergeCell ref="JEN64:JEV64"/>
    <mergeCell ref="JEW64:JFE64"/>
    <mergeCell ref="JFF64:JFN64"/>
    <mergeCell ref="JFO64:JFW64"/>
    <mergeCell ref="JFX64:JGF64"/>
    <mergeCell ref="JCC64:JCK64"/>
    <mergeCell ref="JCL64:JCT64"/>
    <mergeCell ref="JCU64:JDC64"/>
    <mergeCell ref="JDD64:JDL64"/>
    <mergeCell ref="JDM64:JDU64"/>
    <mergeCell ref="JDV64:JED64"/>
    <mergeCell ref="JAA64:JAI64"/>
    <mergeCell ref="JAJ64:JAR64"/>
    <mergeCell ref="JAS64:JBA64"/>
    <mergeCell ref="JBB64:JBJ64"/>
    <mergeCell ref="JBK64:JBS64"/>
    <mergeCell ref="JBT64:JCB64"/>
    <mergeCell ref="IXY64:IYG64"/>
    <mergeCell ref="IYH64:IYP64"/>
    <mergeCell ref="IYQ64:IYY64"/>
    <mergeCell ref="IYZ64:IZH64"/>
    <mergeCell ref="IZI64:IZQ64"/>
    <mergeCell ref="IZR64:IZZ64"/>
    <mergeCell ref="IVW64:IWE64"/>
    <mergeCell ref="IWF64:IWN64"/>
    <mergeCell ref="IWO64:IWW64"/>
    <mergeCell ref="IWX64:IXF64"/>
    <mergeCell ref="IXG64:IXO64"/>
    <mergeCell ref="IXP64:IXX64"/>
    <mergeCell ref="ITU64:IUC64"/>
    <mergeCell ref="IUD64:IUL64"/>
    <mergeCell ref="IUM64:IUU64"/>
    <mergeCell ref="IUV64:IVD64"/>
    <mergeCell ref="IVE64:IVM64"/>
    <mergeCell ref="IVN64:IVV64"/>
    <mergeCell ref="IRS64:ISA64"/>
    <mergeCell ref="ISB64:ISJ64"/>
    <mergeCell ref="ISK64:ISS64"/>
    <mergeCell ref="IST64:ITB64"/>
    <mergeCell ref="ITC64:ITK64"/>
    <mergeCell ref="ITL64:ITT64"/>
    <mergeCell ref="IPQ64:IPY64"/>
    <mergeCell ref="IPZ64:IQH64"/>
    <mergeCell ref="IQI64:IQQ64"/>
    <mergeCell ref="IQR64:IQZ64"/>
    <mergeCell ref="IRA64:IRI64"/>
    <mergeCell ref="IRJ64:IRR64"/>
    <mergeCell ref="INO64:INW64"/>
    <mergeCell ref="INX64:IOF64"/>
    <mergeCell ref="IOG64:IOO64"/>
    <mergeCell ref="IOP64:IOX64"/>
    <mergeCell ref="IOY64:IPG64"/>
    <mergeCell ref="IPH64:IPP64"/>
    <mergeCell ref="ILM64:ILU64"/>
    <mergeCell ref="ILV64:IMD64"/>
    <mergeCell ref="IME64:IMM64"/>
    <mergeCell ref="IMN64:IMV64"/>
    <mergeCell ref="IMW64:INE64"/>
    <mergeCell ref="INF64:INN64"/>
    <mergeCell ref="IJK64:IJS64"/>
    <mergeCell ref="IJT64:IKB64"/>
    <mergeCell ref="IKC64:IKK64"/>
    <mergeCell ref="IKL64:IKT64"/>
    <mergeCell ref="IKU64:ILC64"/>
    <mergeCell ref="ILD64:ILL64"/>
    <mergeCell ref="IHI64:IHQ64"/>
    <mergeCell ref="IHR64:IHZ64"/>
    <mergeCell ref="IIA64:III64"/>
    <mergeCell ref="IIJ64:IIR64"/>
    <mergeCell ref="IIS64:IJA64"/>
    <mergeCell ref="IJB64:IJJ64"/>
    <mergeCell ref="IFG64:IFO64"/>
    <mergeCell ref="IFP64:IFX64"/>
    <mergeCell ref="IFY64:IGG64"/>
    <mergeCell ref="IGH64:IGP64"/>
    <mergeCell ref="IGQ64:IGY64"/>
    <mergeCell ref="IGZ64:IHH64"/>
    <mergeCell ref="IDE64:IDM64"/>
    <mergeCell ref="IDN64:IDV64"/>
    <mergeCell ref="IDW64:IEE64"/>
    <mergeCell ref="IEF64:IEN64"/>
    <mergeCell ref="IEO64:IEW64"/>
    <mergeCell ref="IEX64:IFF64"/>
    <mergeCell ref="IBC64:IBK64"/>
    <mergeCell ref="IBL64:IBT64"/>
    <mergeCell ref="IBU64:ICC64"/>
    <mergeCell ref="ICD64:ICL64"/>
    <mergeCell ref="ICM64:ICU64"/>
    <mergeCell ref="ICV64:IDD64"/>
    <mergeCell ref="HZA64:HZI64"/>
    <mergeCell ref="HZJ64:HZR64"/>
    <mergeCell ref="HZS64:IAA64"/>
    <mergeCell ref="IAB64:IAJ64"/>
    <mergeCell ref="IAK64:IAS64"/>
    <mergeCell ref="IAT64:IBB64"/>
    <mergeCell ref="HWY64:HXG64"/>
    <mergeCell ref="HXH64:HXP64"/>
    <mergeCell ref="HXQ64:HXY64"/>
    <mergeCell ref="HXZ64:HYH64"/>
    <mergeCell ref="HYI64:HYQ64"/>
    <mergeCell ref="HYR64:HYZ64"/>
    <mergeCell ref="HUW64:HVE64"/>
    <mergeCell ref="HVF64:HVN64"/>
    <mergeCell ref="HVO64:HVW64"/>
    <mergeCell ref="HVX64:HWF64"/>
    <mergeCell ref="HWG64:HWO64"/>
    <mergeCell ref="HWP64:HWX64"/>
    <mergeCell ref="HSU64:HTC64"/>
    <mergeCell ref="HTD64:HTL64"/>
    <mergeCell ref="HTM64:HTU64"/>
    <mergeCell ref="HTV64:HUD64"/>
    <mergeCell ref="HUE64:HUM64"/>
    <mergeCell ref="HUN64:HUV64"/>
    <mergeCell ref="HQS64:HRA64"/>
    <mergeCell ref="HRB64:HRJ64"/>
    <mergeCell ref="HRK64:HRS64"/>
    <mergeCell ref="HRT64:HSB64"/>
    <mergeCell ref="HSC64:HSK64"/>
    <mergeCell ref="HSL64:HST64"/>
    <mergeCell ref="HOQ64:HOY64"/>
    <mergeCell ref="HOZ64:HPH64"/>
    <mergeCell ref="HPI64:HPQ64"/>
    <mergeCell ref="HPR64:HPZ64"/>
    <mergeCell ref="HQA64:HQI64"/>
    <mergeCell ref="HQJ64:HQR64"/>
    <mergeCell ref="HMO64:HMW64"/>
    <mergeCell ref="HMX64:HNF64"/>
    <mergeCell ref="HNG64:HNO64"/>
    <mergeCell ref="HNP64:HNX64"/>
    <mergeCell ref="HNY64:HOG64"/>
    <mergeCell ref="HOH64:HOP64"/>
    <mergeCell ref="HKM64:HKU64"/>
    <mergeCell ref="HKV64:HLD64"/>
    <mergeCell ref="HLE64:HLM64"/>
    <mergeCell ref="HLN64:HLV64"/>
    <mergeCell ref="HLW64:HME64"/>
    <mergeCell ref="HMF64:HMN64"/>
    <mergeCell ref="HIK64:HIS64"/>
    <mergeCell ref="HIT64:HJB64"/>
    <mergeCell ref="HJC64:HJK64"/>
    <mergeCell ref="HJL64:HJT64"/>
    <mergeCell ref="HJU64:HKC64"/>
    <mergeCell ref="HKD64:HKL64"/>
    <mergeCell ref="HGI64:HGQ64"/>
    <mergeCell ref="HGR64:HGZ64"/>
    <mergeCell ref="HHA64:HHI64"/>
    <mergeCell ref="HHJ64:HHR64"/>
    <mergeCell ref="HHS64:HIA64"/>
    <mergeCell ref="HIB64:HIJ64"/>
    <mergeCell ref="HEG64:HEO64"/>
    <mergeCell ref="HEP64:HEX64"/>
    <mergeCell ref="HEY64:HFG64"/>
    <mergeCell ref="HFH64:HFP64"/>
    <mergeCell ref="HFQ64:HFY64"/>
    <mergeCell ref="HFZ64:HGH64"/>
    <mergeCell ref="HCE64:HCM64"/>
    <mergeCell ref="HCN64:HCV64"/>
    <mergeCell ref="HCW64:HDE64"/>
    <mergeCell ref="HDF64:HDN64"/>
    <mergeCell ref="HDO64:HDW64"/>
    <mergeCell ref="HDX64:HEF64"/>
    <mergeCell ref="HAC64:HAK64"/>
    <mergeCell ref="HAL64:HAT64"/>
    <mergeCell ref="HAU64:HBC64"/>
    <mergeCell ref="HBD64:HBL64"/>
    <mergeCell ref="HBM64:HBU64"/>
    <mergeCell ref="HBV64:HCD64"/>
    <mergeCell ref="GYA64:GYI64"/>
    <mergeCell ref="GYJ64:GYR64"/>
    <mergeCell ref="GYS64:GZA64"/>
    <mergeCell ref="GZB64:GZJ64"/>
    <mergeCell ref="GZK64:GZS64"/>
    <mergeCell ref="GZT64:HAB64"/>
    <mergeCell ref="GVY64:GWG64"/>
    <mergeCell ref="GWH64:GWP64"/>
    <mergeCell ref="GWQ64:GWY64"/>
    <mergeCell ref="GWZ64:GXH64"/>
    <mergeCell ref="GXI64:GXQ64"/>
    <mergeCell ref="GXR64:GXZ64"/>
    <mergeCell ref="GTW64:GUE64"/>
    <mergeCell ref="GUF64:GUN64"/>
    <mergeCell ref="GUO64:GUW64"/>
    <mergeCell ref="GUX64:GVF64"/>
    <mergeCell ref="GVG64:GVO64"/>
    <mergeCell ref="GVP64:GVX64"/>
    <mergeCell ref="GRU64:GSC64"/>
    <mergeCell ref="GSD64:GSL64"/>
    <mergeCell ref="GSM64:GSU64"/>
    <mergeCell ref="GSV64:GTD64"/>
    <mergeCell ref="GTE64:GTM64"/>
    <mergeCell ref="GTN64:GTV64"/>
    <mergeCell ref="GPS64:GQA64"/>
    <mergeCell ref="GQB64:GQJ64"/>
    <mergeCell ref="GQK64:GQS64"/>
    <mergeCell ref="GQT64:GRB64"/>
    <mergeCell ref="GRC64:GRK64"/>
    <mergeCell ref="GRL64:GRT64"/>
    <mergeCell ref="GNQ64:GNY64"/>
    <mergeCell ref="GNZ64:GOH64"/>
    <mergeCell ref="GOI64:GOQ64"/>
    <mergeCell ref="GOR64:GOZ64"/>
    <mergeCell ref="GPA64:GPI64"/>
    <mergeCell ref="GPJ64:GPR64"/>
    <mergeCell ref="GLO64:GLW64"/>
    <mergeCell ref="GLX64:GMF64"/>
    <mergeCell ref="GMG64:GMO64"/>
    <mergeCell ref="GMP64:GMX64"/>
    <mergeCell ref="GMY64:GNG64"/>
    <mergeCell ref="GNH64:GNP64"/>
    <mergeCell ref="GJM64:GJU64"/>
    <mergeCell ref="GJV64:GKD64"/>
    <mergeCell ref="GKE64:GKM64"/>
    <mergeCell ref="GKN64:GKV64"/>
    <mergeCell ref="GKW64:GLE64"/>
    <mergeCell ref="GLF64:GLN64"/>
    <mergeCell ref="GHK64:GHS64"/>
    <mergeCell ref="GHT64:GIB64"/>
    <mergeCell ref="GIC64:GIK64"/>
    <mergeCell ref="GIL64:GIT64"/>
    <mergeCell ref="GIU64:GJC64"/>
    <mergeCell ref="GJD64:GJL64"/>
    <mergeCell ref="GFI64:GFQ64"/>
    <mergeCell ref="GFR64:GFZ64"/>
    <mergeCell ref="GGA64:GGI64"/>
    <mergeCell ref="GGJ64:GGR64"/>
    <mergeCell ref="GGS64:GHA64"/>
    <mergeCell ref="GHB64:GHJ64"/>
    <mergeCell ref="GDG64:GDO64"/>
    <mergeCell ref="GDP64:GDX64"/>
    <mergeCell ref="GDY64:GEG64"/>
    <mergeCell ref="GEH64:GEP64"/>
    <mergeCell ref="GEQ64:GEY64"/>
    <mergeCell ref="GEZ64:GFH64"/>
    <mergeCell ref="GBE64:GBM64"/>
    <mergeCell ref="GBN64:GBV64"/>
    <mergeCell ref="GBW64:GCE64"/>
    <mergeCell ref="GCF64:GCN64"/>
    <mergeCell ref="GCO64:GCW64"/>
    <mergeCell ref="GCX64:GDF64"/>
    <mergeCell ref="FZC64:FZK64"/>
    <mergeCell ref="FZL64:FZT64"/>
    <mergeCell ref="FZU64:GAC64"/>
    <mergeCell ref="GAD64:GAL64"/>
    <mergeCell ref="GAM64:GAU64"/>
    <mergeCell ref="GAV64:GBD64"/>
    <mergeCell ref="FXA64:FXI64"/>
    <mergeCell ref="FXJ64:FXR64"/>
    <mergeCell ref="FXS64:FYA64"/>
    <mergeCell ref="FYB64:FYJ64"/>
    <mergeCell ref="FYK64:FYS64"/>
    <mergeCell ref="FYT64:FZB64"/>
    <mergeCell ref="FUY64:FVG64"/>
    <mergeCell ref="FVH64:FVP64"/>
    <mergeCell ref="FVQ64:FVY64"/>
    <mergeCell ref="FVZ64:FWH64"/>
    <mergeCell ref="FWI64:FWQ64"/>
    <mergeCell ref="FWR64:FWZ64"/>
    <mergeCell ref="FSW64:FTE64"/>
    <mergeCell ref="FTF64:FTN64"/>
    <mergeCell ref="FTO64:FTW64"/>
    <mergeCell ref="FTX64:FUF64"/>
    <mergeCell ref="FUG64:FUO64"/>
    <mergeCell ref="FUP64:FUX64"/>
    <mergeCell ref="FQU64:FRC64"/>
    <mergeCell ref="FRD64:FRL64"/>
    <mergeCell ref="FRM64:FRU64"/>
    <mergeCell ref="FRV64:FSD64"/>
    <mergeCell ref="FSE64:FSM64"/>
    <mergeCell ref="FSN64:FSV64"/>
    <mergeCell ref="FOS64:FPA64"/>
    <mergeCell ref="FPB64:FPJ64"/>
    <mergeCell ref="FPK64:FPS64"/>
    <mergeCell ref="FPT64:FQB64"/>
    <mergeCell ref="FQC64:FQK64"/>
    <mergeCell ref="FQL64:FQT64"/>
    <mergeCell ref="FMQ64:FMY64"/>
    <mergeCell ref="FMZ64:FNH64"/>
    <mergeCell ref="FNI64:FNQ64"/>
    <mergeCell ref="FNR64:FNZ64"/>
    <mergeCell ref="FOA64:FOI64"/>
    <mergeCell ref="FOJ64:FOR64"/>
    <mergeCell ref="FKO64:FKW64"/>
    <mergeCell ref="FKX64:FLF64"/>
    <mergeCell ref="FLG64:FLO64"/>
    <mergeCell ref="FLP64:FLX64"/>
    <mergeCell ref="FLY64:FMG64"/>
    <mergeCell ref="FMH64:FMP64"/>
    <mergeCell ref="FIM64:FIU64"/>
    <mergeCell ref="FIV64:FJD64"/>
    <mergeCell ref="FJE64:FJM64"/>
    <mergeCell ref="FJN64:FJV64"/>
    <mergeCell ref="FJW64:FKE64"/>
    <mergeCell ref="FKF64:FKN64"/>
    <mergeCell ref="FGK64:FGS64"/>
    <mergeCell ref="FGT64:FHB64"/>
    <mergeCell ref="FHC64:FHK64"/>
    <mergeCell ref="FHL64:FHT64"/>
    <mergeCell ref="FHU64:FIC64"/>
    <mergeCell ref="FID64:FIL64"/>
    <mergeCell ref="FEI64:FEQ64"/>
    <mergeCell ref="FER64:FEZ64"/>
    <mergeCell ref="FFA64:FFI64"/>
    <mergeCell ref="FFJ64:FFR64"/>
    <mergeCell ref="FFS64:FGA64"/>
    <mergeCell ref="FGB64:FGJ64"/>
    <mergeCell ref="FCG64:FCO64"/>
    <mergeCell ref="FCP64:FCX64"/>
    <mergeCell ref="FCY64:FDG64"/>
    <mergeCell ref="FDH64:FDP64"/>
    <mergeCell ref="FDQ64:FDY64"/>
    <mergeCell ref="FDZ64:FEH64"/>
    <mergeCell ref="FAE64:FAM64"/>
    <mergeCell ref="FAN64:FAV64"/>
    <mergeCell ref="FAW64:FBE64"/>
    <mergeCell ref="FBF64:FBN64"/>
    <mergeCell ref="FBO64:FBW64"/>
    <mergeCell ref="FBX64:FCF64"/>
    <mergeCell ref="EYC64:EYK64"/>
    <mergeCell ref="EYL64:EYT64"/>
    <mergeCell ref="EYU64:EZC64"/>
    <mergeCell ref="EZD64:EZL64"/>
    <mergeCell ref="EZM64:EZU64"/>
    <mergeCell ref="EZV64:FAD64"/>
    <mergeCell ref="EWA64:EWI64"/>
    <mergeCell ref="EWJ64:EWR64"/>
    <mergeCell ref="EWS64:EXA64"/>
    <mergeCell ref="EXB64:EXJ64"/>
    <mergeCell ref="EXK64:EXS64"/>
    <mergeCell ref="EXT64:EYB64"/>
    <mergeCell ref="ETY64:EUG64"/>
    <mergeCell ref="EUH64:EUP64"/>
    <mergeCell ref="EUQ64:EUY64"/>
    <mergeCell ref="EUZ64:EVH64"/>
    <mergeCell ref="EVI64:EVQ64"/>
    <mergeCell ref="EVR64:EVZ64"/>
    <mergeCell ref="ERW64:ESE64"/>
    <mergeCell ref="ESF64:ESN64"/>
    <mergeCell ref="ESO64:ESW64"/>
    <mergeCell ref="ESX64:ETF64"/>
    <mergeCell ref="ETG64:ETO64"/>
    <mergeCell ref="ETP64:ETX64"/>
    <mergeCell ref="EPU64:EQC64"/>
    <mergeCell ref="EQD64:EQL64"/>
    <mergeCell ref="EQM64:EQU64"/>
    <mergeCell ref="EQV64:ERD64"/>
    <mergeCell ref="ERE64:ERM64"/>
    <mergeCell ref="ERN64:ERV64"/>
    <mergeCell ref="ENS64:EOA64"/>
    <mergeCell ref="EOB64:EOJ64"/>
    <mergeCell ref="EOK64:EOS64"/>
    <mergeCell ref="EOT64:EPB64"/>
    <mergeCell ref="EPC64:EPK64"/>
    <mergeCell ref="EPL64:EPT64"/>
    <mergeCell ref="ELQ64:ELY64"/>
    <mergeCell ref="ELZ64:EMH64"/>
    <mergeCell ref="EMI64:EMQ64"/>
    <mergeCell ref="EMR64:EMZ64"/>
    <mergeCell ref="ENA64:ENI64"/>
    <mergeCell ref="ENJ64:ENR64"/>
    <mergeCell ref="EJO64:EJW64"/>
    <mergeCell ref="EJX64:EKF64"/>
    <mergeCell ref="EKG64:EKO64"/>
    <mergeCell ref="EKP64:EKX64"/>
    <mergeCell ref="EKY64:ELG64"/>
    <mergeCell ref="ELH64:ELP64"/>
    <mergeCell ref="EHM64:EHU64"/>
    <mergeCell ref="EHV64:EID64"/>
    <mergeCell ref="EIE64:EIM64"/>
    <mergeCell ref="EIN64:EIV64"/>
    <mergeCell ref="EIW64:EJE64"/>
    <mergeCell ref="EJF64:EJN64"/>
    <mergeCell ref="EFK64:EFS64"/>
    <mergeCell ref="EFT64:EGB64"/>
    <mergeCell ref="EGC64:EGK64"/>
    <mergeCell ref="EGL64:EGT64"/>
    <mergeCell ref="EGU64:EHC64"/>
    <mergeCell ref="EHD64:EHL64"/>
    <mergeCell ref="EDI64:EDQ64"/>
    <mergeCell ref="EDR64:EDZ64"/>
    <mergeCell ref="EEA64:EEI64"/>
    <mergeCell ref="EEJ64:EER64"/>
    <mergeCell ref="EES64:EFA64"/>
    <mergeCell ref="EFB64:EFJ64"/>
    <mergeCell ref="EBG64:EBO64"/>
    <mergeCell ref="EBP64:EBX64"/>
    <mergeCell ref="EBY64:ECG64"/>
    <mergeCell ref="ECH64:ECP64"/>
    <mergeCell ref="ECQ64:ECY64"/>
    <mergeCell ref="ECZ64:EDH64"/>
    <mergeCell ref="DZE64:DZM64"/>
    <mergeCell ref="DZN64:DZV64"/>
    <mergeCell ref="DZW64:EAE64"/>
    <mergeCell ref="EAF64:EAN64"/>
    <mergeCell ref="EAO64:EAW64"/>
    <mergeCell ref="EAX64:EBF64"/>
    <mergeCell ref="DXC64:DXK64"/>
    <mergeCell ref="DXL64:DXT64"/>
    <mergeCell ref="DXU64:DYC64"/>
    <mergeCell ref="DYD64:DYL64"/>
    <mergeCell ref="DYM64:DYU64"/>
    <mergeCell ref="DYV64:DZD64"/>
    <mergeCell ref="DVA64:DVI64"/>
    <mergeCell ref="DVJ64:DVR64"/>
    <mergeCell ref="DVS64:DWA64"/>
    <mergeCell ref="DWB64:DWJ64"/>
    <mergeCell ref="DWK64:DWS64"/>
    <mergeCell ref="DWT64:DXB64"/>
    <mergeCell ref="DSY64:DTG64"/>
    <mergeCell ref="DTH64:DTP64"/>
    <mergeCell ref="DTQ64:DTY64"/>
    <mergeCell ref="DTZ64:DUH64"/>
    <mergeCell ref="DUI64:DUQ64"/>
    <mergeCell ref="DUR64:DUZ64"/>
    <mergeCell ref="DQW64:DRE64"/>
    <mergeCell ref="DRF64:DRN64"/>
    <mergeCell ref="DRO64:DRW64"/>
    <mergeCell ref="DRX64:DSF64"/>
    <mergeCell ref="DSG64:DSO64"/>
    <mergeCell ref="DSP64:DSX64"/>
    <mergeCell ref="DOU64:DPC64"/>
    <mergeCell ref="DPD64:DPL64"/>
    <mergeCell ref="DPM64:DPU64"/>
    <mergeCell ref="DPV64:DQD64"/>
    <mergeCell ref="DQE64:DQM64"/>
    <mergeCell ref="DQN64:DQV64"/>
    <mergeCell ref="DMS64:DNA64"/>
    <mergeCell ref="DNB64:DNJ64"/>
    <mergeCell ref="DNK64:DNS64"/>
    <mergeCell ref="DNT64:DOB64"/>
    <mergeCell ref="DOC64:DOK64"/>
    <mergeCell ref="DOL64:DOT64"/>
    <mergeCell ref="DKQ64:DKY64"/>
    <mergeCell ref="DKZ64:DLH64"/>
    <mergeCell ref="DLI64:DLQ64"/>
    <mergeCell ref="DLR64:DLZ64"/>
    <mergeCell ref="DMA64:DMI64"/>
    <mergeCell ref="DMJ64:DMR64"/>
    <mergeCell ref="DIO64:DIW64"/>
    <mergeCell ref="DIX64:DJF64"/>
    <mergeCell ref="DJG64:DJO64"/>
    <mergeCell ref="DJP64:DJX64"/>
    <mergeCell ref="DJY64:DKG64"/>
    <mergeCell ref="DKH64:DKP64"/>
    <mergeCell ref="DGM64:DGU64"/>
    <mergeCell ref="DGV64:DHD64"/>
    <mergeCell ref="DHE64:DHM64"/>
    <mergeCell ref="DHN64:DHV64"/>
    <mergeCell ref="DHW64:DIE64"/>
    <mergeCell ref="DIF64:DIN64"/>
    <mergeCell ref="DEK64:DES64"/>
    <mergeCell ref="DET64:DFB64"/>
    <mergeCell ref="DFC64:DFK64"/>
    <mergeCell ref="DFL64:DFT64"/>
    <mergeCell ref="DFU64:DGC64"/>
    <mergeCell ref="DGD64:DGL64"/>
    <mergeCell ref="DCI64:DCQ64"/>
    <mergeCell ref="DCR64:DCZ64"/>
    <mergeCell ref="DDA64:DDI64"/>
    <mergeCell ref="DDJ64:DDR64"/>
    <mergeCell ref="DDS64:DEA64"/>
    <mergeCell ref="DEB64:DEJ64"/>
    <mergeCell ref="DAG64:DAO64"/>
    <mergeCell ref="DAP64:DAX64"/>
    <mergeCell ref="DAY64:DBG64"/>
    <mergeCell ref="DBH64:DBP64"/>
    <mergeCell ref="DBQ64:DBY64"/>
    <mergeCell ref="DBZ64:DCH64"/>
    <mergeCell ref="CYE64:CYM64"/>
    <mergeCell ref="CYN64:CYV64"/>
    <mergeCell ref="CYW64:CZE64"/>
    <mergeCell ref="CZF64:CZN64"/>
    <mergeCell ref="CZO64:CZW64"/>
    <mergeCell ref="CZX64:DAF64"/>
    <mergeCell ref="CWC64:CWK64"/>
    <mergeCell ref="CWL64:CWT64"/>
    <mergeCell ref="CWU64:CXC64"/>
    <mergeCell ref="CXD64:CXL64"/>
    <mergeCell ref="CXM64:CXU64"/>
    <mergeCell ref="CXV64:CYD64"/>
    <mergeCell ref="CUA64:CUI64"/>
    <mergeCell ref="CUJ64:CUR64"/>
    <mergeCell ref="CUS64:CVA64"/>
    <mergeCell ref="CVB64:CVJ64"/>
    <mergeCell ref="CVK64:CVS64"/>
    <mergeCell ref="CVT64:CWB64"/>
    <mergeCell ref="CRY64:CSG64"/>
    <mergeCell ref="CSH64:CSP64"/>
    <mergeCell ref="CSQ64:CSY64"/>
    <mergeCell ref="CSZ64:CTH64"/>
    <mergeCell ref="CTI64:CTQ64"/>
    <mergeCell ref="CTR64:CTZ64"/>
    <mergeCell ref="CPW64:CQE64"/>
    <mergeCell ref="CQF64:CQN64"/>
    <mergeCell ref="CQO64:CQW64"/>
    <mergeCell ref="CQX64:CRF64"/>
    <mergeCell ref="CRG64:CRO64"/>
    <mergeCell ref="CRP64:CRX64"/>
    <mergeCell ref="CNU64:COC64"/>
    <mergeCell ref="COD64:COL64"/>
    <mergeCell ref="COM64:COU64"/>
    <mergeCell ref="COV64:CPD64"/>
    <mergeCell ref="CPE64:CPM64"/>
    <mergeCell ref="CPN64:CPV64"/>
    <mergeCell ref="CLS64:CMA64"/>
    <mergeCell ref="CMB64:CMJ64"/>
    <mergeCell ref="CMK64:CMS64"/>
    <mergeCell ref="CMT64:CNB64"/>
    <mergeCell ref="CNC64:CNK64"/>
    <mergeCell ref="CNL64:CNT64"/>
    <mergeCell ref="CJQ64:CJY64"/>
    <mergeCell ref="CJZ64:CKH64"/>
    <mergeCell ref="CKI64:CKQ64"/>
    <mergeCell ref="CKR64:CKZ64"/>
    <mergeCell ref="CLA64:CLI64"/>
    <mergeCell ref="CLJ64:CLR64"/>
    <mergeCell ref="CHO64:CHW64"/>
    <mergeCell ref="CHX64:CIF64"/>
    <mergeCell ref="CIG64:CIO64"/>
    <mergeCell ref="CIP64:CIX64"/>
    <mergeCell ref="CIY64:CJG64"/>
    <mergeCell ref="CJH64:CJP64"/>
    <mergeCell ref="CFM64:CFU64"/>
    <mergeCell ref="CFV64:CGD64"/>
    <mergeCell ref="CGE64:CGM64"/>
    <mergeCell ref="CGN64:CGV64"/>
    <mergeCell ref="CGW64:CHE64"/>
    <mergeCell ref="CHF64:CHN64"/>
    <mergeCell ref="CDK64:CDS64"/>
    <mergeCell ref="CDT64:CEB64"/>
    <mergeCell ref="CEC64:CEK64"/>
    <mergeCell ref="CEL64:CET64"/>
    <mergeCell ref="CEU64:CFC64"/>
    <mergeCell ref="CFD64:CFL64"/>
    <mergeCell ref="CBI64:CBQ64"/>
    <mergeCell ref="CBR64:CBZ64"/>
    <mergeCell ref="CCA64:CCI64"/>
    <mergeCell ref="CCJ64:CCR64"/>
    <mergeCell ref="CCS64:CDA64"/>
    <mergeCell ref="CDB64:CDJ64"/>
    <mergeCell ref="BZG64:BZO64"/>
    <mergeCell ref="BZP64:BZX64"/>
    <mergeCell ref="BZY64:CAG64"/>
    <mergeCell ref="CAH64:CAP64"/>
    <mergeCell ref="CAQ64:CAY64"/>
    <mergeCell ref="CAZ64:CBH64"/>
    <mergeCell ref="BXE64:BXM64"/>
    <mergeCell ref="BXN64:BXV64"/>
    <mergeCell ref="BXW64:BYE64"/>
    <mergeCell ref="BYF64:BYN64"/>
    <mergeCell ref="BYO64:BYW64"/>
    <mergeCell ref="BYX64:BZF64"/>
    <mergeCell ref="BVC64:BVK64"/>
    <mergeCell ref="BVL64:BVT64"/>
    <mergeCell ref="BVU64:BWC64"/>
    <mergeCell ref="BWD64:BWL64"/>
    <mergeCell ref="BWM64:BWU64"/>
    <mergeCell ref="BWV64:BXD64"/>
    <mergeCell ref="BTA64:BTI64"/>
    <mergeCell ref="BTJ64:BTR64"/>
    <mergeCell ref="BTS64:BUA64"/>
    <mergeCell ref="BUB64:BUJ64"/>
    <mergeCell ref="BUK64:BUS64"/>
    <mergeCell ref="BUT64:BVB64"/>
    <mergeCell ref="BQY64:BRG64"/>
    <mergeCell ref="BRH64:BRP64"/>
    <mergeCell ref="BRQ64:BRY64"/>
    <mergeCell ref="BRZ64:BSH64"/>
    <mergeCell ref="BSI64:BSQ64"/>
    <mergeCell ref="BSR64:BSZ64"/>
    <mergeCell ref="BOW64:BPE64"/>
    <mergeCell ref="BPF64:BPN64"/>
    <mergeCell ref="BPO64:BPW64"/>
    <mergeCell ref="BPX64:BQF64"/>
    <mergeCell ref="BQG64:BQO64"/>
    <mergeCell ref="BQP64:BQX64"/>
    <mergeCell ref="BMU64:BNC64"/>
    <mergeCell ref="BND64:BNL64"/>
    <mergeCell ref="BNM64:BNU64"/>
    <mergeCell ref="BNV64:BOD64"/>
    <mergeCell ref="BOE64:BOM64"/>
    <mergeCell ref="BON64:BOV64"/>
    <mergeCell ref="BKS64:BLA64"/>
    <mergeCell ref="BLB64:BLJ64"/>
    <mergeCell ref="BLK64:BLS64"/>
    <mergeCell ref="BLT64:BMB64"/>
    <mergeCell ref="BMC64:BMK64"/>
    <mergeCell ref="BML64:BMT64"/>
    <mergeCell ref="BIQ64:BIY64"/>
    <mergeCell ref="BIZ64:BJH64"/>
    <mergeCell ref="BJI64:BJQ64"/>
    <mergeCell ref="BJR64:BJZ64"/>
    <mergeCell ref="BKA64:BKI64"/>
    <mergeCell ref="BKJ64:BKR64"/>
    <mergeCell ref="BGO64:BGW64"/>
    <mergeCell ref="BGX64:BHF64"/>
    <mergeCell ref="BHG64:BHO64"/>
    <mergeCell ref="BHP64:BHX64"/>
    <mergeCell ref="BHY64:BIG64"/>
    <mergeCell ref="BIH64:BIP64"/>
    <mergeCell ref="BEM64:BEU64"/>
    <mergeCell ref="BEV64:BFD64"/>
    <mergeCell ref="BFE64:BFM64"/>
    <mergeCell ref="BFN64:BFV64"/>
    <mergeCell ref="BFW64:BGE64"/>
    <mergeCell ref="BGF64:BGN64"/>
    <mergeCell ref="BCK64:BCS64"/>
    <mergeCell ref="BCT64:BDB64"/>
    <mergeCell ref="BDC64:BDK64"/>
    <mergeCell ref="BDL64:BDT64"/>
    <mergeCell ref="BDU64:BEC64"/>
    <mergeCell ref="BED64:BEL64"/>
    <mergeCell ref="BAI64:BAQ64"/>
    <mergeCell ref="BAR64:BAZ64"/>
    <mergeCell ref="BBA64:BBI64"/>
    <mergeCell ref="BBJ64:BBR64"/>
    <mergeCell ref="BBS64:BCA64"/>
    <mergeCell ref="BCB64:BCJ64"/>
    <mergeCell ref="AYG64:AYO64"/>
    <mergeCell ref="AYP64:AYX64"/>
    <mergeCell ref="AYY64:AZG64"/>
    <mergeCell ref="AZH64:AZP64"/>
    <mergeCell ref="AZQ64:AZY64"/>
    <mergeCell ref="AZZ64:BAH64"/>
    <mergeCell ref="AWE64:AWM64"/>
    <mergeCell ref="AWN64:AWV64"/>
    <mergeCell ref="AWW64:AXE64"/>
    <mergeCell ref="AXF64:AXN64"/>
    <mergeCell ref="AXO64:AXW64"/>
    <mergeCell ref="AXX64:AYF64"/>
    <mergeCell ref="AUC64:AUK64"/>
    <mergeCell ref="AUL64:AUT64"/>
    <mergeCell ref="AUU64:AVC64"/>
    <mergeCell ref="AVD64:AVL64"/>
    <mergeCell ref="AVM64:AVU64"/>
    <mergeCell ref="AVV64:AWD64"/>
    <mergeCell ref="ASA64:ASI64"/>
    <mergeCell ref="ASJ64:ASR64"/>
    <mergeCell ref="ASS64:ATA64"/>
    <mergeCell ref="ATB64:ATJ64"/>
    <mergeCell ref="ATK64:ATS64"/>
    <mergeCell ref="ATT64:AUB64"/>
    <mergeCell ref="APY64:AQG64"/>
    <mergeCell ref="AQH64:AQP64"/>
    <mergeCell ref="AQQ64:AQY64"/>
    <mergeCell ref="AQZ64:ARH64"/>
    <mergeCell ref="ARI64:ARQ64"/>
    <mergeCell ref="ARR64:ARZ64"/>
    <mergeCell ref="ANW64:AOE64"/>
    <mergeCell ref="AOF64:AON64"/>
    <mergeCell ref="AOO64:AOW64"/>
    <mergeCell ref="AOX64:APF64"/>
    <mergeCell ref="APG64:APO64"/>
    <mergeCell ref="APP64:APX64"/>
    <mergeCell ref="ALU64:AMC64"/>
    <mergeCell ref="AMD64:AML64"/>
    <mergeCell ref="AMM64:AMU64"/>
    <mergeCell ref="AMV64:AND64"/>
    <mergeCell ref="ANE64:ANM64"/>
    <mergeCell ref="ANN64:ANV64"/>
    <mergeCell ref="AJS64:AKA64"/>
    <mergeCell ref="AKB64:AKJ64"/>
    <mergeCell ref="AKK64:AKS64"/>
    <mergeCell ref="AKT64:ALB64"/>
    <mergeCell ref="ALC64:ALK64"/>
    <mergeCell ref="ALL64:ALT64"/>
    <mergeCell ref="AHQ64:AHY64"/>
    <mergeCell ref="AHZ64:AIH64"/>
    <mergeCell ref="AII64:AIQ64"/>
    <mergeCell ref="AIR64:AIZ64"/>
    <mergeCell ref="AJA64:AJI64"/>
    <mergeCell ref="AJJ64:AJR64"/>
    <mergeCell ref="AFO64:AFW64"/>
    <mergeCell ref="AFX64:AGF64"/>
    <mergeCell ref="AGG64:AGO64"/>
    <mergeCell ref="AGP64:AGX64"/>
    <mergeCell ref="AGY64:AHG64"/>
    <mergeCell ref="AHH64:AHP64"/>
    <mergeCell ref="ADM64:ADU64"/>
    <mergeCell ref="ADV64:AED64"/>
    <mergeCell ref="AEE64:AEM64"/>
    <mergeCell ref="AEN64:AEV64"/>
    <mergeCell ref="AEW64:AFE64"/>
    <mergeCell ref="AFF64:AFN64"/>
    <mergeCell ref="ABK64:ABS64"/>
    <mergeCell ref="ABT64:ACB64"/>
    <mergeCell ref="ACC64:ACK64"/>
    <mergeCell ref="ACL64:ACT64"/>
    <mergeCell ref="ACU64:ADC64"/>
    <mergeCell ref="ADD64:ADL64"/>
    <mergeCell ref="ZI64:ZQ64"/>
    <mergeCell ref="ZR64:ZZ64"/>
    <mergeCell ref="AAA64:AAI64"/>
    <mergeCell ref="AAJ64:AAR64"/>
    <mergeCell ref="AAS64:ABA64"/>
    <mergeCell ref="ABB64:ABJ64"/>
    <mergeCell ref="XG64:XO64"/>
    <mergeCell ref="XP64:XX64"/>
    <mergeCell ref="XY64:YG64"/>
    <mergeCell ref="YH64:YP64"/>
    <mergeCell ref="YQ64:YY64"/>
    <mergeCell ref="YZ64:ZH64"/>
    <mergeCell ref="VE64:VM64"/>
    <mergeCell ref="VN64:VV64"/>
    <mergeCell ref="VW64:WE64"/>
    <mergeCell ref="WF64:WN64"/>
    <mergeCell ref="WO64:WW64"/>
    <mergeCell ref="WX64:XF64"/>
    <mergeCell ref="TC64:TK64"/>
    <mergeCell ref="TL64:TT64"/>
    <mergeCell ref="TU64:UC64"/>
    <mergeCell ref="UD64:UL64"/>
    <mergeCell ref="UM64:UU64"/>
    <mergeCell ref="UV64:VD64"/>
    <mergeCell ref="RA64:RI64"/>
    <mergeCell ref="RJ64:RR64"/>
    <mergeCell ref="RS64:SA64"/>
    <mergeCell ref="SB64:SJ64"/>
    <mergeCell ref="SK64:SS64"/>
    <mergeCell ref="ST64:TB64"/>
    <mergeCell ref="OY64:PG64"/>
    <mergeCell ref="PH64:PP64"/>
    <mergeCell ref="PQ64:PY64"/>
    <mergeCell ref="PZ64:QH64"/>
    <mergeCell ref="QI64:QQ64"/>
    <mergeCell ref="QR64:QZ64"/>
    <mergeCell ref="MW64:NE64"/>
    <mergeCell ref="NF64:NN64"/>
    <mergeCell ref="NO64:NW64"/>
    <mergeCell ref="NX64:OF64"/>
    <mergeCell ref="OG64:OO64"/>
    <mergeCell ref="OP64:OX64"/>
    <mergeCell ref="KU64:LC64"/>
    <mergeCell ref="LD64:LL64"/>
    <mergeCell ref="LM64:LU64"/>
    <mergeCell ref="LV64:MD64"/>
    <mergeCell ref="ME64:MM64"/>
    <mergeCell ref="MN64:MV64"/>
    <mergeCell ref="IS64:JA64"/>
    <mergeCell ref="JB64:JJ64"/>
    <mergeCell ref="JK64:JS64"/>
    <mergeCell ref="JT64:KB64"/>
    <mergeCell ref="KC64:KK64"/>
    <mergeCell ref="KL64:KT64"/>
    <mergeCell ref="GQ64:GY64"/>
    <mergeCell ref="GZ64:HH64"/>
    <mergeCell ref="HI64:HQ64"/>
    <mergeCell ref="HR64:HZ64"/>
    <mergeCell ref="IA64:II64"/>
    <mergeCell ref="IJ64:IR64"/>
    <mergeCell ref="EO64:EW64"/>
    <mergeCell ref="EX64:FF64"/>
    <mergeCell ref="FG64:FO64"/>
    <mergeCell ref="FP64:FX64"/>
    <mergeCell ref="FY64:GG64"/>
    <mergeCell ref="GH64:GP64"/>
    <mergeCell ref="CM64:CU64"/>
    <mergeCell ref="CV64:DD64"/>
    <mergeCell ref="DE64:DM64"/>
    <mergeCell ref="DN64:DV64"/>
    <mergeCell ref="DW64:EE64"/>
    <mergeCell ref="EF64:EN64"/>
    <mergeCell ref="AK64:AS64"/>
    <mergeCell ref="AT64:BB64"/>
    <mergeCell ref="BC64:BK64"/>
    <mergeCell ref="BL64:BT64"/>
    <mergeCell ref="BU64:CC64"/>
    <mergeCell ref="CD64:CL64"/>
    <mergeCell ref="A53:A54"/>
    <mergeCell ref="A61:I61"/>
    <mergeCell ref="J64:R64"/>
    <mergeCell ref="S64:AA64"/>
    <mergeCell ref="AB64:AJ64"/>
    <mergeCell ref="XDH50:XDP50"/>
    <mergeCell ref="XDQ50:XDY50"/>
    <mergeCell ref="XDZ50:XEH50"/>
    <mergeCell ref="XEI50:XEQ50"/>
    <mergeCell ref="XER50:XEZ50"/>
    <mergeCell ref="XFA50:XFD50"/>
    <mergeCell ref="XBF50:XBN50"/>
    <mergeCell ref="XBO50:XBW50"/>
    <mergeCell ref="XBX50:XCF50"/>
    <mergeCell ref="XCG50:XCO50"/>
    <mergeCell ref="XCP50:XCX50"/>
    <mergeCell ref="XCY50:XDG50"/>
    <mergeCell ref="WZD50:WZL50"/>
    <mergeCell ref="WZM50:WZU50"/>
    <mergeCell ref="WZV50:XAD50"/>
    <mergeCell ref="XAE50:XAM50"/>
    <mergeCell ref="XAN50:XAV50"/>
    <mergeCell ref="XAW50:XBE50"/>
    <mergeCell ref="WXB50:WXJ50"/>
    <mergeCell ref="WXK50:WXS50"/>
    <mergeCell ref="WXT50:WYB50"/>
    <mergeCell ref="WYC50:WYK50"/>
    <mergeCell ref="WYL50:WYT50"/>
    <mergeCell ref="WYU50:WZC50"/>
    <mergeCell ref="WUZ50:WVH50"/>
    <mergeCell ref="WVI50:WVQ50"/>
    <mergeCell ref="WVR50:WVZ50"/>
    <mergeCell ref="WWA50:WWI50"/>
    <mergeCell ref="WWJ50:WWR50"/>
    <mergeCell ref="WWS50:WXA50"/>
    <mergeCell ref="WSX50:WTF50"/>
    <mergeCell ref="WTG50:WTO50"/>
    <mergeCell ref="WTP50:WTX50"/>
    <mergeCell ref="WTY50:WUG50"/>
    <mergeCell ref="WUH50:WUP50"/>
    <mergeCell ref="WUQ50:WUY50"/>
    <mergeCell ref="WQV50:WRD50"/>
    <mergeCell ref="WRE50:WRM50"/>
    <mergeCell ref="WRN50:WRV50"/>
    <mergeCell ref="WRW50:WSE50"/>
    <mergeCell ref="WSF50:WSN50"/>
    <mergeCell ref="WSO50:WSW50"/>
    <mergeCell ref="WOT50:WPB50"/>
    <mergeCell ref="WPC50:WPK50"/>
    <mergeCell ref="WPL50:WPT50"/>
    <mergeCell ref="WPU50:WQC50"/>
    <mergeCell ref="WQD50:WQL50"/>
    <mergeCell ref="WQM50:WQU50"/>
    <mergeCell ref="WMR50:WMZ50"/>
    <mergeCell ref="WNA50:WNI50"/>
    <mergeCell ref="WNJ50:WNR50"/>
    <mergeCell ref="WNS50:WOA50"/>
    <mergeCell ref="WOB50:WOJ50"/>
    <mergeCell ref="WOK50:WOS50"/>
    <mergeCell ref="WKP50:WKX50"/>
    <mergeCell ref="WKY50:WLG50"/>
    <mergeCell ref="WLH50:WLP50"/>
    <mergeCell ref="WLQ50:WLY50"/>
    <mergeCell ref="WLZ50:WMH50"/>
    <mergeCell ref="WMI50:WMQ50"/>
    <mergeCell ref="WIN50:WIV50"/>
    <mergeCell ref="WIW50:WJE50"/>
    <mergeCell ref="WJF50:WJN50"/>
    <mergeCell ref="WJO50:WJW50"/>
    <mergeCell ref="WJX50:WKF50"/>
    <mergeCell ref="WKG50:WKO50"/>
    <mergeCell ref="WGL50:WGT50"/>
    <mergeCell ref="WGU50:WHC50"/>
    <mergeCell ref="WHD50:WHL50"/>
    <mergeCell ref="WHM50:WHU50"/>
    <mergeCell ref="WHV50:WID50"/>
    <mergeCell ref="WIE50:WIM50"/>
    <mergeCell ref="WEJ50:WER50"/>
    <mergeCell ref="WES50:WFA50"/>
    <mergeCell ref="WFB50:WFJ50"/>
    <mergeCell ref="WFK50:WFS50"/>
    <mergeCell ref="WFT50:WGB50"/>
    <mergeCell ref="WGC50:WGK50"/>
    <mergeCell ref="WCH50:WCP50"/>
    <mergeCell ref="WCQ50:WCY50"/>
    <mergeCell ref="WCZ50:WDH50"/>
    <mergeCell ref="WDI50:WDQ50"/>
    <mergeCell ref="WDR50:WDZ50"/>
    <mergeCell ref="WEA50:WEI50"/>
    <mergeCell ref="WAF50:WAN50"/>
    <mergeCell ref="WAO50:WAW50"/>
    <mergeCell ref="WAX50:WBF50"/>
    <mergeCell ref="WBG50:WBO50"/>
    <mergeCell ref="WBP50:WBX50"/>
    <mergeCell ref="WBY50:WCG50"/>
    <mergeCell ref="VYD50:VYL50"/>
    <mergeCell ref="VYM50:VYU50"/>
    <mergeCell ref="VYV50:VZD50"/>
    <mergeCell ref="VZE50:VZM50"/>
    <mergeCell ref="VZN50:VZV50"/>
    <mergeCell ref="VZW50:WAE50"/>
    <mergeCell ref="VWB50:VWJ50"/>
    <mergeCell ref="VWK50:VWS50"/>
    <mergeCell ref="VWT50:VXB50"/>
    <mergeCell ref="VXC50:VXK50"/>
    <mergeCell ref="VXL50:VXT50"/>
    <mergeCell ref="VXU50:VYC50"/>
    <mergeCell ref="VTZ50:VUH50"/>
    <mergeCell ref="VUI50:VUQ50"/>
    <mergeCell ref="VUR50:VUZ50"/>
    <mergeCell ref="VVA50:VVI50"/>
    <mergeCell ref="VVJ50:VVR50"/>
    <mergeCell ref="VVS50:VWA50"/>
    <mergeCell ref="VRX50:VSF50"/>
    <mergeCell ref="VSG50:VSO50"/>
    <mergeCell ref="VSP50:VSX50"/>
    <mergeCell ref="VSY50:VTG50"/>
    <mergeCell ref="VTH50:VTP50"/>
    <mergeCell ref="VTQ50:VTY50"/>
    <mergeCell ref="VPV50:VQD50"/>
    <mergeCell ref="VQE50:VQM50"/>
    <mergeCell ref="VQN50:VQV50"/>
    <mergeCell ref="VQW50:VRE50"/>
    <mergeCell ref="VRF50:VRN50"/>
    <mergeCell ref="VRO50:VRW50"/>
    <mergeCell ref="VNT50:VOB50"/>
    <mergeCell ref="VOC50:VOK50"/>
    <mergeCell ref="VOL50:VOT50"/>
    <mergeCell ref="VOU50:VPC50"/>
    <mergeCell ref="VPD50:VPL50"/>
    <mergeCell ref="VPM50:VPU50"/>
    <mergeCell ref="VLR50:VLZ50"/>
    <mergeCell ref="VMA50:VMI50"/>
    <mergeCell ref="VMJ50:VMR50"/>
    <mergeCell ref="VMS50:VNA50"/>
    <mergeCell ref="VNB50:VNJ50"/>
    <mergeCell ref="VNK50:VNS50"/>
    <mergeCell ref="VJP50:VJX50"/>
    <mergeCell ref="VJY50:VKG50"/>
    <mergeCell ref="VKH50:VKP50"/>
    <mergeCell ref="VKQ50:VKY50"/>
    <mergeCell ref="VKZ50:VLH50"/>
    <mergeCell ref="VLI50:VLQ50"/>
    <mergeCell ref="VHN50:VHV50"/>
    <mergeCell ref="VHW50:VIE50"/>
    <mergeCell ref="VIF50:VIN50"/>
    <mergeCell ref="VIO50:VIW50"/>
    <mergeCell ref="VIX50:VJF50"/>
    <mergeCell ref="VJG50:VJO50"/>
    <mergeCell ref="VFL50:VFT50"/>
    <mergeCell ref="VFU50:VGC50"/>
    <mergeCell ref="VGD50:VGL50"/>
    <mergeCell ref="VGM50:VGU50"/>
    <mergeCell ref="VGV50:VHD50"/>
    <mergeCell ref="VHE50:VHM50"/>
    <mergeCell ref="VDJ50:VDR50"/>
    <mergeCell ref="VDS50:VEA50"/>
    <mergeCell ref="VEB50:VEJ50"/>
    <mergeCell ref="VEK50:VES50"/>
    <mergeCell ref="VET50:VFB50"/>
    <mergeCell ref="VFC50:VFK50"/>
    <mergeCell ref="VBH50:VBP50"/>
    <mergeCell ref="VBQ50:VBY50"/>
    <mergeCell ref="VBZ50:VCH50"/>
    <mergeCell ref="VCI50:VCQ50"/>
    <mergeCell ref="VCR50:VCZ50"/>
    <mergeCell ref="VDA50:VDI50"/>
    <mergeCell ref="UZF50:UZN50"/>
    <mergeCell ref="UZO50:UZW50"/>
    <mergeCell ref="UZX50:VAF50"/>
    <mergeCell ref="VAG50:VAO50"/>
    <mergeCell ref="VAP50:VAX50"/>
    <mergeCell ref="VAY50:VBG50"/>
    <mergeCell ref="UXD50:UXL50"/>
    <mergeCell ref="UXM50:UXU50"/>
    <mergeCell ref="UXV50:UYD50"/>
    <mergeCell ref="UYE50:UYM50"/>
    <mergeCell ref="UYN50:UYV50"/>
    <mergeCell ref="UYW50:UZE50"/>
    <mergeCell ref="UVB50:UVJ50"/>
    <mergeCell ref="UVK50:UVS50"/>
    <mergeCell ref="UVT50:UWB50"/>
    <mergeCell ref="UWC50:UWK50"/>
    <mergeCell ref="UWL50:UWT50"/>
    <mergeCell ref="UWU50:UXC50"/>
    <mergeCell ref="USZ50:UTH50"/>
    <mergeCell ref="UTI50:UTQ50"/>
    <mergeCell ref="UTR50:UTZ50"/>
    <mergeCell ref="UUA50:UUI50"/>
    <mergeCell ref="UUJ50:UUR50"/>
    <mergeCell ref="UUS50:UVA50"/>
    <mergeCell ref="UQX50:URF50"/>
    <mergeCell ref="URG50:URO50"/>
    <mergeCell ref="URP50:URX50"/>
    <mergeCell ref="URY50:USG50"/>
    <mergeCell ref="USH50:USP50"/>
    <mergeCell ref="USQ50:USY50"/>
    <mergeCell ref="UOV50:UPD50"/>
    <mergeCell ref="UPE50:UPM50"/>
    <mergeCell ref="UPN50:UPV50"/>
    <mergeCell ref="UPW50:UQE50"/>
    <mergeCell ref="UQF50:UQN50"/>
    <mergeCell ref="UQO50:UQW50"/>
    <mergeCell ref="UMT50:UNB50"/>
    <mergeCell ref="UNC50:UNK50"/>
    <mergeCell ref="UNL50:UNT50"/>
    <mergeCell ref="UNU50:UOC50"/>
    <mergeCell ref="UOD50:UOL50"/>
    <mergeCell ref="UOM50:UOU50"/>
    <mergeCell ref="UKR50:UKZ50"/>
    <mergeCell ref="ULA50:ULI50"/>
    <mergeCell ref="ULJ50:ULR50"/>
    <mergeCell ref="ULS50:UMA50"/>
    <mergeCell ref="UMB50:UMJ50"/>
    <mergeCell ref="UMK50:UMS50"/>
    <mergeCell ref="UIP50:UIX50"/>
    <mergeCell ref="UIY50:UJG50"/>
    <mergeCell ref="UJH50:UJP50"/>
    <mergeCell ref="UJQ50:UJY50"/>
    <mergeCell ref="UJZ50:UKH50"/>
    <mergeCell ref="UKI50:UKQ50"/>
    <mergeCell ref="UGN50:UGV50"/>
    <mergeCell ref="UGW50:UHE50"/>
    <mergeCell ref="UHF50:UHN50"/>
    <mergeCell ref="UHO50:UHW50"/>
    <mergeCell ref="UHX50:UIF50"/>
    <mergeCell ref="UIG50:UIO50"/>
    <mergeCell ref="UEL50:UET50"/>
    <mergeCell ref="UEU50:UFC50"/>
    <mergeCell ref="UFD50:UFL50"/>
    <mergeCell ref="UFM50:UFU50"/>
    <mergeCell ref="UFV50:UGD50"/>
    <mergeCell ref="UGE50:UGM50"/>
    <mergeCell ref="UCJ50:UCR50"/>
    <mergeCell ref="UCS50:UDA50"/>
    <mergeCell ref="UDB50:UDJ50"/>
    <mergeCell ref="UDK50:UDS50"/>
    <mergeCell ref="UDT50:UEB50"/>
    <mergeCell ref="UEC50:UEK50"/>
    <mergeCell ref="UAH50:UAP50"/>
    <mergeCell ref="UAQ50:UAY50"/>
    <mergeCell ref="UAZ50:UBH50"/>
    <mergeCell ref="UBI50:UBQ50"/>
    <mergeCell ref="UBR50:UBZ50"/>
    <mergeCell ref="UCA50:UCI50"/>
    <mergeCell ref="TYF50:TYN50"/>
    <mergeCell ref="TYO50:TYW50"/>
    <mergeCell ref="TYX50:TZF50"/>
    <mergeCell ref="TZG50:TZO50"/>
    <mergeCell ref="TZP50:TZX50"/>
    <mergeCell ref="TZY50:UAG50"/>
    <mergeCell ref="TWD50:TWL50"/>
    <mergeCell ref="TWM50:TWU50"/>
    <mergeCell ref="TWV50:TXD50"/>
    <mergeCell ref="TXE50:TXM50"/>
    <mergeCell ref="TXN50:TXV50"/>
    <mergeCell ref="TXW50:TYE50"/>
    <mergeCell ref="TUB50:TUJ50"/>
    <mergeCell ref="TUK50:TUS50"/>
    <mergeCell ref="TUT50:TVB50"/>
    <mergeCell ref="TVC50:TVK50"/>
    <mergeCell ref="TVL50:TVT50"/>
    <mergeCell ref="TVU50:TWC50"/>
    <mergeCell ref="TRZ50:TSH50"/>
    <mergeCell ref="TSI50:TSQ50"/>
    <mergeCell ref="TSR50:TSZ50"/>
    <mergeCell ref="TTA50:TTI50"/>
    <mergeCell ref="TTJ50:TTR50"/>
    <mergeCell ref="TTS50:TUA50"/>
    <mergeCell ref="TPX50:TQF50"/>
    <mergeCell ref="TQG50:TQO50"/>
    <mergeCell ref="TQP50:TQX50"/>
    <mergeCell ref="TQY50:TRG50"/>
    <mergeCell ref="TRH50:TRP50"/>
    <mergeCell ref="TRQ50:TRY50"/>
    <mergeCell ref="TNV50:TOD50"/>
    <mergeCell ref="TOE50:TOM50"/>
    <mergeCell ref="TON50:TOV50"/>
    <mergeCell ref="TOW50:TPE50"/>
    <mergeCell ref="TPF50:TPN50"/>
    <mergeCell ref="TPO50:TPW50"/>
    <mergeCell ref="TLT50:TMB50"/>
    <mergeCell ref="TMC50:TMK50"/>
    <mergeCell ref="TML50:TMT50"/>
    <mergeCell ref="TMU50:TNC50"/>
    <mergeCell ref="TND50:TNL50"/>
    <mergeCell ref="TNM50:TNU50"/>
    <mergeCell ref="TJR50:TJZ50"/>
    <mergeCell ref="TKA50:TKI50"/>
    <mergeCell ref="TKJ50:TKR50"/>
    <mergeCell ref="TKS50:TLA50"/>
    <mergeCell ref="TLB50:TLJ50"/>
    <mergeCell ref="TLK50:TLS50"/>
    <mergeCell ref="THP50:THX50"/>
    <mergeCell ref="THY50:TIG50"/>
    <mergeCell ref="TIH50:TIP50"/>
    <mergeCell ref="TIQ50:TIY50"/>
    <mergeCell ref="TIZ50:TJH50"/>
    <mergeCell ref="TJI50:TJQ50"/>
    <mergeCell ref="TFN50:TFV50"/>
    <mergeCell ref="TFW50:TGE50"/>
    <mergeCell ref="TGF50:TGN50"/>
    <mergeCell ref="TGO50:TGW50"/>
    <mergeCell ref="TGX50:THF50"/>
    <mergeCell ref="THG50:THO50"/>
    <mergeCell ref="TDL50:TDT50"/>
    <mergeCell ref="TDU50:TEC50"/>
    <mergeCell ref="TED50:TEL50"/>
    <mergeCell ref="TEM50:TEU50"/>
    <mergeCell ref="TEV50:TFD50"/>
    <mergeCell ref="TFE50:TFM50"/>
    <mergeCell ref="TBJ50:TBR50"/>
    <mergeCell ref="TBS50:TCA50"/>
    <mergeCell ref="TCB50:TCJ50"/>
    <mergeCell ref="TCK50:TCS50"/>
    <mergeCell ref="TCT50:TDB50"/>
    <mergeCell ref="TDC50:TDK50"/>
    <mergeCell ref="SZH50:SZP50"/>
    <mergeCell ref="SZQ50:SZY50"/>
    <mergeCell ref="SZZ50:TAH50"/>
    <mergeCell ref="TAI50:TAQ50"/>
    <mergeCell ref="TAR50:TAZ50"/>
    <mergeCell ref="TBA50:TBI50"/>
    <mergeCell ref="SXF50:SXN50"/>
    <mergeCell ref="SXO50:SXW50"/>
    <mergeCell ref="SXX50:SYF50"/>
    <mergeCell ref="SYG50:SYO50"/>
    <mergeCell ref="SYP50:SYX50"/>
    <mergeCell ref="SYY50:SZG50"/>
    <mergeCell ref="SVD50:SVL50"/>
    <mergeCell ref="SVM50:SVU50"/>
    <mergeCell ref="SVV50:SWD50"/>
    <mergeCell ref="SWE50:SWM50"/>
    <mergeCell ref="SWN50:SWV50"/>
    <mergeCell ref="SWW50:SXE50"/>
    <mergeCell ref="STB50:STJ50"/>
    <mergeCell ref="STK50:STS50"/>
    <mergeCell ref="STT50:SUB50"/>
    <mergeCell ref="SUC50:SUK50"/>
    <mergeCell ref="SUL50:SUT50"/>
    <mergeCell ref="SUU50:SVC50"/>
    <mergeCell ref="SQZ50:SRH50"/>
    <mergeCell ref="SRI50:SRQ50"/>
    <mergeCell ref="SRR50:SRZ50"/>
    <mergeCell ref="SSA50:SSI50"/>
    <mergeCell ref="SSJ50:SSR50"/>
    <mergeCell ref="SSS50:STA50"/>
    <mergeCell ref="SOX50:SPF50"/>
    <mergeCell ref="SPG50:SPO50"/>
    <mergeCell ref="SPP50:SPX50"/>
    <mergeCell ref="SPY50:SQG50"/>
    <mergeCell ref="SQH50:SQP50"/>
    <mergeCell ref="SQQ50:SQY50"/>
    <mergeCell ref="SMV50:SND50"/>
    <mergeCell ref="SNE50:SNM50"/>
    <mergeCell ref="SNN50:SNV50"/>
    <mergeCell ref="SNW50:SOE50"/>
    <mergeCell ref="SOF50:SON50"/>
    <mergeCell ref="SOO50:SOW50"/>
    <mergeCell ref="SKT50:SLB50"/>
    <mergeCell ref="SLC50:SLK50"/>
    <mergeCell ref="SLL50:SLT50"/>
    <mergeCell ref="SLU50:SMC50"/>
    <mergeCell ref="SMD50:SML50"/>
    <mergeCell ref="SMM50:SMU50"/>
    <mergeCell ref="SIR50:SIZ50"/>
    <mergeCell ref="SJA50:SJI50"/>
    <mergeCell ref="SJJ50:SJR50"/>
    <mergeCell ref="SJS50:SKA50"/>
    <mergeCell ref="SKB50:SKJ50"/>
    <mergeCell ref="SKK50:SKS50"/>
    <mergeCell ref="SGP50:SGX50"/>
    <mergeCell ref="SGY50:SHG50"/>
    <mergeCell ref="SHH50:SHP50"/>
    <mergeCell ref="SHQ50:SHY50"/>
    <mergeCell ref="SHZ50:SIH50"/>
    <mergeCell ref="SII50:SIQ50"/>
    <mergeCell ref="SEN50:SEV50"/>
    <mergeCell ref="SEW50:SFE50"/>
    <mergeCell ref="SFF50:SFN50"/>
    <mergeCell ref="SFO50:SFW50"/>
    <mergeCell ref="SFX50:SGF50"/>
    <mergeCell ref="SGG50:SGO50"/>
    <mergeCell ref="SCL50:SCT50"/>
    <mergeCell ref="SCU50:SDC50"/>
    <mergeCell ref="SDD50:SDL50"/>
    <mergeCell ref="SDM50:SDU50"/>
    <mergeCell ref="SDV50:SED50"/>
    <mergeCell ref="SEE50:SEM50"/>
    <mergeCell ref="SAJ50:SAR50"/>
    <mergeCell ref="SAS50:SBA50"/>
    <mergeCell ref="SBB50:SBJ50"/>
    <mergeCell ref="SBK50:SBS50"/>
    <mergeCell ref="SBT50:SCB50"/>
    <mergeCell ref="SCC50:SCK50"/>
    <mergeCell ref="RYH50:RYP50"/>
    <mergeCell ref="RYQ50:RYY50"/>
    <mergeCell ref="RYZ50:RZH50"/>
    <mergeCell ref="RZI50:RZQ50"/>
    <mergeCell ref="RZR50:RZZ50"/>
    <mergeCell ref="SAA50:SAI50"/>
    <mergeCell ref="RWF50:RWN50"/>
    <mergeCell ref="RWO50:RWW50"/>
    <mergeCell ref="RWX50:RXF50"/>
    <mergeCell ref="RXG50:RXO50"/>
    <mergeCell ref="RXP50:RXX50"/>
    <mergeCell ref="RXY50:RYG50"/>
    <mergeCell ref="RUD50:RUL50"/>
    <mergeCell ref="RUM50:RUU50"/>
    <mergeCell ref="RUV50:RVD50"/>
    <mergeCell ref="RVE50:RVM50"/>
    <mergeCell ref="RVN50:RVV50"/>
    <mergeCell ref="RVW50:RWE50"/>
    <mergeCell ref="RSB50:RSJ50"/>
    <mergeCell ref="RSK50:RSS50"/>
    <mergeCell ref="RST50:RTB50"/>
    <mergeCell ref="RTC50:RTK50"/>
    <mergeCell ref="RTL50:RTT50"/>
    <mergeCell ref="RTU50:RUC50"/>
    <mergeCell ref="RPZ50:RQH50"/>
    <mergeCell ref="RQI50:RQQ50"/>
    <mergeCell ref="RQR50:RQZ50"/>
    <mergeCell ref="RRA50:RRI50"/>
    <mergeCell ref="RRJ50:RRR50"/>
    <mergeCell ref="RRS50:RSA50"/>
    <mergeCell ref="RNX50:ROF50"/>
    <mergeCell ref="ROG50:ROO50"/>
    <mergeCell ref="ROP50:ROX50"/>
    <mergeCell ref="ROY50:RPG50"/>
    <mergeCell ref="RPH50:RPP50"/>
    <mergeCell ref="RPQ50:RPY50"/>
    <mergeCell ref="RLV50:RMD50"/>
    <mergeCell ref="RME50:RMM50"/>
    <mergeCell ref="RMN50:RMV50"/>
    <mergeCell ref="RMW50:RNE50"/>
    <mergeCell ref="RNF50:RNN50"/>
    <mergeCell ref="RNO50:RNW50"/>
    <mergeCell ref="RJT50:RKB50"/>
    <mergeCell ref="RKC50:RKK50"/>
    <mergeCell ref="RKL50:RKT50"/>
    <mergeCell ref="RKU50:RLC50"/>
    <mergeCell ref="RLD50:RLL50"/>
    <mergeCell ref="RLM50:RLU50"/>
    <mergeCell ref="RHR50:RHZ50"/>
    <mergeCell ref="RIA50:RII50"/>
    <mergeCell ref="RIJ50:RIR50"/>
    <mergeCell ref="RIS50:RJA50"/>
    <mergeCell ref="RJB50:RJJ50"/>
    <mergeCell ref="RJK50:RJS50"/>
    <mergeCell ref="RFP50:RFX50"/>
    <mergeCell ref="RFY50:RGG50"/>
    <mergeCell ref="RGH50:RGP50"/>
    <mergeCell ref="RGQ50:RGY50"/>
    <mergeCell ref="RGZ50:RHH50"/>
    <mergeCell ref="RHI50:RHQ50"/>
    <mergeCell ref="RDN50:RDV50"/>
    <mergeCell ref="RDW50:REE50"/>
    <mergeCell ref="REF50:REN50"/>
    <mergeCell ref="REO50:REW50"/>
    <mergeCell ref="REX50:RFF50"/>
    <mergeCell ref="RFG50:RFO50"/>
    <mergeCell ref="RBL50:RBT50"/>
    <mergeCell ref="RBU50:RCC50"/>
    <mergeCell ref="RCD50:RCL50"/>
    <mergeCell ref="RCM50:RCU50"/>
    <mergeCell ref="RCV50:RDD50"/>
    <mergeCell ref="RDE50:RDM50"/>
    <mergeCell ref="QZJ50:QZR50"/>
    <mergeCell ref="QZS50:RAA50"/>
    <mergeCell ref="RAB50:RAJ50"/>
    <mergeCell ref="RAK50:RAS50"/>
    <mergeCell ref="RAT50:RBB50"/>
    <mergeCell ref="RBC50:RBK50"/>
    <mergeCell ref="QXH50:QXP50"/>
    <mergeCell ref="QXQ50:QXY50"/>
    <mergeCell ref="QXZ50:QYH50"/>
    <mergeCell ref="QYI50:QYQ50"/>
    <mergeCell ref="QYR50:QYZ50"/>
    <mergeCell ref="QZA50:QZI50"/>
    <mergeCell ref="QVF50:QVN50"/>
    <mergeCell ref="QVO50:QVW50"/>
    <mergeCell ref="QVX50:QWF50"/>
    <mergeCell ref="QWG50:QWO50"/>
    <mergeCell ref="QWP50:QWX50"/>
    <mergeCell ref="QWY50:QXG50"/>
    <mergeCell ref="QTD50:QTL50"/>
    <mergeCell ref="QTM50:QTU50"/>
    <mergeCell ref="QTV50:QUD50"/>
    <mergeCell ref="QUE50:QUM50"/>
    <mergeCell ref="QUN50:QUV50"/>
    <mergeCell ref="QUW50:QVE50"/>
    <mergeCell ref="QRB50:QRJ50"/>
    <mergeCell ref="QRK50:QRS50"/>
    <mergeCell ref="QRT50:QSB50"/>
    <mergeCell ref="QSC50:QSK50"/>
    <mergeCell ref="QSL50:QST50"/>
    <mergeCell ref="QSU50:QTC50"/>
    <mergeCell ref="QOZ50:QPH50"/>
    <mergeCell ref="QPI50:QPQ50"/>
    <mergeCell ref="QPR50:QPZ50"/>
    <mergeCell ref="QQA50:QQI50"/>
    <mergeCell ref="QQJ50:QQR50"/>
    <mergeCell ref="QQS50:QRA50"/>
    <mergeCell ref="QMX50:QNF50"/>
    <mergeCell ref="QNG50:QNO50"/>
    <mergeCell ref="QNP50:QNX50"/>
    <mergeCell ref="QNY50:QOG50"/>
    <mergeCell ref="QOH50:QOP50"/>
    <mergeCell ref="QOQ50:QOY50"/>
    <mergeCell ref="QKV50:QLD50"/>
    <mergeCell ref="QLE50:QLM50"/>
    <mergeCell ref="QLN50:QLV50"/>
    <mergeCell ref="QLW50:QME50"/>
    <mergeCell ref="QMF50:QMN50"/>
    <mergeCell ref="QMO50:QMW50"/>
    <mergeCell ref="QIT50:QJB50"/>
    <mergeCell ref="QJC50:QJK50"/>
    <mergeCell ref="QJL50:QJT50"/>
    <mergeCell ref="QJU50:QKC50"/>
    <mergeCell ref="QKD50:QKL50"/>
    <mergeCell ref="QKM50:QKU50"/>
    <mergeCell ref="QGR50:QGZ50"/>
    <mergeCell ref="QHA50:QHI50"/>
    <mergeCell ref="QHJ50:QHR50"/>
    <mergeCell ref="QHS50:QIA50"/>
    <mergeCell ref="QIB50:QIJ50"/>
    <mergeCell ref="QIK50:QIS50"/>
    <mergeCell ref="QEP50:QEX50"/>
    <mergeCell ref="QEY50:QFG50"/>
    <mergeCell ref="QFH50:QFP50"/>
    <mergeCell ref="QFQ50:QFY50"/>
    <mergeCell ref="QFZ50:QGH50"/>
    <mergeCell ref="QGI50:QGQ50"/>
    <mergeCell ref="QCN50:QCV50"/>
    <mergeCell ref="QCW50:QDE50"/>
    <mergeCell ref="QDF50:QDN50"/>
    <mergeCell ref="QDO50:QDW50"/>
    <mergeCell ref="QDX50:QEF50"/>
    <mergeCell ref="QEG50:QEO50"/>
    <mergeCell ref="QAL50:QAT50"/>
    <mergeCell ref="QAU50:QBC50"/>
    <mergeCell ref="QBD50:QBL50"/>
    <mergeCell ref="QBM50:QBU50"/>
    <mergeCell ref="QBV50:QCD50"/>
    <mergeCell ref="QCE50:QCM50"/>
    <mergeCell ref="PYJ50:PYR50"/>
    <mergeCell ref="PYS50:PZA50"/>
    <mergeCell ref="PZB50:PZJ50"/>
    <mergeCell ref="PZK50:PZS50"/>
    <mergeCell ref="PZT50:QAB50"/>
    <mergeCell ref="QAC50:QAK50"/>
    <mergeCell ref="PWH50:PWP50"/>
    <mergeCell ref="PWQ50:PWY50"/>
    <mergeCell ref="PWZ50:PXH50"/>
    <mergeCell ref="PXI50:PXQ50"/>
    <mergeCell ref="PXR50:PXZ50"/>
    <mergeCell ref="PYA50:PYI50"/>
    <mergeCell ref="PUF50:PUN50"/>
    <mergeCell ref="PUO50:PUW50"/>
    <mergeCell ref="PUX50:PVF50"/>
    <mergeCell ref="PVG50:PVO50"/>
    <mergeCell ref="PVP50:PVX50"/>
    <mergeCell ref="PVY50:PWG50"/>
    <mergeCell ref="PSD50:PSL50"/>
    <mergeCell ref="PSM50:PSU50"/>
    <mergeCell ref="PSV50:PTD50"/>
    <mergeCell ref="PTE50:PTM50"/>
    <mergeCell ref="PTN50:PTV50"/>
    <mergeCell ref="PTW50:PUE50"/>
    <mergeCell ref="PQB50:PQJ50"/>
    <mergeCell ref="PQK50:PQS50"/>
    <mergeCell ref="PQT50:PRB50"/>
    <mergeCell ref="PRC50:PRK50"/>
    <mergeCell ref="PRL50:PRT50"/>
    <mergeCell ref="PRU50:PSC50"/>
    <mergeCell ref="PNZ50:POH50"/>
    <mergeCell ref="POI50:POQ50"/>
    <mergeCell ref="POR50:POZ50"/>
    <mergeCell ref="PPA50:PPI50"/>
    <mergeCell ref="PPJ50:PPR50"/>
    <mergeCell ref="PPS50:PQA50"/>
    <mergeCell ref="PLX50:PMF50"/>
    <mergeCell ref="PMG50:PMO50"/>
    <mergeCell ref="PMP50:PMX50"/>
    <mergeCell ref="PMY50:PNG50"/>
    <mergeCell ref="PNH50:PNP50"/>
    <mergeCell ref="PNQ50:PNY50"/>
    <mergeCell ref="PJV50:PKD50"/>
    <mergeCell ref="PKE50:PKM50"/>
    <mergeCell ref="PKN50:PKV50"/>
    <mergeCell ref="PKW50:PLE50"/>
    <mergeCell ref="PLF50:PLN50"/>
    <mergeCell ref="PLO50:PLW50"/>
    <mergeCell ref="PHT50:PIB50"/>
    <mergeCell ref="PIC50:PIK50"/>
    <mergeCell ref="PIL50:PIT50"/>
    <mergeCell ref="PIU50:PJC50"/>
    <mergeCell ref="PJD50:PJL50"/>
    <mergeCell ref="PJM50:PJU50"/>
    <mergeCell ref="PFR50:PFZ50"/>
    <mergeCell ref="PGA50:PGI50"/>
    <mergeCell ref="PGJ50:PGR50"/>
    <mergeCell ref="PGS50:PHA50"/>
    <mergeCell ref="PHB50:PHJ50"/>
    <mergeCell ref="PHK50:PHS50"/>
    <mergeCell ref="PDP50:PDX50"/>
    <mergeCell ref="PDY50:PEG50"/>
    <mergeCell ref="PEH50:PEP50"/>
    <mergeCell ref="PEQ50:PEY50"/>
    <mergeCell ref="PEZ50:PFH50"/>
    <mergeCell ref="PFI50:PFQ50"/>
    <mergeCell ref="PBN50:PBV50"/>
    <mergeCell ref="PBW50:PCE50"/>
    <mergeCell ref="PCF50:PCN50"/>
    <mergeCell ref="PCO50:PCW50"/>
    <mergeCell ref="PCX50:PDF50"/>
    <mergeCell ref="PDG50:PDO50"/>
    <mergeCell ref="OZL50:OZT50"/>
    <mergeCell ref="OZU50:PAC50"/>
    <mergeCell ref="PAD50:PAL50"/>
    <mergeCell ref="PAM50:PAU50"/>
    <mergeCell ref="PAV50:PBD50"/>
    <mergeCell ref="PBE50:PBM50"/>
    <mergeCell ref="OXJ50:OXR50"/>
    <mergeCell ref="OXS50:OYA50"/>
    <mergeCell ref="OYB50:OYJ50"/>
    <mergeCell ref="OYK50:OYS50"/>
    <mergeCell ref="OYT50:OZB50"/>
    <mergeCell ref="OZC50:OZK50"/>
    <mergeCell ref="OVH50:OVP50"/>
    <mergeCell ref="OVQ50:OVY50"/>
    <mergeCell ref="OVZ50:OWH50"/>
    <mergeCell ref="OWI50:OWQ50"/>
    <mergeCell ref="OWR50:OWZ50"/>
    <mergeCell ref="OXA50:OXI50"/>
    <mergeCell ref="OTF50:OTN50"/>
    <mergeCell ref="OTO50:OTW50"/>
    <mergeCell ref="OTX50:OUF50"/>
    <mergeCell ref="OUG50:OUO50"/>
    <mergeCell ref="OUP50:OUX50"/>
    <mergeCell ref="OUY50:OVG50"/>
    <mergeCell ref="ORD50:ORL50"/>
    <mergeCell ref="ORM50:ORU50"/>
    <mergeCell ref="ORV50:OSD50"/>
    <mergeCell ref="OSE50:OSM50"/>
    <mergeCell ref="OSN50:OSV50"/>
    <mergeCell ref="OSW50:OTE50"/>
    <mergeCell ref="OPB50:OPJ50"/>
    <mergeCell ref="OPK50:OPS50"/>
    <mergeCell ref="OPT50:OQB50"/>
    <mergeCell ref="OQC50:OQK50"/>
    <mergeCell ref="OQL50:OQT50"/>
    <mergeCell ref="OQU50:ORC50"/>
    <mergeCell ref="OMZ50:ONH50"/>
    <mergeCell ref="ONI50:ONQ50"/>
    <mergeCell ref="ONR50:ONZ50"/>
    <mergeCell ref="OOA50:OOI50"/>
    <mergeCell ref="OOJ50:OOR50"/>
    <mergeCell ref="OOS50:OPA50"/>
    <mergeCell ref="OKX50:OLF50"/>
    <mergeCell ref="OLG50:OLO50"/>
    <mergeCell ref="OLP50:OLX50"/>
    <mergeCell ref="OLY50:OMG50"/>
    <mergeCell ref="OMH50:OMP50"/>
    <mergeCell ref="OMQ50:OMY50"/>
    <mergeCell ref="OIV50:OJD50"/>
    <mergeCell ref="OJE50:OJM50"/>
    <mergeCell ref="OJN50:OJV50"/>
    <mergeCell ref="OJW50:OKE50"/>
    <mergeCell ref="OKF50:OKN50"/>
    <mergeCell ref="OKO50:OKW50"/>
    <mergeCell ref="OGT50:OHB50"/>
    <mergeCell ref="OHC50:OHK50"/>
    <mergeCell ref="OHL50:OHT50"/>
    <mergeCell ref="OHU50:OIC50"/>
    <mergeCell ref="OID50:OIL50"/>
    <mergeCell ref="OIM50:OIU50"/>
    <mergeCell ref="OER50:OEZ50"/>
    <mergeCell ref="OFA50:OFI50"/>
    <mergeCell ref="OFJ50:OFR50"/>
    <mergeCell ref="OFS50:OGA50"/>
    <mergeCell ref="OGB50:OGJ50"/>
    <mergeCell ref="OGK50:OGS50"/>
    <mergeCell ref="OCP50:OCX50"/>
    <mergeCell ref="OCY50:ODG50"/>
    <mergeCell ref="ODH50:ODP50"/>
    <mergeCell ref="ODQ50:ODY50"/>
    <mergeCell ref="ODZ50:OEH50"/>
    <mergeCell ref="OEI50:OEQ50"/>
    <mergeCell ref="OAN50:OAV50"/>
    <mergeCell ref="OAW50:OBE50"/>
    <mergeCell ref="OBF50:OBN50"/>
    <mergeCell ref="OBO50:OBW50"/>
    <mergeCell ref="OBX50:OCF50"/>
    <mergeCell ref="OCG50:OCO50"/>
    <mergeCell ref="NYL50:NYT50"/>
    <mergeCell ref="NYU50:NZC50"/>
    <mergeCell ref="NZD50:NZL50"/>
    <mergeCell ref="NZM50:NZU50"/>
    <mergeCell ref="NZV50:OAD50"/>
    <mergeCell ref="OAE50:OAM50"/>
    <mergeCell ref="NWJ50:NWR50"/>
    <mergeCell ref="NWS50:NXA50"/>
    <mergeCell ref="NXB50:NXJ50"/>
    <mergeCell ref="NXK50:NXS50"/>
    <mergeCell ref="NXT50:NYB50"/>
    <mergeCell ref="NYC50:NYK50"/>
    <mergeCell ref="NUH50:NUP50"/>
    <mergeCell ref="NUQ50:NUY50"/>
    <mergeCell ref="NUZ50:NVH50"/>
    <mergeCell ref="NVI50:NVQ50"/>
    <mergeCell ref="NVR50:NVZ50"/>
    <mergeCell ref="NWA50:NWI50"/>
    <mergeCell ref="NSF50:NSN50"/>
    <mergeCell ref="NSO50:NSW50"/>
    <mergeCell ref="NSX50:NTF50"/>
    <mergeCell ref="NTG50:NTO50"/>
    <mergeCell ref="NTP50:NTX50"/>
    <mergeCell ref="NTY50:NUG50"/>
    <mergeCell ref="NQD50:NQL50"/>
    <mergeCell ref="NQM50:NQU50"/>
    <mergeCell ref="NQV50:NRD50"/>
    <mergeCell ref="NRE50:NRM50"/>
    <mergeCell ref="NRN50:NRV50"/>
    <mergeCell ref="NRW50:NSE50"/>
    <mergeCell ref="NOB50:NOJ50"/>
    <mergeCell ref="NOK50:NOS50"/>
    <mergeCell ref="NOT50:NPB50"/>
    <mergeCell ref="NPC50:NPK50"/>
    <mergeCell ref="NPL50:NPT50"/>
    <mergeCell ref="NPU50:NQC50"/>
    <mergeCell ref="NLZ50:NMH50"/>
    <mergeCell ref="NMI50:NMQ50"/>
    <mergeCell ref="NMR50:NMZ50"/>
    <mergeCell ref="NNA50:NNI50"/>
    <mergeCell ref="NNJ50:NNR50"/>
    <mergeCell ref="NNS50:NOA50"/>
    <mergeCell ref="NJX50:NKF50"/>
    <mergeCell ref="NKG50:NKO50"/>
    <mergeCell ref="NKP50:NKX50"/>
    <mergeCell ref="NKY50:NLG50"/>
    <mergeCell ref="NLH50:NLP50"/>
    <mergeCell ref="NLQ50:NLY50"/>
    <mergeCell ref="NHV50:NID50"/>
    <mergeCell ref="NIE50:NIM50"/>
    <mergeCell ref="NIN50:NIV50"/>
    <mergeCell ref="NIW50:NJE50"/>
    <mergeCell ref="NJF50:NJN50"/>
    <mergeCell ref="NJO50:NJW50"/>
    <mergeCell ref="NFT50:NGB50"/>
    <mergeCell ref="NGC50:NGK50"/>
    <mergeCell ref="NGL50:NGT50"/>
    <mergeCell ref="NGU50:NHC50"/>
    <mergeCell ref="NHD50:NHL50"/>
    <mergeCell ref="NHM50:NHU50"/>
    <mergeCell ref="NDR50:NDZ50"/>
    <mergeCell ref="NEA50:NEI50"/>
    <mergeCell ref="NEJ50:NER50"/>
    <mergeCell ref="NES50:NFA50"/>
    <mergeCell ref="NFB50:NFJ50"/>
    <mergeCell ref="NFK50:NFS50"/>
    <mergeCell ref="NBP50:NBX50"/>
    <mergeCell ref="NBY50:NCG50"/>
    <mergeCell ref="NCH50:NCP50"/>
    <mergeCell ref="NCQ50:NCY50"/>
    <mergeCell ref="NCZ50:NDH50"/>
    <mergeCell ref="NDI50:NDQ50"/>
    <mergeCell ref="MZN50:MZV50"/>
    <mergeCell ref="MZW50:NAE50"/>
    <mergeCell ref="NAF50:NAN50"/>
    <mergeCell ref="NAO50:NAW50"/>
    <mergeCell ref="NAX50:NBF50"/>
    <mergeCell ref="NBG50:NBO50"/>
    <mergeCell ref="MXL50:MXT50"/>
    <mergeCell ref="MXU50:MYC50"/>
    <mergeCell ref="MYD50:MYL50"/>
    <mergeCell ref="MYM50:MYU50"/>
    <mergeCell ref="MYV50:MZD50"/>
    <mergeCell ref="MZE50:MZM50"/>
    <mergeCell ref="MVJ50:MVR50"/>
    <mergeCell ref="MVS50:MWA50"/>
    <mergeCell ref="MWB50:MWJ50"/>
    <mergeCell ref="MWK50:MWS50"/>
    <mergeCell ref="MWT50:MXB50"/>
    <mergeCell ref="MXC50:MXK50"/>
    <mergeCell ref="MTH50:MTP50"/>
    <mergeCell ref="MTQ50:MTY50"/>
    <mergeCell ref="MTZ50:MUH50"/>
    <mergeCell ref="MUI50:MUQ50"/>
    <mergeCell ref="MUR50:MUZ50"/>
    <mergeCell ref="MVA50:MVI50"/>
    <mergeCell ref="MRF50:MRN50"/>
    <mergeCell ref="MRO50:MRW50"/>
    <mergeCell ref="MRX50:MSF50"/>
    <mergeCell ref="MSG50:MSO50"/>
    <mergeCell ref="MSP50:MSX50"/>
    <mergeCell ref="MSY50:MTG50"/>
    <mergeCell ref="MPD50:MPL50"/>
    <mergeCell ref="MPM50:MPU50"/>
    <mergeCell ref="MPV50:MQD50"/>
    <mergeCell ref="MQE50:MQM50"/>
    <mergeCell ref="MQN50:MQV50"/>
    <mergeCell ref="MQW50:MRE50"/>
    <mergeCell ref="MNB50:MNJ50"/>
    <mergeCell ref="MNK50:MNS50"/>
    <mergeCell ref="MNT50:MOB50"/>
    <mergeCell ref="MOC50:MOK50"/>
    <mergeCell ref="MOL50:MOT50"/>
    <mergeCell ref="MOU50:MPC50"/>
    <mergeCell ref="MKZ50:MLH50"/>
    <mergeCell ref="MLI50:MLQ50"/>
    <mergeCell ref="MLR50:MLZ50"/>
    <mergeCell ref="MMA50:MMI50"/>
    <mergeCell ref="MMJ50:MMR50"/>
    <mergeCell ref="MMS50:MNA50"/>
    <mergeCell ref="MIX50:MJF50"/>
    <mergeCell ref="MJG50:MJO50"/>
    <mergeCell ref="MJP50:MJX50"/>
    <mergeCell ref="MJY50:MKG50"/>
    <mergeCell ref="MKH50:MKP50"/>
    <mergeCell ref="MKQ50:MKY50"/>
    <mergeCell ref="MGV50:MHD50"/>
    <mergeCell ref="MHE50:MHM50"/>
    <mergeCell ref="MHN50:MHV50"/>
    <mergeCell ref="MHW50:MIE50"/>
    <mergeCell ref="MIF50:MIN50"/>
    <mergeCell ref="MIO50:MIW50"/>
    <mergeCell ref="MET50:MFB50"/>
    <mergeCell ref="MFC50:MFK50"/>
    <mergeCell ref="MFL50:MFT50"/>
    <mergeCell ref="MFU50:MGC50"/>
    <mergeCell ref="MGD50:MGL50"/>
    <mergeCell ref="MGM50:MGU50"/>
    <mergeCell ref="MCR50:MCZ50"/>
    <mergeCell ref="MDA50:MDI50"/>
    <mergeCell ref="MDJ50:MDR50"/>
    <mergeCell ref="MDS50:MEA50"/>
    <mergeCell ref="MEB50:MEJ50"/>
    <mergeCell ref="MEK50:MES50"/>
    <mergeCell ref="MAP50:MAX50"/>
    <mergeCell ref="MAY50:MBG50"/>
    <mergeCell ref="MBH50:MBP50"/>
    <mergeCell ref="MBQ50:MBY50"/>
    <mergeCell ref="MBZ50:MCH50"/>
    <mergeCell ref="MCI50:MCQ50"/>
    <mergeCell ref="LYN50:LYV50"/>
    <mergeCell ref="LYW50:LZE50"/>
    <mergeCell ref="LZF50:LZN50"/>
    <mergeCell ref="LZO50:LZW50"/>
    <mergeCell ref="LZX50:MAF50"/>
    <mergeCell ref="MAG50:MAO50"/>
    <mergeCell ref="LWL50:LWT50"/>
    <mergeCell ref="LWU50:LXC50"/>
    <mergeCell ref="LXD50:LXL50"/>
    <mergeCell ref="LXM50:LXU50"/>
    <mergeCell ref="LXV50:LYD50"/>
    <mergeCell ref="LYE50:LYM50"/>
    <mergeCell ref="LUJ50:LUR50"/>
    <mergeCell ref="LUS50:LVA50"/>
    <mergeCell ref="LVB50:LVJ50"/>
    <mergeCell ref="LVK50:LVS50"/>
    <mergeCell ref="LVT50:LWB50"/>
    <mergeCell ref="LWC50:LWK50"/>
    <mergeCell ref="LSH50:LSP50"/>
    <mergeCell ref="LSQ50:LSY50"/>
    <mergeCell ref="LSZ50:LTH50"/>
    <mergeCell ref="LTI50:LTQ50"/>
    <mergeCell ref="LTR50:LTZ50"/>
    <mergeCell ref="LUA50:LUI50"/>
    <mergeCell ref="LQF50:LQN50"/>
    <mergeCell ref="LQO50:LQW50"/>
    <mergeCell ref="LQX50:LRF50"/>
    <mergeCell ref="LRG50:LRO50"/>
    <mergeCell ref="LRP50:LRX50"/>
    <mergeCell ref="LRY50:LSG50"/>
    <mergeCell ref="LOD50:LOL50"/>
    <mergeCell ref="LOM50:LOU50"/>
    <mergeCell ref="LOV50:LPD50"/>
    <mergeCell ref="LPE50:LPM50"/>
    <mergeCell ref="LPN50:LPV50"/>
    <mergeCell ref="LPW50:LQE50"/>
    <mergeCell ref="LMB50:LMJ50"/>
    <mergeCell ref="LMK50:LMS50"/>
    <mergeCell ref="LMT50:LNB50"/>
    <mergeCell ref="LNC50:LNK50"/>
    <mergeCell ref="LNL50:LNT50"/>
    <mergeCell ref="LNU50:LOC50"/>
    <mergeCell ref="LJZ50:LKH50"/>
    <mergeCell ref="LKI50:LKQ50"/>
    <mergeCell ref="LKR50:LKZ50"/>
    <mergeCell ref="LLA50:LLI50"/>
    <mergeCell ref="LLJ50:LLR50"/>
    <mergeCell ref="LLS50:LMA50"/>
    <mergeCell ref="LHX50:LIF50"/>
    <mergeCell ref="LIG50:LIO50"/>
    <mergeCell ref="LIP50:LIX50"/>
    <mergeCell ref="LIY50:LJG50"/>
    <mergeCell ref="LJH50:LJP50"/>
    <mergeCell ref="LJQ50:LJY50"/>
    <mergeCell ref="LFV50:LGD50"/>
    <mergeCell ref="LGE50:LGM50"/>
    <mergeCell ref="LGN50:LGV50"/>
    <mergeCell ref="LGW50:LHE50"/>
    <mergeCell ref="LHF50:LHN50"/>
    <mergeCell ref="LHO50:LHW50"/>
    <mergeCell ref="LDT50:LEB50"/>
    <mergeCell ref="LEC50:LEK50"/>
    <mergeCell ref="LEL50:LET50"/>
    <mergeCell ref="LEU50:LFC50"/>
    <mergeCell ref="LFD50:LFL50"/>
    <mergeCell ref="LFM50:LFU50"/>
    <mergeCell ref="LBR50:LBZ50"/>
    <mergeCell ref="LCA50:LCI50"/>
    <mergeCell ref="LCJ50:LCR50"/>
    <mergeCell ref="LCS50:LDA50"/>
    <mergeCell ref="LDB50:LDJ50"/>
    <mergeCell ref="LDK50:LDS50"/>
    <mergeCell ref="KZP50:KZX50"/>
    <mergeCell ref="KZY50:LAG50"/>
    <mergeCell ref="LAH50:LAP50"/>
    <mergeCell ref="LAQ50:LAY50"/>
    <mergeCell ref="LAZ50:LBH50"/>
    <mergeCell ref="LBI50:LBQ50"/>
    <mergeCell ref="KXN50:KXV50"/>
    <mergeCell ref="KXW50:KYE50"/>
    <mergeCell ref="KYF50:KYN50"/>
    <mergeCell ref="KYO50:KYW50"/>
    <mergeCell ref="KYX50:KZF50"/>
    <mergeCell ref="KZG50:KZO50"/>
    <mergeCell ref="KVL50:KVT50"/>
    <mergeCell ref="KVU50:KWC50"/>
    <mergeCell ref="KWD50:KWL50"/>
    <mergeCell ref="KWM50:KWU50"/>
    <mergeCell ref="KWV50:KXD50"/>
    <mergeCell ref="KXE50:KXM50"/>
    <mergeCell ref="KTJ50:KTR50"/>
    <mergeCell ref="KTS50:KUA50"/>
    <mergeCell ref="KUB50:KUJ50"/>
    <mergeCell ref="KUK50:KUS50"/>
    <mergeCell ref="KUT50:KVB50"/>
    <mergeCell ref="KVC50:KVK50"/>
    <mergeCell ref="KRH50:KRP50"/>
    <mergeCell ref="KRQ50:KRY50"/>
    <mergeCell ref="KRZ50:KSH50"/>
    <mergeCell ref="KSI50:KSQ50"/>
    <mergeCell ref="KSR50:KSZ50"/>
    <mergeCell ref="KTA50:KTI50"/>
    <mergeCell ref="KPF50:KPN50"/>
    <mergeCell ref="KPO50:KPW50"/>
    <mergeCell ref="KPX50:KQF50"/>
    <mergeCell ref="KQG50:KQO50"/>
    <mergeCell ref="KQP50:KQX50"/>
    <mergeCell ref="KQY50:KRG50"/>
    <mergeCell ref="KND50:KNL50"/>
    <mergeCell ref="KNM50:KNU50"/>
    <mergeCell ref="KNV50:KOD50"/>
    <mergeCell ref="KOE50:KOM50"/>
    <mergeCell ref="KON50:KOV50"/>
    <mergeCell ref="KOW50:KPE50"/>
    <mergeCell ref="KLB50:KLJ50"/>
    <mergeCell ref="KLK50:KLS50"/>
    <mergeCell ref="KLT50:KMB50"/>
    <mergeCell ref="KMC50:KMK50"/>
    <mergeCell ref="KML50:KMT50"/>
    <mergeCell ref="KMU50:KNC50"/>
    <mergeCell ref="KIZ50:KJH50"/>
    <mergeCell ref="KJI50:KJQ50"/>
    <mergeCell ref="KJR50:KJZ50"/>
    <mergeCell ref="KKA50:KKI50"/>
    <mergeCell ref="KKJ50:KKR50"/>
    <mergeCell ref="KKS50:KLA50"/>
    <mergeCell ref="KGX50:KHF50"/>
    <mergeCell ref="KHG50:KHO50"/>
    <mergeCell ref="KHP50:KHX50"/>
    <mergeCell ref="KHY50:KIG50"/>
    <mergeCell ref="KIH50:KIP50"/>
    <mergeCell ref="KIQ50:KIY50"/>
    <mergeCell ref="KEV50:KFD50"/>
    <mergeCell ref="KFE50:KFM50"/>
    <mergeCell ref="KFN50:KFV50"/>
    <mergeCell ref="KFW50:KGE50"/>
    <mergeCell ref="KGF50:KGN50"/>
    <mergeCell ref="KGO50:KGW50"/>
    <mergeCell ref="KCT50:KDB50"/>
    <mergeCell ref="KDC50:KDK50"/>
    <mergeCell ref="KDL50:KDT50"/>
    <mergeCell ref="KDU50:KEC50"/>
    <mergeCell ref="KED50:KEL50"/>
    <mergeCell ref="KEM50:KEU50"/>
    <mergeCell ref="KAR50:KAZ50"/>
    <mergeCell ref="KBA50:KBI50"/>
    <mergeCell ref="KBJ50:KBR50"/>
    <mergeCell ref="KBS50:KCA50"/>
    <mergeCell ref="KCB50:KCJ50"/>
    <mergeCell ref="KCK50:KCS50"/>
    <mergeCell ref="JYP50:JYX50"/>
    <mergeCell ref="JYY50:JZG50"/>
    <mergeCell ref="JZH50:JZP50"/>
    <mergeCell ref="JZQ50:JZY50"/>
    <mergeCell ref="JZZ50:KAH50"/>
    <mergeCell ref="KAI50:KAQ50"/>
    <mergeCell ref="JWN50:JWV50"/>
    <mergeCell ref="JWW50:JXE50"/>
    <mergeCell ref="JXF50:JXN50"/>
    <mergeCell ref="JXO50:JXW50"/>
    <mergeCell ref="JXX50:JYF50"/>
    <mergeCell ref="JYG50:JYO50"/>
    <mergeCell ref="JUL50:JUT50"/>
    <mergeCell ref="JUU50:JVC50"/>
    <mergeCell ref="JVD50:JVL50"/>
    <mergeCell ref="JVM50:JVU50"/>
    <mergeCell ref="JVV50:JWD50"/>
    <mergeCell ref="JWE50:JWM50"/>
    <mergeCell ref="JSJ50:JSR50"/>
    <mergeCell ref="JSS50:JTA50"/>
    <mergeCell ref="JTB50:JTJ50"/>
    <mergeCell ref="JTK50:JTS50"/>
    <mergeCell ref="JTT50:JUB50"/>
    <mergeCell ref="JUC50:JUK50"/>
    <mergeCell ref="JQH50:JQP50"/>
    <mergeCell ref="JQQ50:JQY50"/>
    <mergeCell ref="JQZ50:JRH50"/>
    <mergeCell ref="JRI50:JRQ50"/>
    <mergeCell ref="JRR50:JRZ50"/>
    <mergeCell ref="JSA50:JSI50"/>
    <mergeCell ref="JOF50:JON50"/>
    <mergeCell ref="JOO50:JOW50"/>
    <mergeCell ref="JOX50:JPF50"/>
    <mergeCell ref="JPG50:JPO50"/>
    <mergeCell ref="JPP50:JPX50"/>
    <mergeCell ref="JPY50:JQG50"/>
    <mergeCell ref="JMD50:JML50"/>
    <mergeCell ref="JMM50:JMU50"/>
    <mergeCell ref="JMV50:JND50"/>
    <mergeCell ref="JNE50:JNM50"/>
    <mergeCell ref="JNN50:JNV50"/>
    <mergeCell ref="JNW50:JOE50"/>
    <mergeCell ref="JKB50:JKJ50"/>
    <mergeCell ref="JKK50:JKS50"/>
    <mergeCell ref="JKT50:JLB50"/>
    <mergeCell ref="JLC50:JLK50"/>
    <mergeCell ref="JLL50:JLT50"/>
    <mergeCell ref="JLU50:JMC50"/>
    <mergeCell ref="JHZ50:JIH50"/>
    <mergeCell ref="JII50:JIQ50"/>
    <mergeCell ref="JIR50:JIZ50"/>
    <mergeCell ref="JJA50:JJI50"/>
    <mergeCell ref="JJJ50:JJR50"/>
    <mergeCell ref="JJS50:JKA50"/>
    <mergeCell ref="JFX50:JGF50"/>
    <mergeCell ref="JGG50:JGO50"/>
    <mergeCell ref="JGP50:JGX50"/>
    <mergeCell ref="JGY50:JHG50"/>
    <mergeCell ref="JHH50:JHP50"/>
    <mergeCell ref="JHQ50:JHY50"/>
    <mergeCell ref="JDV50:JED50"/>
    <mergeCell ref="JEE50:JEM50"/>
    <mergeCell ref="JEN50:JEV50"/>
    <mergeCell ref="JEW50:JFE50"/>
    <mergeCell ref="JFF50:JFN50"/>
    <mergeCell ref="JFO50:JFW50"/>
    <mergeCell ref="JBT50:JCB50"/>
    <mergeCell ref="JCC50:JCK50"/>
    <mergeCell ref="JCL50:JCT50"/>
    <mergeCell ref="JCU50:JDC50"/>
    <mergeCell ref="JDD50:JDL50"/>
    <mergeCell ref="JDM50:JDU50"/>
    <mergeCell ref="IZR50:IZZ50"/>
    <mergeCell ref="JAA50:JAI50"/>
    <mergeCell ref="JAJ50:JAR50"/>
    <mergeCell ref="JAS50:JBA50"/>
    <mergeCell ref="JBB50:JBJ50"/>
    <mergeCell ref="JBK50:JBS50"/>
    <mergeCell ref="IXP50:IXX50"/>
    <mergeCell ref="IXY50:IYG50"/>
    <mergeCell ref="IYH50:IYP50"/>
    <mergeCell ref="IYQ50:IYY50"/>
    <mergeCell ref="IYZ50:IZH50"/>
    <mergeCell ref="IZI50:IZQ50"/>
    <mergeCell ref="IVN50:IVV50"/>
    <mergeCell ref="IVW50:IWE50"/>
    <mergeCell ref="IWF50:IWN50"/>
    <mergeCell ref="IWO50:IWW50"/>
    <mergeCell ref="IWX50:IXF50"/>
    <mergeCell ref="IXG50:IXO50"/>
    <mergeCell ref="ITL50:ITT50"/>
    <mergeCell ref="ITU50:IUC50"/>
    <mergeCell ref="IUD50:IUL50"/>
    <mergeCell ref="IUM50:IUU50"/>
    <mergeCell ref="IUV50:IVD50"/>
    <mergeCell ref="IVE50:IVM50"/>
    <mergeCell ref="IRJ50:IRR50"/>
    <mergeCell ref="IRS50:ISA50"/>
    <mergeCell ref="ISB50:ISJ50"/>
    <mergeCell ref="ISK50:ISS50"/>
    <mergeCell ref="IST50:ITB50"/>
    <mergeCell ref="ITC50:ITK50"/>
    <mergeCell ref="IPH50:IPP50"/>
    <mergeCell ref="IPQ50:IPY50"/>
    <mergeCell ref="IPZ50:IQH50"/>
    <mergeCell ref="IQI50:IQQ50"/>
    <mergeCell ref="IQR50:IQZ50"/>
    <mergeCell ref="IRA50:IRI50"/>
    <mergeCell ref="INF50:INN50"/>
    <mergeCell ref="INO50:INW50"/>
    <mergeCell ref="INX50:IOF50"/>
    <mergeCell ref="IOG50:IOO50"/>
    <mergeCell ref="IOP50:IOX50"/>
    <mergeCell ref="IOY50:IPG50"/>
    <mergeCell ref="ILD50:ILL50"/>
    <mergeCell ref="ILM50:ILU50"/>
    <mergeCell ref="ILV50:IMD50"/>
    <mergeCell ref="IME50:IMM50"/>
    <mergeCell ref="IMN50:IMV50"/>
    <mergeCell ref="IMW50:INE50"/>
    <mergeCell ref="IJB50:IJJ50"/>
    <mergeCell ref="IJK50:IJS50"/>
    <mergeCell ref="IJT50:IKB50"/>
    <mergeCell ref="IKC50:IKK50"/>
    <mergeCell ref="IKL50:IKT50"/>
    <mergeCell ref="IKU50:ILC50"/>
    <mergeCell ref="IGZ50:IHH50"/>
    <mergeCell ref="IHI50:IHQ50"/>
    <mergeCell ref="IHR50:IHZ50"/>
    <mergeCell ref="IIA50:III50"/>
    <mergeCell ref="IIJ50:IIR50"/>
    <mergeCell ref="IIS50:IJA50"/>
    <mergeCell ref="IEX50:IFF50"/>
    <mergeCell ref="IFG50:IFO50"/>
    <mergeCell ref="IFP50:IFX50"/>
    <mergeCell ref="IFY50:IGG50"/>
    <mergeCell ref="IGH50:IGP50"/>
    <mergeCell ref="IGQ50:IGY50"/>
    <mergeCell ref="ICV50:IDD50"/>
    <mergeCell ref="IDE50:IDM50"/>
    <mergeCell ref="IDN50:IDV50"/>
    <mergeCell ref="IDW50:IEE50"/>
    <mergeCell ref="IEF50:IEN50"/>
    <mergeCell ref="IEO50:IEW50"/>
    <mergeCell ref="IAT50:IBB50"/>
    <mergeCell ref="IBC50:IBK50"/>
    <mergeCell ref="IBL50:IBT50"/>
    <mergeCell ref="IBU50:ICC50"/>
    <mergeCell ref="ICD50:ICL50"/>
    <mergeCell ref="ICM50:ICU50"/>
    <mergeCell ref="HYR50:HYZ50"/>
    <mergeCell ref="HZA50:HZI50"/>
    <mergeCell ref="HZJ50:HZR50"/>
    <mergeCell ref="HZS50:IAA50"/>
    <mergeCell ref="IAB50:IAJ50"/>
    <mergeCell ref="IAK50:IAS50"/>
    <mergeCell ref="HWP50:HWX50"/>
    <mergeCell ref="HWY50:HXG50"/>
    <mergeCell ref="HXH50:HXP50"/>
    <mergeCell ref="HXQ50:HXY50"/>
    <mergeCell ref="HXZ50:HYH50"/>
    <mergeCell ref="HYI50:HYQ50"/>
    <mergeCell ref="HUN50:HUV50"/>
    <mergeCell ref="HUW50:HVE50"/>
    <mergeCell ref="HVF50:HVN50"/>
    <mergeCell ref="HVO50:HVW50"/>
    <mergeCell ref="HVX50:HWF50"/>
    <mergeCell ref="HWG50:HWO50"/>
    <mergeCell ref="HSL50:HST50"/>
    <mergeCell ref="HSU50:HTC50"/>
    <mergeCell ref="HTD50:HTL50"/>
    <mergeCell ref="HTM50:HTU50"/>
    <mergeCell ref="HTV50:HUD50"/>
    <mergeCell ref="HUE50:HUM50"/>
    <mergeCell ref="HQJ50:HQR50"/>
    <mergeCell ref="HQS50:HRA50"/>
    <mergeCell ref="HRB50:HRJ50"/>
    <mergeCell ref="HRK50:HRS50"/>
    <mergeCell ref="HRT50:HSB50"/>
    <mergeCell ref="HSC50:HSK50"/>
    <mergeCell ref="HOH50:HOP50"/>
    <mergeCell ref="HOQ50:HOY50"/>
    <mergeCell ref="HOZ50:HPH50"/>
    <mergeCell ref="HPI50:HPQ50"/>
    <mergeCell ref="HPR50:HPZ50"/>
    <mergeCell ref="HQA50:HQI50"/>
    <mergeCell ref="HMF50:HMN50"/>
    <mergeCell ref="HMO50:HMW50"/>
    <mergeCell ref="HMX50:HNF50"/>
    <mergeCell ref="HNG50:HNO50"/>
    <mergeCell ref="HNP50:HNX50"/>
    <mergeCell ref="HNY50:HOG50"/>
    <mergeCell ref="HKD50:HKL50"/>
    <mergeCell ref="HKM50:HKU50"/>
    <mergeCell ref="HKV50:HLD50"/>
    <mergeCell ref="HLE50:HLM50"/>
    <mergeCell ref="HLN50:HLV50"/>
    <mergeCell ref="HLW50:HME50"/>
    <mergeCell ref="HIB50:HIJ50"/>
    <mergeCell ref="HIK50:HIS50"/>
    <mergeCell ref="HIT50:HJB50"/>
    <mergeCell ref="HJC50:HJK50"/>
    <mergeCell ref="HJL50:HJT50"/>
    <mergeCell ref="HJU50:HKC50"/>
    <mergeCell ref="HFZ50:HGH50"/>
    <mergeCell ref="HGI50:HGQ50"/>
    <mergeCell ref="HGR50:HGZ50"/>
    <mergeCell ref="HHA50:HHI50"/>
    <mergeCell ref="HHJ50:HHR50"/>
    <mergeCell ref="HHS50:HIA50"/>
    <mergeCell ref="HDX50:HEF50"/>
    <mergeCell ref="HEG50:HEO50"/>
    <mergeCell ref="HEP50:HEX50"/>
    <mergeCell ref="HEY50:HFG50"/>
    <mergeCell ref="HFH50:HFP50"/>
    <mergeCell ref="HFQ50:HFY50"/>
    <mergeCell ref="HBV50:HCD50"/>
    <mergeCell ref="HCE50:HCM50"/>
    <mergeCell ref="HCN50:HCV50"/>
    <mergeCell ref="HCW50:HDE50"/>
    <mergeCell ref="HDF50:HDN50"/>
    <mergeCell ref="HDO50:HDW50"/>
    <mergeCell ref="GZT50:HAB50"/>
    <mergeCell ref="HAC50:HAK50"/>
    <mergeCell ref="HAL50:HAT50"/>
    <mergeCell ref="HAU50:HBC50"/>
    <mergeCell ref="HBD50:HBL50"/>
    <mergeCell ref="HBM50:HBU50"/>
    <mergeCell ref="GXR50:GXZ50"/>
    <mergeCell ref="GYA50:GYI50"/>
    <mergeCell ref="GYJ50:GYR50"/>
    <mergeCell ref="GYS50:GZA50"/>
    <mergeCell ref="GZB50:GZJ50"/>
    <mergeCell ref="GZK50:GZS50"/>
    <mergeCell ref="GVP50:GVX50"/>
    <mergeCell ref="GVY50:GWG50"/>
    <mergeCell ref="GWH50:GWP50"/>
    <mergeCell ref="GWQ50:GWY50"/>
    <mergeCell ref="GWZ50:GXH50"/>
    <mergeCell ref="GXI50:GXQ50"/>
    <mergeCell ref="GTN50:GTV50"/>
    <mergeCell ref="GTW50:GUE50"/>
    <mergeCell ref="GUF50:GUN50"/>
    <mergeCell ref="GUO50:GUW50"/>
    <mergeCell ref="GUX50:GVF50"/>
    <mergeCell ref="GVG50:GVO50"/>
    <mergeCell ref="GRL50:GRT50"/>
    <mergeCell ref="GRU50:GSC50"/>
    <mergeCell ref="GSD50:GSL50"/>
    <mergeCell ref="GSM50:GSU50"/>
    <mergeCell ref="GSV50:GTD50"/>
    <mergeCell ref="GTE50:GTM50"/>
    <mergeCell ref="GPJ50:GPR50"/>
    <mergeCell ref="GPS50:GQA50"/>
    <mergeCell ref="GQB50:GQJ50"/>
    <mergeCell ref="GQK50:GQS50"/>
    <mergeCell ref="GQT50:GRB50"/>
    <mergeCell ref="GRC50:GRK50"/>
    <mergeCell ref="GNH50:GNP50"/>
    <mergeCell ref="GNQ50:GNY50"/>
    <mergeCell ref="GNZ50:GOH50"/>
    <mergeCell ref="GOI50:GOQ50"/>
    <mergeCell ref="GOR50:GOZ50"/>
    <mergeCell ref="GPA50:GPI50"/>
    <mergeCell ref="GLF50:GLN50"/>
    <mergeCell ref="GLO50:GLW50"/>
    <mergeCell ref="GLX50:GMF50"/>
    <mergeCell ref="GMG50:GMO50"/>
    <mergeCell ref="GMP50:GMX50"/>
    <mergeCell ref="GMY50:GNG50"/>
    <mergeCell ref="GJD50:GJL50"/>
    <mergeCell ref="GJM50:GJU50"/>
    <mergeCell ref="GJV50:GKD50"/>
    <mergeCell ref="GKE50:GKM50"/>
    <mergeCell ref="GKN50:GKV50"/>
    <mergeCell ref="GKW50:GLE50"/>
    <mergeCell ref="GHB50:GHJ50"/>
    <mergeCell ref="GHK50:GHS50"/>
    <mergeCell ref="GHT50:GIB50"/>
    <mergeCell ref="GIC50:GIK50"/>
    <mergeCell ref="GIL50:GIT50"/>
    <mergeCell ref="GIU50:GJC50"/>
    <mergeCell ref="GEZ50:GFH50"/>
    <mergeCell ref="GFI50:GFQ50"/>
    <mergeCell ref="GFR50:GFZ50"/>
    <mergeCell ref="GGA50:GGI50"/>
    <mergeCell ref="GGJ50:GGR50"/>
    <mergeCell ref="GGS50:GHA50"/>
    <mergeCell ref="GCX50:GDF50"/>
    <mergeCell ref="GDG50:GDO50"/>
    <mergeCell ref="GDP50:GDX50"/>
    <mergeCell ref="GDY50:GEG50"/>
    <mergeCell ref="GEH50:GEP50"/>
    <mergeCell ref="GEQ50:GEY50"/>
    <mergeCell ref="GAV50:GBD50"/>
    <mergeCell ref="GBE50:GBM50"/>
    <mergeCell ref="GBN50:GBV50"/>
    <mergeCell ref="GBW50:GCE50"/>
    <mergeCell ref="GCF50:GCN50"/>
    <mergeCell ref="GCO50:GCW50"/>
    <mergeCell ref="FYT50:FZB50"/>
    <mergeCell ref="FZC50:FZK50"/>
    <mergeCell ref="FZL50:FZT50"/>
    <mergeCell ref="FZU50:GAC50"/>
    <mergeCell ref="GAD50:GAL50"/>
    <mergeCell ref="GAM50:GAU50"/>
    <mergeCell ref="FWR50:FWZ50"/>
    <mergeCell ref="FXA50:FXI50"/>
    <mergeCell ref="FXJ50:FXR50"/>
    <mergeCell ref="FXS50:FYA50"/>
    <mergeCell ref="FYB50:FYJ50"/>
    <mergeCell ref="FYK50:FYS50"/>
    <mergeCell ref="FUP50:FUX50"/>
    <mergeCell ref="FUY50:FVG50"/>
    <mergeCell ref="FVH50:FVP50"/>
    <mergeCell ref="FVQ50:FVY50"/>
    <mergeCell ref="FVZ50:FWH50"/>
    <mergeCell ref="FWI50:FWQ50"/>
    <mergeCell ref="FSN50:FSV50"/>
    <mergeCell ref="FSW50:FTE50"/>
    <mergeCell ref="FTF50:FTN50"/>
    <mergeCell ref="FTO50:FTW50"/>
    <mergeCell ref="FTX50:FUF50"/>
    <mergeCell ref="FUG50:FUO50"/>
    <mergeCell ref="FQL50:FQT50"/>
    <mergeCell ref="FQU50:FRC50"/>
    <mergeCell ref="FRD50:FRL50"/>
    <mergeCell ref="FRM50:FRU50"/>
    <mergeCell ref="FRV50:FSD50"/>
    <mergeCell ref="FSE50:FSM50"/>
    <mergeCell ref="FOJ50:FOR50"/>
    <mergeCell ref="FOS50:FPA50"/>
    <mergeCell ref="FPB50:FPJ50"/>
    <mergeCell ref="FPK50:FPS50"/>
    <mergeCell ref="FPT50:FQB50"/>
    <mergeCell ref="FQC50:FQK50"/>
    <mergeCell ref="FMH50:FMP50"/>
    <mergeCell ref="FMQ50:FMY50"/>
    <mergeCell ref="FMZ50:FNH50"/>
    <mergeCell ref="FNI50:FNQ50"/>
    <mergeCell ref="FNR50:FNZ50"/>
    <mergeCell ref="FOA50:FOI50"/>
    <mergeCell ref="FKF50:FKN50"/>
    <mergeCell ref="FKO50:FKW50"/>
    <mergeCell ref="FKX50:FLF50"/>
    <mergeCell ref="FLG50:FLO50"/>
    <mergeCell ref="FLP50:FLX50"/>
    <mergeCell ref="FLY50:FMG50"/>
    <mergeCell ref="FID50:FIL50"/>
    <mergeCell ref="FIM50:FIU50"/>
    <mergeCell ref="FIV50:FJD50"/>
    <mergeCell ref="FJE50:FJM50"/>
    <mergeCell ref="FJN50:FJV50"/>
    <mergeCell ref="FJW50:FKE50"/>
    <mergeCell ref="FGB50:FGJ50"/>
    <mergeCell ref="FGK50:FGS50"/>
    <mergeCell ref="FGT50:FHB50"/>
    <mergeCell ref="FHC50:FHK50"/>
    <mergeCell ref="FHL50:FHT50"/>
    <mergeCell ref="FHU50:FIC50"/>
    <mergeCell ref="FDZ50:FEH50"/>
    <mergeCell ref="FEI50:FEQ50"/>
    <mergeCell ref="FER50:FEZ50"/>
    <mergeCell ref="FFA50:FFI50"/>
    <mergeCell ref="FFJ50:FFR50"/>
    <mergeCell ref="FFS50:FGA50"/>
    <mergeCell ref="FBX50:FCF50"/>
    <mergeCell ref="FCG50:FCO50"/>
    <mergeCell ref="FCP50:FCX50"/>
    <mergeCell ref="FCY50:FDG50"/>
    <mergeCell ref="FDH50:FDP50"/>
    <mergeCell ref="FDQ50:FDY50"/>
    <mergeCell ref="EZV50:FAD50"/>
    <mergeCell ref="FAE50:FAM50"/>
    <mergeCell ref="FAN50:FAV50"/>
    <mergeCell ref="FAW50:FBE50"/>
    <mergeCell ref="FBF50:FBN50"/>
    <mergeCell ref="FBO50:FBW50"/>
    <mergeCell ref="EXT50:EYB50"/>
    <mergeCell ref="EYC50:EYK50"/>
    <mergeCell ref="EYL50:EYT50"/>
    <mergeCell ref="EYU50:EZC50"/>
    <mergeCell ref="EZD50:EZL50"/>
    <mergeCell ref="EZM50:EZU50"/>
    <mergeCell ref="EVR50:EVZ50"/>
    <mergeCell ref="EWA50:EWI50"/>
    <mergeCell ref="EWJ50:EWR50"/>
    <mergeCell ref="EWS50:EXA50"/>
    <mergeCell ref="EXB50:EXJ50"/>
    <mergeCell ref="EXK50:EXS50"/>
    <mergeCell ref="ETP50:ETX50"/>
    <mergeCell ref="ETY50:EUG50"/>
    <mergeCell ref="EUH50:EUP50"/>
    <mergeCell ref="EUQ50:EUY50"/>
    <mergeCell ref="EUZ50:EVH50"/>
    <mergeCell ref="EVI50:EVQ50"/>
    <mergeCell ref="ERN50:ERV50"/>
    <mergeCell ref="ERW50:ESE50"/>
    <mergeCell ref="ESF50:ESN50"/>
    <mergeCell ref="ESO50:ESW50"/>
    <mergeCell ref="ESX50:ETF50"/>
    <mergeCell ref="ETG50:ETO50"/>
    <mergeCell ref="EPL50:EPT50"/>
    <mergeCell ref="EPU50:EQC50"/>
    <mergeCell ref="EQD50:EQL50"/>
    <mergeCell ref="EQM50:EQU50"/>
    <mergeCell ref="EQV50:ERD50"/>
    <mergeCell ref="ERE50:ERM50"/>
    <mergeCell ref="ENJ50:ENR50"/>
    <mergeCell ref="ENS50:EOA50"/>
    <mergeCell ref="EOB50:EOJ50"/>
    <mergeCell ref="EOK50:EOS50"/>
    <mergeCell ref="EOT50:EPB50"/>
    <mergeCell ref="EPC50:EPK50"/>
    <mergeCell ref="ELH50:ELP50"/>
    <mergeCell ref="ELQ50:ELY50"/>
    <mergeCell ref="ELZ50:EMH50"/>
    <mergeCell ref="EMI50:EMQ50"/>
    <mergeCell ref="EMR50:EMZ50"/>
    <mergeCell ref="ENA50:ENI50"/>
    <mergeCell ref="EJF50:EJN50"/>
    <mergeCell ref="EJO50:EJW50"/>
    <mergeCell ref="EJX50:EKF50"/>
    <mergeCell ref="EKG50:EKO50"/>
    <mergeCell ref="EKP50:EKX50"/>
    <mergeCell ref="EKY50:ELG50"/>
    <mergeCell ref="EHD50:EHL50"/>
    <mergeCell ref="EHM50:EHU50"/>
    <mergeCell ref="EHV50:EID50"/>
    <mergeCell ref="EIE50:EIM50"/>
    <mergeCell ref="EIN50:EIV50"/>
    <mergeCell ref="EIW50:EJE50"/>
    <mergeCell ref="EFB50:EFJ50"/>
    <mergeCell ref="EFK50:EFS50"/>
    <mergeCell ref="EFT50:EGB50"/>
    <mergeCell ref="EGC50:EGK50"/>
    <mergeCell ref="EGL50:EGT50"/>
    <mergeCell ref="EGU50:EHC50"/>
    <mergeCell ref="ECZ50:EDH50"/>
    <mergeCell ref="EDI50:EDQ50"/>
    <mergeCell ref="EDR50:EDZ50"/>
    <mergeCell ref="EEA50:EEI50"/>
    <mergeCell ref="EEJ50:EER50"/>
    <mergeCell ref="EES50:EFA50"/>
    <mergeCell ref="EAX50:EBF50"/>
    <mergeCell ref="EBG50:EBO50"/>
    <mergeCell ref="EBP50:EBX50"/>
    <mergeCell ref="EBY50:ECG50"/>
    <mergeCell ref="ECH50:ECP50"/>
    <mergeCell ref="ECQ50:ECY50"/>
    <mergeCell ref="DYV50:DZD50"/>
    <mergeCell ref="DZE50:DZM50"/>
    <mergeCell ref="DZN50:DZV50"/>
    <mergeCell ref="DZW50:EAE50"/>
    <mergeCell ref="EAF50:EAN50"/>
    <mergeCell ref="EAO50:EAW50"/>
    <mergeCell ref="DWT50:DXB50"/>
    <mergeCell ref="DXC50:DXK50"/>
    <mergeCell ref="DXL50:DXT50"/>
    <mergeCell ref="DXU50:DYC50"/>
    <mergeCell ref="DYD50:DYL50"/>
    <mergeCell ref="DYM50:DYU50"/>
    <mergeCell ref="DUR50:DUZ50"/>
    <mergeCell ref="DVA50:DVI50"/>
    <mergeCell ref="DVJ50:DVR50"/>
    <mergeCell ref="DVS50:DWA50"/>
    <mergeCell ref="DWB50:DWJ50"/>
    <mergeCell ref="DWK50:DWS50"/>
    <mergeCell ref="DSP50:DSX50"/>
    <mergeCell ref="DSY50:DTG50"/>
    <mergeCell ref="DTH50:DTP50"/>
    <mergeCell ref="DTQ50:DTY50"/>
    <mergeCell ref="DTZ50:DUH50"/>
    <mergeCell ref="DUI50:DUQ50"/>
    <mergeCell ref="DQN50:DQV50"/>
    <mergeCell ref="DQW50:DRE50"/>
    <mergeCell ref="DRF50:DRN50"/>
    <mergeCell ref="DRO50:DRW50"/>
    <mergeCell ref="DRX50:DSF50"/>
    <mergeCell ref="DSG50:DSO50"/>
    <mergeCell ref="DOL50:DOT50"/>
    <mergeCell ref="DOU50:DPC50"/>
    <mergeCell ref="DPD50:DPL50"/>
    <mergeCell ref="DPM50:DPU50"/>
    <mergeCell ref="DPV50:DQD50"/>
    <mergeCell ref="DQE50:DQM50"/>
    <mergeCell ref="DMJ50:DMR50"/>
    <mergeCell ref="DMS50:DNA50"/>
    <mergeCell ref="DNB50:DNJ50"/>
    <mergeCell ref="DNK50:DNS50"/>
    <mergeCell ref="DNT50:DOB50"/>
    <mergeCell ref="DOC50:DOK50"/>
    <mergeCell ref="DKH50:DKP50"/>
    <mergeCell ref="DKQ50:DKY50"/>
    <mergeCell ref="DKZ50:DLH50"/>
    <mergeCell ref="DLI50:DLQ50"/>
    <mergeCell ref="DLR50:DLZ50"/>
    <mergeCell ref="DMA50:DMI50"/>
    <mergeCell ref="DIF50:DIN50"/>
    <mergeCell ref="DIO50:DIW50"/>
    <mergeCell ref="DIX50:DJF50"/>
    <mergeCell ref="DJG50:DJO50"/>
    <mergeCell ref="DJP50:DJX50"/>
    <mergeCell ref="DJY50:DKG50"/>
    <mergeCell ref="DGD50:DGL50"/>
    <mergeCell ref="DGM50:DGU50"/>
    <mergeCell ref="DGV50:DHD50"/>
    <mergeCell ref="DHE50:DHM50"/>
    <mergeCell ref="DHN50:DHV50"/>
    <mergeCell ref="DHW50:DIE50"/>
    <mergeCell ref="DEB50:DEJ50"/>
    <mergeCell ref="DEK50:DES50"/>
    <mergeCell ref="DET50:DFB50"/>
    <mergeCell ref="DFC50:DFK50"/>
    <mergeCell ref="DFL50:DFT50"/>
    <mergeCell ref="DFU50:DGC50"/>
    <mergeCell ref="DBZ50:DCH50"/>
    <mergeCell ref="DCI50:DCQ50"/>
    <mergeCell ref="DCR50:DCZ50"/>
    <mergeCell ref="DDA50:DDI50"/>
    <mergeCell ref="DDJ50:DDR50"/>
    <mergeCell ref="DDS50:DEA50"/>
    <mergeCell ref="CZX50:DAF50"/>
    <mergeCell ref="DAG50:DAO50"/>
    <mergeCell ref="DAP50:DAX50"/>
    <mergeCell ref="DAY50:DBG50"/>
    <mergeCell ref="DBH50:DBP50"/>
    <mergeCell ref="DBQ50:DBY50"/>
    <mergeCell ref="CXV50:CYD50"/>
    <mergeCell ref="CYE50:CYM50"/>
    <mergeCell ref="CYN50:CYV50"/>
    <mergeCell ref="CYW50:CZE50"/>
    <mergeCell ref="CZF50:CZN50"/>
    <mergeCell ref="CZO50:CZW50"/>
    <mergeCell ref="CVT50:CWB50"/>
    <mergeCell ref="CWC50:CWK50"/>
    <mergeCell ref="CWL50:CWT50"/>
    <mergeCell ref="CWU50:CXC50"/>
    <mergeCell ref="CXD50:CXL50"/>
    <mergeCell ref="CXM50:CXU50"/>
    <mergeCell ref="CTR50:CTZ50"/>
    <mergeCell ref="CUA50:CUI50"/>
    <mergeCell ref="CUJ50:CUR50"/>
    <mergeCell ref="CUS50:CVA50"/>
    <mergeCell ref="CVB50:CVJ50"/>
    <mergeCell ref="CVK50:CVS50"/>
    <mergeCell ref="CRP50:CRX50"/>
    <mergeCell ref="CRY50:CSG50"/>
    <mergeCell ref="CSH50:CSP50"/>
    <mergeCell ref="CSQ50:CSY50"/>
    <mergeCell ref="CSZ50:CTH50"/>
    <mergeCell ref="CTI50:CTQ50"/>
    <mergeCell ref="CPN50:CPV50"/>
    <mergeCell ref="CPW50:CQE50"/>
    <mergeCell ref="CQF50:CQN50"/>
    <mergeCell ref="CQO50:CQW50"/>
    <mergeCell ref="CQX50:CRF50"/>
    <mergeCell ref="CRG50:CRO50"/>
    <mergeCell ref="CNL50:CNT50"/>
    <mergeCell ref="CNU50:COC50"/>
    <mergeCell ref="COD50:COL50"/>
    <mergeCell ref="COM50:COU50"/>
    <mergeCell ref="COV50:CPD50"/>
    <mergeCell ref="CPE50:CPM50"/>
    <mergeCell ref="CLJ50:CLR50"/>
    <mergeCell ref="CLS50:CMA50"/>
    <mergeCell ref="CMB50:CMJ50"/>
    <mergeCell ref="CMK50:CMS50"/>
    <mergeCell ref="CMT50:CNB50"/>
    <mergeCell ref="CNC50:CNK50"/>
    <mergeCell ref="CJH50:CJP50"/>
    <mergeCell ref="CJQ50:CJY50"/>
    <mergeCell ref="CJZ50:CKH50"/>
    <mergeCell ref="CKI50:CKQ50"/>
    <mergeCell ref="CKR50:CKZ50"/>
    <mergeCell ref="CLA50:CLI50"/>
    <mergeCell ref="CHF50:CHN50"/>
    <mergeCell ref="CHO50:CHW50"/>
    <mergeCell ref="CHX50:CIF50"/>
    <mergeCell ref="CIG50:CIO50"/>
    <mergeCell ref="CIP50:CIX50"/>
    <mergeCell ref="CIY50:CJG50"/>
    <mergeCell ref="CFD50:CFL50"/>
    <mergeCell ref="CFM50:CFU50"/>
    <mergeCell ref="CFV50:CGD50"/>
    <mergeCell ref="CGE50:CGM50"/>
    <mergeCell ref="CGN50:CGV50"/>
    <mergeCell ref="CGW50:CHE50"/>
    <mergeCell ref="CDB50:CDJ50"/>
    <mergeCell ref="CDK50:CDS50"/>
    <mergeCell ref="CDT50:CEB50"/>
    <mergeCell ref="CEC50:CEK50"/>
    <mergeCell ref="CEL50:CET50"/>
    <mergeCell ref="CEU50:CFC50"/>
    <mergeCell ref="CAZ50:CBH50"/>
    <mergeCell ref="CBI50:CBQ50"/>
    <mergeCell ref="CBR50:CBZ50"/>
    <mergeCell ref="CCA50:CCI50"/>
    <mergeCell ref="CCJ50:CCR50"/>
    <mergeCell ref="CCS50:CDA50"/>
    <mergeCell ref="BYX50:BZF50"/>
    <mergeCell ref="BZG50:BZO50"/>
    <mergeCell ref="BZP50:BZX50"/>
    <mergeCell ref="BZY50:CAG50"/>
    <mergeCell ref="CAH50:CAP50"/>
    <mergeCell ref="CAQ50:CAY50"/>
    <mergeCell ref="BWV50:BXD50"/>
    <mergeCell ref="BXE50:BXM50"/>
    <mergeCell ref="BXN50:BXV50"/>
    <mergeCell ref="BXW50:BYE50"/>
    <mergeCell ref="BYF50:BYN50"/>
    <mergeCell ref="BYO50:BYW50"/>
    <mergeCell ref="BUT50:BVB50"/>
    <mergeCell ref="BVC50:BVK50"/>
    <mergeCell ref="BVL50:BVT50"/>
    <mergeCell ref="BVU50:BWC50"/>
    <mergeCell ref="BWD50:BWL50"/>
    <mergeCell ref="BWM50:BWU50"/>
    <mergeCell ref="BSR50:BSZ50"/>
    <mergeCell ref="BTA50:BTI50"/>
    <mergeCell ref="BTJ50:BTR50"/>
    <mergeCell ref="BTS50:BUA50"/>
    <mergeCell ref="BUB50:BUJ50"/>
    <mergeCell ref="BUK50:BUS50"/>
    <mergeCell ref="BQP50:BQX50"/>
    <mergeCell ref="BQY50:BRG50"/>
    <mergeCell ref="BRH50:BRP50"/>
    <mergeCell ref="BRQ50:BRY50"/>
    <mergeCell ref="BRZ50:BSH50"/>
    <mergeCell ref="BSI50:BSQ50"/>
    <mergeCell ref="BON50:BOV50"/>
    <mergeCell ref="BOW50:BPE50"/>
    <mergeCell ref="BPF50:BPN50"/>
    <mergeCell ref="BPO50:BPW50"/>
    <mergeCell ref="BPX50:BQF50"/>
    <mergeCell ref="BQG50:BQO50"/>
    <mergeCell ref="BML50:BMT50"/>
    <mergeCell ref="BMU50:BNC50"/>
    <mergeCell ref="BND50:BNL50"/>
    <mergeCell ref="BNM50:BNU50"/>
    <mergeCell ref="BNV50:BOD50"/>
    <mergeCell ref="BOE50:BOM50"/>
    <mergeCell ref="BKJ50:BKR50"/>
    <mergeCell ref="BKS50:BLA50"/>
    <mergeCell ref="BLB50:BLJ50"/>
    <mergeCell ref="BLK50:BLS50"/>
    <mergeCell ref="BLT50:BMB50"/>
    <mergeCell ref="BMC50:BMK50"/>
    <mergeCell ref="BIH50:BIP50"/>
    <mergeCell ref="BIQ50:BIY50"/>
    <mergeCell ref="BIZ50:BJH50"/>
    <mergeCell ref="BJI50:BJQ50"/>
    <mergeCell ref="BJR50:BJZ50"/>
    <mergeCell ref="BKA50:BKI50"/>
    <mergeCell ref="BGF50:BGN50"/>
    <mergeCell ref="BGO50:BGW50"/>
    <mergeCell ref="BGX50:BHF50"/>
    <mergeCell ref="BHG50:BHO50"/>
    <mergeCell ref="BHP50:BHX50"/>
    <mergeCell ref="BHY50:BIG50"/>
    <mergeCell ref="BED50:BEL50"/>
    <mergeCell ref="BEM50:BEU50"/>
    <mergeCell ref="BEV50:BFD50"/>
    <mergeCell ref="BFE50:BFM50"/>
    <mergeCell ref="BFN50:BFV50"/>
    <mergeCell ref="BFW50:BGE50"/>
    <mergeCell ref="BCB50:BCJ50"/>
    <mergeCell ref="BCK50:BCS50"/>
    <mergeCell ref="BCT50:BDB50"/>
    <mergeCell ref="BDC50:BDK50"/>
    <mergeCell ref="BDL50:BDT50"/>
    <mergeCell ref="BDU50:BEC50"/>
    <mergeCell ref="AZZ50:BAH50"/>
    <mergeCell ref="BAI50:BAQ50"/>
    <mergeCell ref="BAR50:BAZ50"/>
    <mergeCell ref="BBA50:BBI50"/>
    <mergeCell ref="BBJ50:BBR50"/>
    <mergeCell ref="BBS50:BCA50"/>
    <mergeCell ref="AXX50:AYF50"/>
    <mergeCell ref="AYG50:AYO50"/>
    <mergeCell ref="AYP50:AYX50"/>
    <mergeCell ref="AYY50:AZG50"/>
    <mergeCell ref="AZH50:AZP50"/>
    <mergeCell ref="AZQ50:AZY50"/>
    <mergeCell ref="AVV50:AWD50"/>
    <mergeCell ref="AWE50:AWM50"/>
    <mergeCell ref="AWN50:AWV50"/>
    <mergeCell ref="AWW50:AXE50"/>
    <mergeCell ref="AXF50:AXN50"/>
    <mergeCell ref="AXO50:AXW50"/>
    <mergeCell ref="ATT50:AUB50"/>
    <mergeCell ref="AUC50:AUK50"/>
    <mergeCell ref="AUL50:AUT50"/>
    <mergeCell ref="AUU50:AVC50"/>
    <mergeCell ref="AVD50:AVL50"/>
    <mergeCell ref="AVM50:AVU50"/>
    <mergeCell ref="ARR50:ARZ50"/>
    <mergeCell ref="ASA50:ASI50"/>
    <mergeCell ref="ASJ50:ASR50"/>
    <mergeCell ref="ASS50:ATA50"/>
    <mergeCell ref="ATB50:ATJ50"/>
    <mergeCell ref="ATK50:ATS50"/>
    <mergeCell ref="APP50:APX50"/>
    <mergeCell ref="APY50:AQG50"/>
    <mergeCell ref="AQH50:AQP50"/>
    <mergeCell ref="AQQ50:AQY50"/>
    <mergeCell ref="AQZ50:ARH50"/>
    <mergeCell ref="ARI50:ARQ50"/>
    <mergeCell ref="ANN50:ANV50"/>
    <mergeCell ref="ANW50:AOE50"/>
    <mergeCell ref="AOF50:AON50"/>
    <mergeCell ref="AOO50:AOW50"/>
    <mergeCell ref="AOX50:APF50"/>
    <mergeCell ref="APG50:APO50"/>
    <mergeCell ref="ALL50:ALT50"/>
    <mergeCell ref="ALU50:AMC50"/>
    <mergeCell ref="AMD50:AML50"/>
    <mergeCell ref="AMM50:AMU50"/>
    <mergeCell ref="AMV50:AND50"/>
    <mergeCell ref="ANE50:ANM50"/>
    <mergeCell ref="AJJ50:AJR50"/>
    <mergeCell ref="AJS50:AKA50"/>
    <mergeCell ref="AKB50:AKJ50"/>
    <mergeCell ref="AKK50:AKS50"/>
    <mergeCell ref="AKT50:ALB50"/>
    <mergeCell ref="ALC50:ALK50"/>
    <mergeCell ref="AHH50:AHP50"/>
    <mergeCell ref="AHQ50:AHY50"/>
    <mergeCell ref="AHZ50:AIH50"/>
    <mergeCell ref="AII50:AIQ50"/>
    <mergeCell ref="AIR50:AIZ50"/>
    <mergeCell ref="AJA50:AJI50"/>
    <mergeCell ref="AFF50:AFN50"/>
    <mergeCell ref="AFO50:AFW50"/>
    <mergeCell ref="AFX50:AGF50"/>
    <mergeCell ref="AGG50:AGO50"/>
    <mergeCell ref="AGP50:AGX50"/>
    <mergeCell ref="AGY50:AHG50"/>
    <mergeCell ref="ADD50:ADL50"/>
    <mergeCell ref="ADM50:ADU50"/>
    <mergeCell ref="ADV50:AED50"/>
    <mergeCell ref="AEE50:AEM50"/>
    <mergeCell ref="AEN50:AEV50"/>
    <mergeCell ref="AEW50:AFE50"/>
    <mergeCell ref="ABB50:ABJ50"/>
    <mergeCell ref="ABK50:ABS50"/>
    <mergeCell ref="ABT50:ACB50"/>
    <mergeCell ref="ACC50:ACK50"/>
    <mergeCell ref="ACL50:ACT50"/>
    <mergeCell ref="ACU50:ADC50"/>
    <mergeCell ref="YZ50:ZH50"/>
    <mergeCell ref="ZI50:ZQ50"/>
    <mergeCell ref="ZR50:ZZ50"/>
    <mergeCell ref="AAA50:AAI50"/>
    <mergeCell ref="AAJ50:AAR50"/>
    <mergeCell ref="AAS50:ABA50"/>
    <mergeCell ref="WX50:XF50"/>
    <mergeCell ref="XG50:XO50"/>
    <mergeCell ref="XP50:XX50"/>
    <mergeCell ref="XY50:YG50"/>
    <mergeCell ref="YH50:YP50"/>
    <mergeCell ref="YQ50:YY50"/>
    <mergeCell ref="UV50:VD50"/>
    <mergeCell ref="VE50:VM50"/>
    <mergeCell ref="VN50:VV50"/>
    <mergeCell ref="VW50:WE50"/>
    <mergeCell ref="WF50:WN50"/>
    <mergeCell ref="WO50:WW50"/>
    <mergeCell ref="ST50:TB50"/>
    <mergeCell ref="TC50:TK50"/>
    <mergeCell ref="TL50:TT50"/>
    <mergeCell ref="TU50:UC50"/>
    <mergeCell ref="UD50:UL50"/>
    <mergeCell ref="UM50:UU50"/>
    <mergeCell ref="QR50:QZ50"/>
    <mergeCell ref="RA50:RI50"/>
    <mergeCell ref="RJ50:RR50"/>
    <mergeCell ref="RS50:SA50"/>
    <mergeCell ref="SB50:SJ50"/>
    <mergeCell ref="SK50:SS50"/>
    <mergeCell ref="OP50:OX50"/>
    <mergeCell ref="OY50:PG50"/>
    <mergeCell ref="PH50:PP50"/>
    <mergeCell ref="PQ50:PY50"/>
    <mergeCell ref="PZ50:QH50"/>
    <mergeCell ref="QI50:QQ50"/>
    <mergeCell ref="MN50:MV50"/>
    <mergeCell ref="MW50:NE50"/>
    <mergeCell ref="NF50:NN50"/>
    <mergeCell ref="NO50:NW50"/>
    <mergeCell ref="NX50:OF50"/>
    <mergeCell ref="OG50:OO50"/>
    <mergeCell ref="KL50:KT50"/>
    <mergeCell ref="KU50:LC50"/>
    <mergeCell ref="LD50:LL50"/>
    <mergeCell ref="LM50:LU50"/>
    <mergeCell ref="LV50:MD50"/>
    <mergeCell ref="ME50:MM50"/>
    <mergeCell ref="IJ50:IR50"/>
    <mergeCell ref="IS50:JA50"/>
    <mergeCell ref="JB50:JJ50"/>
    <mergeCell ref="JK50:JS50"/>
    <mergeCell ref="JT50:KB50"/>
    <mergeCell ref="KC50:KK50"/>
    <mergeCell ref="GH50:GP50"/>
    <mergeCell ref="GQ50:GY50"/>
    <mergeCell ref="GZ50:HH50"/>
    <mergeCell ref="HI50:HQ50"/>
    <mergeCell ref="HR50:HZ50"/>
    <mergeCell ref="IA50:II50"/>
    <mergeCell ref="EF50:EN50"/>
    <mergeCell ref="EO50:EW50"/>
    <mergeCell ref="EX50:FF50"/>
    <mergeCell ref="FG50:FO50"/>
    <mergeCell ref="FP50:FX50"/>
    <mergeCell ref="FY50:GG50"/>
    <mergeCell ref="CD50:CL50"/>
    <mergeCell ref="CM50:CU50"/>
    <mergeCell ref="CV50:DD50"/>
    <mergeCell ref="DE50:DM50"/>
    <mergeCell ref="DN50:DV50"/>
    <mergeCell ref="DW50:EE50"/>
    <mergeCell ref="XFA47:XFD47"/>
    <mergeCell ref="A49:I49"/>
    <mergeCell ref="J50:R50"/>
    <mergeCell ref="S50:AA50"/>
    <mergeCell ref="AB50:AJ50"/>
    <mergeCell ref="AK50:AS50"/>
    <mergeCell ref="AT50:BB50"/>
    <mergeCell ref="BC50:BK50"/>
    <mergeCell ref="BL50:BT50"/>
    <mergeCell ref="BU50:CC50"/>
    <mergeCell ref="XCY47:XDG47"/>
    <mergeCell ref="XDH47:XDP47"/>
    <mergeCell ref="XDQ47:XDY47"/>
    <mergeCell ref="XDZ47:XEH47"/>
    <mergeCell ref="XEI47:XEQ47"/>
    <mergeCell ref="XER47:XEZ47"/>
    <mergeCell ref="XAW47:XBE47"/>
    <mergeCell ref="XBF47:XBN47"/>
    <mergeCell ref="XBO47:XBW47"/>
    <mergeCell ref="XBX47:XCF47"/>
    <mergeCell ref="XCG47:XCO47"/>
    <mergeCell ref="XCP47:XCX47"/>
    <mergeCell ref="WYU47:WZC47"/>
    <mergeCell ref="WZD47:WZL47"/>
    <mergeCell ref="WZM47:WZU47"/>
    <mergeCell ref="WZV47:XAD47"/>
    <mergeCell ref="XAE47:XAM47"/>
    <mergeCell ref="XAN47:XAV47"/>
    <mergeCell ref="WWS47:WXA47"/>
    <mergeCell ref="WXB47:WXJ47"/>
    <mergeCell ref="WXK47:WXS47"/>
    <mergeCell ref="WXT47:WYB47"/>
    <mergeCell ref="WYC47:WYK47"/>
    <mergeCell ref="WYL47:WYT47"/>
    <mergeCell ref="WUQ47:WUY47"/>
    <mergeCell ref="WUZ47:WVH47"/>
    <mergeCell ref="WVI47:WVQ47"/>
    <mergeCell ref="WVR47:WVZ47"/>
    <mergeCell ref="WWA47:WWI47"/>
    <mergeCell ref="WWJ47:WWR47"/>
    <mergeCell ref="WSO47:WSW47"/>
    <mergeCell ref="WSX47:WTF47"/>
    <mergeCell ref="WTG47:WTO47"/>
    <mergeCell ref="WTP47:WTX47"/>
    <mergeCell ref="WTY47:WUG47"/>
    <mergeCell ref="WUH47:WUP47"/>
    <mergeCell ref="WQM47:WQU47"/>
    <mergeCell ref="WQV47:WRD47"/>
    <mergeCell ref="WRE47:WRM47"/>
    <mergeCell ref="WRN47:WRV47"/>
    <mergeCell ref="WRW47:WSE47"/>
    <mergeCell ref="WSF47:WSN47"/>
    <mergeCell ref="WOK47:WOS47"/>
    <mergeCell ref="WOT47:WPB47"/>
    <mergeCell ref="WPC47:WPK47"/>
    <mergeCell ref="WPL47:WPT47"/>
    <mergeCell ref="WPU47:WQC47"/>
    <mergeCell ref="WQD47:WQL47"/>
    <mergeCell ref="WMI47:WMQ47"/>
    <mergeCell ref="WMR47:WMZ47"/>
    <mergeCell ref="WNA47:WNI47"/>
    <mergeCell ref="WNJ47:WNR47"/>
    <mergeCell ref="WNS47:WOA47"/>
    <mergeCell ref="WOB47:WOJ47"/>
    <mergeCell ref="WKG47:WKO47"/>
    <mergeCell ref="WKP47:WKX47"/>
    <mergeCell ref="WKY47:WLG47"/>
    <mergeCell ref="WLH47:WLP47"/>
    <mergeCell ref="WLQ47:WLY47"/>
    <mergeCell ref="WLZ47:WMH47"/>
    <mergeCell ref="WIE47:WIM47"/>
    <mergeCell ref="WIN47:WIV47"/>
    <mergeCell ref="WIW47:WJE47"/>
    <mergeCell ref="WJF47:WJN47"/>
    <mergeCell ref="WJO47:WJW47"/>
    <mergeCell ref="WJX47:WKF47"/>
    <mergeCell ref="WGC47:WGK47"/>
    <mergeCell ref="WGL47:WGT47"/>
    <mergeCell ref="WGU47:WHC47"/>
    <mergeCell ref="WHD47:WHL47"/>
    <mergeCell ref="WHM47:WHU47"/>
    <mergeCell ref="WHV47:WID47"/>
    <mergeCell ref="WEA47:WEI47"/>
    <mergeCell ref="WEJ47:WER47"/>
    <mergeCell ref="WES47:WFA47"/>
    <mergeCell ref="WFB47:WFJ47"/>
    <mergeCell ref="WFK47:WFS47"/>
    <mergeCell ref="WFT47:WGB47"/>
    <mergeCell ref="WBY47:WCG47"/>
    <mergeCell ref="WCH47:WCP47"/>
    <mergeCell ref="WCQ47:WCY47"/>
    <mergeCell ref="WCZ47:WDH47"/>
    <mergeCell ref="WDI47:WDQ47"/>
    <mergeCell ref="WDR47:WDZ47"/>
    <mergeCell ref="VZW47:WAE47"/>
    <mergeCell ref="WAF47:WAN47"/>
    <mergeCell ref="WAO47:WAW47"/>
    <mergeCell ref="WAX47:WBF47"/>
    <mergeCell ref="WBG47:WBO47"/>
    <mergeCell ref="WBP47:WBX47"/>
    <mergeCell ref="VXU47:VYC47"/>
    <mergeCell ref="VYD47:VYL47"/>
    <mergeCell ref="VYM47:VYU47"/>
    <mergeCell ref="VYV47:VZD47"/>
    <mergeCell ref="VZE47:VZM47"/>
    <mergeCell ref="VZN47:VZV47"/>
    <mergeCell ref="VVS47:VWA47"/>
    <mergeCell ref="VWB47:VWJ47"/>
    <mergeCell ref="VWK47:VWS47"/>
    <mergeCell ref="VWT47:VXB47"/>
    <mergeCell ref="VXC47:VXK47"/>
    <mergeCell ref="VXL47:VXT47"/>
    <mergeCell ref="VTQ47:VTY47"/>
    <mergeCell ref="VTZ47:VUH47"/>
    <mergeCell ref="VUI47:VUQ47"/>
    <mergeCell ref="VUR47:VUZ47"/>
    <mergeCell ref="VVA47:VVI47"/>
    <mergeCell ref="VVJ47:VVR47"/>
    <mergeCell ref="VRO47:VRW47"/>
    <mergeCell ref="VRX47:VSF47"/>
    <mergeCell ref="VSG47:VSO47"/>
    <mergeCell ref="VSP47:VSX47"/>
    <mergeCell ref="VSY47:VTG47"/>
    <mergeCell ref="VTH47:VTP47"/>
    <mergeCell ref="VPM47:VPU47"/>
    <mergeCell ref="VPV47:VQD47"/>
    <mergeCell ref="VQE47:VQM47"/>
    <mergeCell ref="VQN47:VQV47"/>
    <mergeCell ref="VQW47:VRE47"/>
    <mergeCell ref="VRF47:VRN47"/>
    <mergeCell ref="VNK47:VNS47"/>
    <mergeCell ref="VNT47:VOB47"/>
    <mergeCell ref="VOC47:VOK47"/>
    <mergeCell ref="VOL47:VOT47"/>
    <mergeCell ref="VOU47:VPC47"/>
    <mergeCell ref="VPD47:VPL47"/>
    <mergeCell ref="VLI47:VLQ47"/>
    <mergeCell ref="VLR47:VLZ47"/>
    <mergeCell ref="VMA47:VMI47"/>
    <mergeCell ref="VMJ47:VMR47"/>
    <mergeCell ref="VMS47:VNA47"/>
    <mergeCell ref="VNB47:VNJ47"/>
    <mergeCell ref="VJG47:VJO47"/>
    <mergeCell ref="VJP47:VJX47"/>
    <mergeCell ref="VJY47:VKG47"/>
    <mergeCell ref="VKH47:VKP47"/>
    <mergeCell ref="VKQ47:VKY47"/>
    <mergeCell ref="VKZ47:VLH47"/>
    <mergeCell ref="VHE47:VHM47"/>
    <mergeCell ref="VHN47:VHV47"/>
    <mergeCell ref="VHW47:VIE47"/>
    <mergeCell ref="VIF47:VIN47"/>
    <mergeCell ref="VIO47:VIW47"/>
    <mergeCell ref="VIX47:VJF47"/>
    <mergeCell ref="VFC47:VFK47"/>
    <mergeCell ref="VFL47:VFT47"/>
    <mergeCell ref="VFU47:VGC47"/>
    <mergeCell ref="VGD47:VGL47"/>
    <mergeCell ref="VGM47:VGU47"/>
    <mergeCell ref="VGV47:VHD47"/>
    <mergeCell ref="VDA47:VDI47"/>
    <mergeCell ref="VDJ47:VDR47"/>
    <mergeCell ref="VDS47:VEA47"/>
    <mergeCell ref="VEB47:VEJ47"/>
    <mergeCell ref="VEK47:VES47"/>
    <mergeCell ref="VET47:VFB47"/>
    <mergeCell ref="VAY47:VBG47"/>
    <mergeCell ref="VBH47:VBP47"/>
    <mergeCell ref="VBQ47:VBY47"/>
    <mergeCell ref="VBZ47:VCH47"/>
    <mergeCell ref="VCI47:VCQ47"/>
    <mergeCell ref="VCR47:VCZ47"/>
    <mergeCell ref="UYW47:UZE47"/>
    <mergeCell ref="UZF47:UZN47"/>
    <mergeCell ref="UZO47:UZW47"/>
    <mergeCell ref="UZX47:VAF47"/>
    <mergeCell ref="VAG47:VAO47"/>
    <mergeCell ref="VAP47:VAX47"/>
    <mergeCell ref="UWU47:UXC47"/>
    <mergeCell ref="UXD47:UXL47"/>
    <mergeCell ref="UXM47:UXU47"/>
    <mergeCell ref="UXV47:UYD47"/>
    <mergeCell ref="UYE47:UYM47"/>
    <mergeCell ref="UYN47:UYV47"/>
    <mergeCell ref="UUS47:UVA47"/>
    <mergeCell ref="UVB47:UVJ47"/>
    <mergeCell ref="UVK47:UVS47"/>
    <mergeCell ref="UVT47:UWB47"/>
    <mergeCell ref="UWC47:UWK47"/>
    <mergeCell ref="UWL47:UWT47"/>
    <mergeCell ref="USQ47:USY47"/>
    <mergeCell ref="USZ47:UTH47"/>
    <mergeCell ref="UTI47:UTQ47"/>
    <mergeCell ref="UTR47:UTZ47"/>
    <mergeCell ref="UUA47:UUI47"/>
    <mergeCell ref="UUJ47:UUR47"/>
    <mergeCell ref="UQO47:UQW47"/>
    <mergeCell ref="UQX47:URF47"/>
    <mergeCell ref="URG47:URO47"/>
    <mergeCell ref="URP47:URX47"/>
    <mergeCell ref="URY47:USG47"/>
    <mergeCell ref="USH47:USP47"/>
    <mergeCell ref="UOM47:UOU47"/>
    <mergeCell ref="UOV47:UPD47"/>
    <mergeCell ref="UPE47:UPM47"/>
    <mergeCell ref="UPN47:UPV47"/>
    <mergeCell ref="UPW47:UQE47"/>
    <mergeCell ref="UQF47:UQN47"/>
    <mergeCell ref="UMK47:UMS47"/>
    <mergeCell ref="UMT47:UNB47"/>
    <mergeCell ref="UNC47:UNK47"/>
    <mergeCell ref="UNL47:UNT47"/>
    <mergeCell ref="UNU47:UOC47"/>
    <mergeCell ref="UOD47:UOL47"/>
    <mergeCell ref="UKI47:UKQ47"/>
    <mergeCell ref="UKR47:UKZ47"/>
    <mergeCell ref="ULA47:ULI47"/>
    <mergeCell ref="ULJ47:ULR47"/>
    <mergeCell ref="ULS47:UMA47"/>
    <mergeCell ref="UMB47:UMJ47"/>
    <mergeCell ref="UIG47:UIO47"/>
    <mergeCell ref="UIP47:UIX47"/>
    <mergeCell ref="UIY47:UJG47"/>
    <mergeCell ref="UJH47:UJP47"/>
    <mergeCell ref="UJQ47:UJY47"/>
    <mergeCell ref="UJZ47:UKH47"/>
    <mergeCell ref="UGE47:UGM47"/>
    <mergeCell ref="UGN47:UGV47"/>
    <mergeCell ref="UGW47:UHE47"/>
    <mergeCell ref="UHF47:UHN47"/>
    <mergeCell ref="UHO47:UHW47"/>
    <mergeCell ref="UHX47:UIF47"/>
    <mergeCell ref="UEC47:UEK47"/>
    <mergeCell ref="UEL47:UET47"/>
    <mergeCell ref="UEU47:UFC47"/>
    <mergeCell ref="UFD47:UFL47"/>
    <mergeCell ref="UFM47:UFU47"/>
    <mergeCell ref="UFV47:UGD47"/>
    <mergeCell ref="UCA47:UCI47"/>
    <mergeCell ref="UCJ47:UCR47"/>
    <mergeCell ref="UCS47:UDA47"/>
    <mergeCell ref="UDB47:UDJ47"/>
    <mergeCell ref="UDK47:UDS47"/>
    <mergeCell ref="UDT47:UEB47"/>
    <mergeCell ref="TZY47:UAG47"/>
    <mergeCell ref="UAH47:UAP47"/>
    <mergeCell ref="UAQ47:UAY47"/>
    <mergeCell ref="UAZ47:UBH47"/>
    <mergeCell ref="UBI47:UBQ47"/>
    <mergeCell ref="UBR47:UBZ47"/>
    <mergeCell ref="TXW47:TYE47"/>
    <mergeCell ref="TYF47:TYN47"/>
    <mergeCell ref="TYO47:TYW47"/>
    <mergeCell ref="TYX47:TZF47"/>
    <mergeCell ref="TZG47:TZO47"/>
    <mergeCell ref="TZP47:TZX47"/>
    <mergeCell ref="TVU47:TWC47"/>
    <mergeCell ref="TWD47:TWL47"/>
    <mergeCell ref="TWM47:TWU47"/>
    <mergeCell ref="TWV47:TXD47"/>
    <mergeCell ref="TXE47:TXM47"/>
    <mergeCell ref="TXN47:TXV47"/>
    <mergeCell ref="TTS47:TUA47"/>
    <mergeCell ref="TUB47:TUJ47"/>
    <mergeCell ref="TUK47:TUS47"/>
    <mergeCell ref="TUT47:TVB47"/>
    <mergeCell ref="TVC47:TVK47"/>
    <mergeCell ref="TVL47:TVT47"/>
    <mergeCell ref="TRQ47:TRY47"/>
    <mergeCell ref="TRZ47:TSH47"/>
    <mergeCell ref="TSI47:TSQ47"/>
    <mergeCell ref="TSR47:TSZ47"/>
    <mergeCell ref="TTA47:TTI47"/>
    <mergeCell ref="TTJ47:TTR47"/>
    <mergeCell ref="TPO47:TPW47"/>
    <mergeCell ref="TPX47:TQF47"/>
    <mergeCell ref="TQG47:TQO47"/>
    <mergeCell ref="TQP47:TQX47"/>
    <mergeCell ref="TQY47:TRG47"/>
    <mergeCell ref="TRH47:TRP47"/>
    <mergeCell ref="TNM47:TNU47"/>
    <mergeCell ref="TNV47:TOD47"/>
    <mergeCell ref="TOE47:TOM47"/>
    <mergeCell ref="TON47:TOV47"/>
    <mergeCell ref="TOW47:TPE47"/>
    <mergeCell ref="TPF47:TPN47"/>
    <mergeCell ref="TLK47:TLS47"/>
    <mergeCell ref="TLT47:TMB47"/>
    <mergeCell ref="TMC47:TMK47"/>
    <mergeCell ref="TML47:TMT47"/>
    <mergeCell ref="TMU47:TNC47"/>
    <mergeCell ref="TND47:TNL47"/>
    <mergeCell ref="TJI47:TJQ47"/>
    <mergeCell ref="TJR47:TJZ47"/>
    <mergeCell ref="TKA47:TKI47"/>
    <mergeCell ref="TKJ47:TKR47"/>
    <mergeCell ref="TKS47:TLA47"/>
    <mergeCell ref="TLB47:TLJ47"/>
    <mergeCell ref="THG47:THO47"/>
    <mergeCell ref="THP47:THX47"/>
    <mergeCell ref="THY47:TIG47"/>
    <mergeCell ref="TIH47:TIP47"/>
    <mergeCell ref="TIQ47:TIY47"/>
    <mergeCell ref="TIZ47:TJH47"/>
    <mergeCell ref="TFE47:TFM47"/>
    <mergeCell ref="TFN47:TFV47"/>
    <mergeCell ref="TFW47:TGE47"/>
    <mergeCell ref="TGF47:TGN47"/>
    <mergeCell ref="TGO47:TGW47"/>
    <mergeCell ref="TGX47:THF47"/>
    <mergeCell ref="TDC47:TDK47"/>
    <mergeCell ref="TDL47:TDT47"/>
    <mergeCell ref="TDU47:TEC47"/>
    <mergeCell ref="TED47:TEL47"/>
    <mergeCell ref="TEM47:TEU47"/>
    <mergeCell ref="TEV47:TFD47"/>
    <mergeCell ref="TBA47:TBI47"/>
    <mergeCell ref="TBJ47:TBR47"/>
    <mergeCell ref="TBS47:TCA47"/>
    <mergeCell ref="TCB47:TCJ47"/>
    <mergeCell ref="TCK47:TCS47"/>
    <mergeCell ref="TCT47:TDB47"/>
    <mergeCell ref="SYY47:SZG47"/>
    <mergeCell ref="SZH47:SZP47"/>
    <mergeCell ref="SZQ47:SZY47"/>
    <mergeCell ref="SZZ47:TAH47"/>
    <mergeCell ref="TAI47:TAQ47"/>
    <mergeCell ref="TAR47:TAZ47"/>
    <mergeCell ref="SWW47:SXE47"/>
    <mergeCell ref="SXF47:SXN47"/>
    <mergeCell ref="SXO47:SXW47"/>
    <mergeCell ref="SXX47:SYF47"/>
    <mergeCell ref="SYG47:SYO47"/>
    <mergeCell ref="SYP47:SYX47"/>
    <mergeCell ref="SUU47:SVC47"/>
    <mergeCell ref="SVD47:SVL47"/>
    <mergeCell ref="SVM47:SVU47"/>
    <mergeCell ref="SVV47:SWD47"/>
    <mergeCell ref="SWE47:SWM47"/>
    <mergeCell ref="SWN47:SWV47"/>
    <mergeCell ref="SSS47:STA47"/>
    <mergeCell ref="STB47:STJ47"/>
    <mergeCell ref="STK47:STS47"/>
    <mergeCell ref="STT47:SUB47"/>
    <mergeCell ref="SUC47:SUK47"/>
    <mergeCell ref="SUL47:SUT47"/>
    <mergeCell ref="SQQ47:SQY47"/>
    <mergeCell ref="SQZ47:SRH47"/>
    <mergeCell ref="SRI47:SRQ47"/>
    <mergeCell ref="SRR47:SRZ47"/>
    <mergeCell ref="SSA47:SSI47"/>
    <mergeCell ref="SSJ47:SSR47"/>
    <mergeCell ref="SOO47:SOW47"/>
    <mergeCell ref="SOX47:SPF47"/>
    <mergeCell ref="SPG47:SPO47"/>
    <mergeCell ref="SPP47:SPX47"/>
    <mergeCell ref="SPY47:SQG47"/>
    <mergeCell ref="SQH47:SQP47"/>
    <mergeCell ref="SMM47:SMU47"/>
    <mergeCell ref="SMV47:SND47"/>
    <mergeCell ref="SNE47:SNM47"/>
    <mergeCell ref="SNN47:SNV47"/>
    <mergeCell ref="SNW47:SOE47"/>
    <mergeCell ref="SOF47:SON47"/>
    <mergeCell ref="SKK47:SKS47"/>
    <mergeCell ref="SKT47:SLB47"/>
    <mergeCell ref="SLC47:SLK47"/>
    <mergeCell ref="SLL47:SLT47"/>
    <mergeCell ref="SLU47:SMC47"/>
    <mergeCell ref="SMD47:SML47"/>
    <mergeCell ref="SII47:SIQ47"/>
    <mergeCell ref="SIR47:SIZ47"/>
    <mergeCell ref="SJA47:SJI47"/>
    <mergeCell ref="SJJ47:SJR47"/>
    <mergeCell ref="SJS47:SKA47"/>
    <mergeCell ref="SKB47:SKJ47"/>
    <mergeCell ref="SGG47:SGO47"/>
    <mergeCell ref="SGP47:SGX47"/>
    <mergeCell ref="SGY47:SHG47"/>
    <mergeCell ref="SHH47:SHP47"/>
    <mergeCell ref="SHQ47:SHY47"/>
    <mergeCell ref="SHZ47:SIH47"/>
    <mergeCell ref="SEE47:SEM47"/>
    <mergeCell ref="SEN47:SEV47"/>
    <mergeCell ref="SEW47:SFE47"/>
    <mergeCell ref="SFF47:SFN47"/>
    <mergeCell ref="SFO47:SFW47"/>
    <mergeCell ref="SFX47:SGF47"/>
    <mergeCell ref="SCC47:SCK47"/>
    <mergeCell ref="SCL47:SCT47"/>
    <mergeCell ref="SCU47:SDC47"/>
    <mergeCell ref="SDD47:SDL47"/>
    <mergeCell ref="SDM47:SDU47"/>
    <mergeCell ref="SDV47:SED47"/>
    <mergeCell ref="SAA47:SAI47"/>
    <mergeCell ref="SAJ47:SAR47"/>
    <mergeCell ref="SAS47:SBA47"/>
    <mergeCell ref="SBB47:SBJ47"/>
    <mergeCell ref="SBK47:SBS47"/>
    <mergeCell ref="SBT47:SCB47"/>
    <mergeCell ref="RXY47:RYG47"/>
    <mergeCell ref="RYH47:RYP47"/>
    <mergeCell ref="RYQ47:RYY47"/>
    <mergeCell ref="RYZ47:RZH47"/>
    <mergeCell ref="RZI47:RZQ47"/>
    <mergeCell ref="RZR47:RZZ47"/>
    <mergeCell ref="RVW47:RWE47"/>
    <mergeCell ref="RWF47:RWN47"/>
    <mergeCell ref="RWO47:RWW47"/>
    <mergeCell ref="RWX47:RXF47"/>
    <mergeCell ref="RXG47:RXO47"/>
    <mergeCell ref="RXP47:RXX47"/>
    <mergeCell ref="RTU47:RUC47"/>
    <mergeCell ref="RUD47:RUL47"/>
    <mergeCell ref="RUM47:RUU47"/>
    <mergeCell ref="RUV47:RVD47"/>
    <mergeCell ref="RVE47:RVM47"/>
    <mergeCell ref="RVN47:RVV47"/>
    <mergeCell ref="RRS47:RSA47"/>
    <mergeCell ref="RSB47:RSJ47"/>
    <mergeCell ref="RSK47:RSS47"/>
    <mergeCell ref="RST47:RTB47"/>
    <mergeCell ref="RTC47:RTK47"/>
    <mergeCell ref="RTL47:RTT47"/>
    <mergeCell ref="RPQ47:RPY47"/>
    <mergeCell ref="RPZ47:RQH47"/>
    <mergeCell ref="RQI47:RQQ47"/>
    <mergeCell ref="RQR47:RQZ47"/>
    <mergeCell ref="RRA47:RRI47"/>
    <mergeCell ref="RRJ47:RRR47"/>
    <mergeCell ref="RNO47:RNW47"/>
    <mergeCell ref="RNX47:ROF47"/>
    <mergeCell ref="ROG47:ROO47"/>
    <mergeCell ref="ROP47:ROX47"/>
    <mergeCell ref="ROY47:RPG47"/>
    <mergeCell ref="RPH47:RPP47"/>
    <mergeCell ref="RLM47:RLU47"/>
    <mergeCell ref="RLV47:RMD47"/>
    <mergeCell ref="RME47:RMM47"/>
    <mergeCell ref="RMN47:RMV47"/>
    <mergeCell ref="RMW47:RNE47"/>
    <mergeCell ref="RNF47:RNN47"/>
    <mergeCell ref="RJK47:RJS47"/>
    <mergeCell ref="RJT47:RKB47"/>
    <mergeCell ref="RKC47:RKK47"/>
    <mergeCell ref="RKL47:RKT47"/>
    <mergeCell ref="RKU47:RLC47"/>
    <mergeCell ref="RLD47:RLL47"/>
    <mergeCell ref="RHI47:RHQ47"/>
    <mergeCell ref="RHR47:RHZ47"/>
    <mergeCell ref="RIA47:RII47"/>
    <mergeCell ref="RIJ47:RIR47"/>
    <mergeCell ref="RIS47:RJA47"/>
    <mergeCell ref="RJB47:RJJ47"/>
    <mergeCell ref="RFG47:RFO47"/>
    <mergeCell ref="RFP47:RFX47"/>
    <mergeCell ref="RFY47:RGG47"/>
    <mergeCell ref="RGH47:RGP47"/>
    <mergeCell ref="RGQ47:RGY47"/>
    <mergeCell ref="RGZ47:RHH47"/>
    <mergeCell ref="RDE47:RDM47"/>
    <mergeCell ref="RDN47:RDV47"/>
    <mergeCell ref="RDW47:REE47"/>
    <mergeCell ref="REF47:REN47"/>
    <mergeCell ref="REO47:REW47"/>
    <mergeCell ref="REX47:RFF47"/>
    <mergeCell ref="RBC47:RBK47"/>
    <mergeCell ref="RBL47:RBT47"/>
    <mergeCell ref="RBU47:RCC47"/>
    <mergeCell ref="RCD47:RCL47"/>
    <mergeCell ref="RCM47:RCU47"/>
    <mergeCell ref="RCV47:RDD47"/>
    <mergeCell ref="QZA47:QZI47"/>
    <mergeCell ref="QZJ47:QZR47"/>
    <mergeCell ref="QZS47:RAA47"/>
    <mergeCell ref="RAB47:RAJ47"/>
    <mergeCell ref="RAK47:RAS47"/>
    <mergeCell ref="RAT47:RBB47"/>
    <mergeCell ref="QWY47:QXG47"/>
    <mergeCell ref="QXH47:QXP47"/>
    <mergeCell ref="QXQ47:QXY47"/>
    <mergeCell ref="QXZ47:QYH47"/>
    <mergeCell ref="QYI47:QYQ47"/>
    <mergeCell ref="QYR47:QYZ47"/>
    <mergeCell ref="QUW47:QVE47"/>
    <mergeCell ref="QVF47:QVN47"/>
    <mergeCell ref="QVO47:QVW47"/>
    <mergeCell ref="QVX47:QWF47"/>
    <mergeCell ref="QWG47:QWO47"/>
    <mergeCell ref="QWP47:QWX47"/>
    <mergeCell ref="QSU47:QTC47"/>
    <mergeCell ref="QTD47:QTL47"/>
    <mergeCell ref="QTM47:QTU47"/>
    <mergeCell ref="QTV47:QUD47"/>
    <mergeCell ref="QUE47:QUM47"/>
    <mergeCell ref="QUN47:QUV47"/>
    <mergeCell ref="QQS47:QRA47"/>
    <mergeCell ref="QRB47:QRJ47"/>
    <mergeCell ref="QRK47:QRS47"/>
    <mergeCell ref="QRT47:QSB47"/>
    <mergeCell ref="QSC47:QSK47"/>
    <mergeCell ref="QSL47:QST47"/>
    <mergeCell ref="QOQ47:QOY47"/>
    <mergeCell ref="QOZ47:QPH47"/>
    <mergeCell ref="QPI47:QPQ47"/>
    <mergeCell ref="QPR47:QPZ47"/>
    <mergeCell ref="QQA47:QQI47"/>
    <mergeCell ref="QQJ47:QQR47"/>
    <mergeCell ref="QMO47:QMW47"/>
    <mergeCell ref="QMX47:QNF47"/>
    <mergeCell ref="QNG47:QNO47"/>
    <mergeCell ref="QNP47:QNX47"/>
    <mergeCell ref="QNY47:QOG47"/>
    <mergeCell ref="QOH47:QOP47"/>
    <mergeCell ref="QKM47:QKU47"/>
    <mergeCell ref="QKV47:QLD47"/>
    <mergeCell ref="QLE47:QLM47"/>
    <mergeCell ref="QLN47:QLV47"/>
    <mergeCell ref="QLW47:QME47"/>
    <mergeCell ref="QMF47:QMN47"/>
    <mergeCell ref="QIK47:QIS47"/>
    <mergeCell ref="QIT47:QJB47"/>
    <mergeCell ref="QJC47:QJK47"/>
    <mergeCell ref="QJL47:QJT47"/>
    <mergeCell ref="QJU47:QKC47"/>
    <mergeCell ref="QKD47:QKL47"/>
    <mergeCell ref="QGI47:QGQ47"/>
    <mergeCell ref="QGR47:QGZ47"/>
    <mergeCell ref="QHA47:QHI47"/>
    <mergeCell ref="QHJ47:QHR47"/>
    <mergeCell ref="QHS47:QIA47"/>
    <mergeCell ref="QIB47:QIJ47"/>
    <mergeCell ref="QEG47:QEO47"/>
    <mergeCell ref="QEP47:QEX47"/>
    <mergeCell ref="QEY47:QFG47"/>
    <mergeCell ref="QFH47:QFP47"/>
    <mergeCell ref="QFQ47:QFY47"/>
    <mergeCell ref="QFZ47:QGH47"/>
    <mergeCell ref="QCE47:QCM47"/>
    <mergeCell ref="QCN47:QCV47"/>
    <mergeCell ref="QCW47:QDE47"/>
    <mergeCell ref="QDF47:QDN47"/>
    <mergeCell ref="QDO47:QDW47"/>
    <mergeCell ref="QDX47:QEF47"/>
    <mergeCell ref="QAC47:QAK47"/>
    <mergeCell ref="QAL47:QAT47"/>
    <mergeCell ref="QAU47:QBC47"/>
    <mergeCell ref="QBD47:QBL47"/>
    <mergeCell ref="QBM47:QBU47"/>
    <mergeCell ref="QBV47:QCD47"/>
    <mergeCell ref="PYA47:PYI47"/>
    <mergeCell ref="PYJ47:PYR47"/>
    <mergeCell ref="PYS47:PZA47"/>
    <mergeCell ref="PZB47:PZJ47"/>
    <mergeCell ref="PZK47:PZS47"/>
    <mergeCell ref="PZT47:QAB47"/>
    <mergeCell ref="PVY47:PWG47"/>
    <mergeCell ref="PWH47:PWP47"/>
    <mergeCell ref="PWQ47:PWY47"/>
    <mergeCell ref="PWZ47:PXH47"/>
    <mergeCell ref="PXI47:PXQ47"/>
    <mergeCell ref="PXR47:PXZ47"/>
    <mergeCell ref="PTW47:PUE47"/>
    <mergeCell ref="PUF47:PUN47"/>
    <mergeCell ref="PUO47:PUW47"/>
    <mergeCell ref="PUX47:PVF47"/>
    <mergeCell ref="PVG47:PVO47"/>
    <mergeCell ref="PVP47:PVX47"/>
    <mergeCell ref="PRU47:PSC47"/>
    <mergeCell ref="PSD47:PSL47"/>
    <mergeCell ref="PSM47:PSU47"/>
    <mergeCell ref="PSV47:PTD47"/>
    <mergeCell ref="PTE47:PTM47"/>
    <mergeCell ref="PTN47:PTV47"/>
    <mergeCell ref="PPS47:PQA47"/>
    <mergeCell ref="PQB47:PQJ47"/>
    <mergeCell ref="PQK47:PQS47"/>
    <mergeCell ref="PQT47:PRB47"/>
    <mergeCell ref="PRC47:PRK47"/>
    <mergeCell ref="PRL47:PRT47"/>
    <mergeCell ref="PNQ47:PNY47"/>
    <mergeCell ref="PNZ47:POH47"/>
    <mergeCell ref="POI47:POQ47"/>
    <mergeCell ref="POR47:POZ47"/>
    <mergeCell ref="PPA47:PPI47"/>
    <mergeCell ref="PPJ47:PPR47"/>
    <mergeCell ref="PLO47:PLW47"/>
    <mergeCell ref="PLX47:PMF47"/>
    <mergeCell ref="PMG47:PMO47"/>
    <mergeCell ref="PMP47:PMX47"/>
    <mergeCell ref="PMY47:PNG47"/>
    <mergeCell ref="PNH47:PNP47"/>
    <mergeCell ref="PJM47:PJU47"/>
    <mergeCell ref="PJV47:PKD47"/>
    <mergeCell ref="PKE47:PKM47"/>
    <mergeCell ref="PKN47:PKV47"/>
    <mergeCell ref="PKW47:PLE47"/>
    <mergeCell ref="PLF47:PLN47"/>
    <mergeCell ref="PHK47:PHS47"/>
    <mergeCell ref="PHT47:PIB47"/>
    <mergeCell ref="PIC47:PIK47"/>
    <mergeCell ref="PIL47:PIT47"/>
    <mergeCell ref="PIU47:PJC47"/>
    <mergeCell ref="PJD47:PJL47"/>
    <mergeCell ref="PFI47:PFQ47"/>
    <mergeCell ref="PFR47:PFZ47"/>
    <mergeCell ref="PGA47:PGI47"/>
    <mergeCell ref="PGJ47:PGR47"/>
    <mergeCell ref="PGS47:PHA47"/>
    <mergeCell ref="PHB47:PHJ47"/>
    <mergeCell ref="PDG47:PDO47"/>
    <mergeCell ref="PDP47:PDX47"/>
    <mergeCell ref="PDY47:PEG47"/>
    <mergeCell ref="PEH47:PEP47"/>
    <mergeCell ref="PEQ47:PEY47"/>
    <mergeCell ref="PEZ47:PFH47"/>
    <mergeCell ref="PBE47:PBM47"/>
    <mergeCell ref="PBN47:PBV47"/>
    <mergeCell ref="PBW47:PCE47"/>
    <mergeCell ref="PCF47:PCN47"/>
    <mergeCell ref="PCO47:PCW47"/>
    <mergeCell ref="PCX47:PDF47"/>
    <mergeCell ref="OZC47:OZK47"/>
    <mergeCell ref="OZL47:OZT47"/>
    <mergeCell ref="OZU47:PAC47"/>
    <mergeCell ref="PAD47:PAL47"/>
    <mergeCell ref="PAM47:PAU47"/>
    <mergeCell ref="PAV47:PBD47"/>
    <mergeCell ref="OXA47:OXI47"/>
    <mergeCell ref="OXJ47:OXR47"/>
    <mergeCell ref="OXS47:OYA47"/>
    <mergeCell ref="OYB47:OYJ47"/>
    <mergeCell ref="OYK47:OYS47"/>
    <mergeCell ref="OYT47:OZB47"/>
    <mergeCell ref="OUY47:OVG47"/>
    <mergeCell ref="OVH47:OVP47"/>
    <mergeCell ref="OVQ47:OVY47"/>
    <mergeCell ref="OVZ47:OWH47"/>
    <mergeCell ref="OWI47:OWQ47"/>
    <mergeCell ref="OWR47:OWZ47"/>
    <mergeCell ref="OSW47:OTE47"/>
    <mergeCell ref="OTF47:OTN47"/>
    <mergeCell ref="OTO47:OTW47"/>
    <mergeCell ref="OTX47:OUF47"/>
    <mergeCell ref="OUG47:OUO47"/>
    <mergeCell ref="OUP47:OUX47"/>
    <mergeCell ref="OQU47:ORC47"/>
    <mergeCell ref="ORD47:ORL47"/>
    <mergeCell ref="ORM47:ORU47"/>
    <mergeCell ref="ORV47:OSD47"/>
    <mergeCell ref="OSE47:OSM47"/>
    <mergeCell ref="OSN47:OSV47"/>
    <mergeCell ref="OOS47:OPA47"/>
    <mergeCell ref="OPB47:OPJ47"/>
    <mergeCell ref="OPK47:OPS47"/>
    <mergeCell ref="OPT47:OQB47"/>
    <mergeCell ref="OQC47:OQK47"/>
    <mergeCell ref="OQL47:OQT47"/>
    <mergeCell ref="OMQ47:OMY47"/>
    <mergeCell ref="OMZ47:ONH47"/>
    <mergeCell ref="ONI47:ONQ47"/>
    <mergeCell ref="ONR47:ONZ47"/>
    <mergeCell ref="OOA47:OOI47"/>
    <mergeCell ref="OOJ47:OOR47"/>
    <mergeCell ref="OKO47:OKW47"/>
    <mergeCell ref="OKX47:OLF47"/>
    <mergeCell ref="OLG47:OLO47"/>
    <mergeCell ref="OLP47:OLX47"/>
    <mergeCell ref="OLY47:OMG47"/>
    <mergeCell ref="OMH47:OMP47"/>
    <mergeCell ref="OIM47:OIU47"/>
    <mergeCell ref="OIV47:OJD47"/>
    <mergeCell ref="OJE47:OJM47"/>
    <mergeCell ref="OJN47:OJV47"/>
    <mergeCell ref="OJW47:OKE47"/>
    <mergeCell ref="OKF47:OKN47"/>
    <mergeCell ref="OGK47:OGS47"/>
    <mergeCell ref="OGT47:OHB47"/>
    <mergeCell ref="OHC47:OHK47"/>
    <mergeCell ref="OHL47:OHT47"/>
    <mergeCell ref="OHU47:OIC47"/>
    <mergeCell ref="OID47:OIL47"/>
    <mergeCell ref="OEI47:OEQ47"/>
    <mergeCell ref="OER47:OEZ47"/>
    <mergeCell ref="OFA47:OFI47"/>
    <mergeCell ref="OFJ47:OFR47"/>
    <mergeCell ref="OFS47:OGA47"/>
    <mergeCell ref="OGB47:OGJ47"/>
    <mergeCell ref="OCG47:OCO47"/>
    <mergeCell ref="OCP47:OCX47"/>
    <mergeCell ref="OCY47:ODG47"/>
    <mergeCell ref="ODH47:ODP47"/>
    <mergeCell ref="ODQ47:ODY47"/>
    <mergeCell ref="ODZ47:OEH47"/>
    <mergeCell ref="OAE47:OAM47"/>
    <mergeCell ref="OAN47:OAV47"/>
    <mergeCell ref="OAW47:OBE47"/>
    <mergeCell ref="OBF47:OBN47"/>
    <mergeCell ref="OBO47:OBW47"/>
    <mergeCell ref="OBX47:OCF47"/>
    <mergeCell ref="NYC47:NYK47"/>
    <mergeCell ref="NYL47:NYT47"/>
    <mergeCell ref="NYU47:NZC47"/>
    <mergeCell ref="NZD47:NZL47"/>
    <mergeCell ref="NZM47:NZU47"/>
    <mergeCell ref="NZV47:OAD47"/>
    <mergeCell ref="NWA47:NWI47"/>
    <mergeCell ref="NWJ47:NWR47"/>
    <mergeCell ref="NWS47:NXA47"/>
    <mergeCell ref="NXB47:NXJ47"/>
    <mergeCell ref="NXK47:NXS47"/>
    <mergeCell ref="NXT47:NYB47"/>
    <mergeCell ref="NTY47:NUG47"/>
    <mergeCell ref="NUH47:NUP47"/>
    <mergeCell ref="NUQ47:NUY47"/>
    <mergeCell ref="NUZ47:NVH47"/>
    <mergeCell ref="NVI47:NVQ47"/>
    <mergeCell ref="NVR47:NVZ47"/>
    <mergeCell ref="NRW47:NSE47"/>
    <mergeCell ref="NSF47:NSN47"/>
    <mergeCell ref="NSO47:NSW47"/>
    <mergeCell ref="NSX47:NTF47"/>
    <mergeCell ref="NTG47:NTO47"/>
    <mergeCell ref="NTP47:NTX47"/>
    <mergeCell ref="NPU47:NQC47"/>
    <mergeCell ref="NQD47:NQL47"/>
    <mergeCell ref="NQM47:NQU47"/>
    <mergeCell ref="NQV47:NRD47"/>
    <mergeCell ref="NRE47:NRM47"/>
    <mergeCell ref="NRN47:NRV47"/>
    <mergeCell ref="NNS47:NOA47"/>
    <mergeCell ref="NOB47:NOJ47"/>
    <mergeCell ref="NOK47:NOS47"/>
    <mergeCell ref="NOT47:NPB47"/>
    <mergeCell ref="NPC47:NPK47"/>
    <mergeCell ref="NPL47:NPT47"/>
    <mergeCell ref="NLQ47:NLY47"/>
    <mergeCell ref="NLZ47:NMH47"/>
    <mergeCell ref="NMI47:NMQ47"/>
    <mergeCell ref="NMR47:NMZ47"/>
    <mergeCell ref="NNA47:NNI47"/>
    <mergeCell ref="NNJ47:NNR47"/>
    <mergeCell ref="NJO47:NJW47"/>
    <mergeCell ref="NJX47:NKF47"/>
    <mergeCell ref="NKG47:NKO47"/>
    <mergeCell ref="NKP47:NKX47"/>
    <mergeCell ref="NKY47:NLG47"/>
    <mergeCell ref="NLH47:NLP47"/>
    <mergeCell ref="NHM47:NHU47"/>
    <mergeCell ref="NHV47:NID47"/>
    <mergeCell ref="NIE47:NIM47"/>
    <mergeCell ref="NIN47:NIV47"/>
    <mergeCell ref="NIW47:NJE47"/>
    <mergeCell ref="NJF47:NJN47"/>
    <mergeCell ref="NFK47:NFS47"/>
    <mergeCell ref="NFT47:NGB47"/>
    <mergeCell ref="NGC47:NGK47"/>
    <mergeCell ref="NGL47:NGT47"/>
    <mergeCell ref="NGU47:NHC47"/>
    <mergeCell ref="NHD47:NHL47"/>
    <mergeCell ref="NDI47:NDQ47"/>
    <mergeCell ref="NDR47:NDZ47"/>
    <mergeCell ref="NEA47:NEI47"/>
    <mergeCell ref="NEJ47:NER47"/>
    <mergeCell ref="NES47:NFA47"/>
    <mergeCell ref="NFB47:NFJ47"/>
    <mergeCell ref="NBG47:NBO47"/>
    <mergeCell ref="NBP47:NBX47"/>
    <mergeCell ref="NBY47:NCG47"/>
    <mergeCell ref="NCH47:NCP47"/>
    <mergeCell ref="NCQ47:NCY47"/>
    <mergeCell ref="NCZ47:NDH47"/>
    <mergeCell ref="MZE47:MZM47"/>
    <mergeCell ref="MZN47:MZV47"/>
    <mergeCell ref="MZW47:NAE47"/>
    <mergeCell ref="NAF47:NAN47"/>
    <mergeCell ref="NAO47:NAW47"/>
    <mergeCell ref="NAX47:NBF47"/>
    <mergeCell ref="MXC47:MXK47"/>
    <mergeCell ref="MXL47:MXT47"/>
    <mergeCell ref="MXU47:MYC47"/>
    <mergeCell ref="MYD47:MYL47"/>
    <mergeCell ref="MYM47:MYU47"/>
    <mergeCell ref="MYV47:MZD47"/>
    <mergeCell ref="MVA47:MVI47"/>
    <mergeCell ref="MVJ47:MVR47"/>
    <mergeCell ref="MVS47:MWA47"/>
    <mergeCell ref="MWB47:MWJ47"/>
    <mergeCell ref="MWK47:MWS47"/>
    <mergeCell ref="MWT47:MXB47"/>
    <mergeCell ref="MSY47:MTG47"/>
    <mergeCell ref="MTH47:MTP47"/>
    <mergeCell ref="MTQ47:MTY47"/>
    <mergeCell ref="MTZ47:MUH47"/>
    <mergeCell ref="MUI47:MUQ47"/>
    <mergeCell ref="MUR47:MUZ47"/>
    <mergeCell ref="MQW47:MRE47"/>
    <mergeCell ref="MRF47:MRN47"/>
    <mergeCell ref="MRO47:MRW47"/>
    <mergeCell ref="MRX47:MSF47"/>
    <mergeCell ref="MSG47:MSO47"/>
    <mergeCell ref="MSP47:MSX47"/>
    <mergeCell ref="MOU47:MPC47"/>
    <mergeCell ref="MPD47:MPL47"/>
    <mergeCell ref="MPM47:MPU47"/>
    <mergeCell ref="MPV47:MQD47"/>
    <mergeCell ref="MQE47:MQM47"/>
    <mergeCell ref="MQN47:MQV47"/>
    <mergeCell ref="MMS47:MNA47"/>
    <mergeCell ref="MNB47:MNJ47"/>
    <mergeCell ref="MNK47:MNS47"/>
    <mergeCell ref="MNT47:MOB47"/>
    <mergeCell ref="MOC47:MOK47"/>
    <mergeCell ref="MOL47:MOT47"/>
    <mergeCell ref="MKQ47:MKY47"/>
    <mergeCell ref="MKZ47:MLH47"/>
    <mergeCell ref="MLI47:MLQ47"/>
    <mergeCell ref="MLR47:MLZ47"/>
    <mergeCell ref="MMA47:MMI47"/>
    <mergeCell ref="MMJ47:MMR47"/>
    <mergeCell ref="MIO47:MIW47"/>
    <mergeCell ref="MIX47:MJF47"/>
    <mergeCell ref="MJG47:MJO47"/>
    <mergeCell ref="MJP47:MJX47"/>
    <mergeCell ref="MJY47:MKG47"/>
    <mergeCell ref="MKH47:MKP47"/>
    <mergeCell ref="MGM47:MGU47"/>
    <mergeCell ref="MGV47:MHD47"/>
    <mergeCell ref="MHE47:MHM47"/>
    <mergeCell ref="MHN47:MHV47"/>
    <mergeCell ref="MHW47:MIE47"/>
    <mergeCell ref="MIF47:MIN47"/>
    <mergeCell ref="MEK47:MES47"/>
    <mergeCell ref="MET47:MFB47"/>
    <mergeCell ref="MFC47:MFK47"/>
    <mergeCell ref="MFL47:MFT47"/>
    <mergeCell ref="MFU47:MGC47"/>
    <mergeCell ref="MGD47:MGL47"/>
    <mergeCell ref="MCI47:MCQ47"/>
    <mergeCell ref="MCR47:MCZ47"/>
    <mergeCell ref="MDA47:MDI47"/>
    <mergeCell ref="MDJ47:MDR47"/>
    <mergeCell ref="MDS47:MEA47"/>
    <mergeCell ref="MEB47:MEJ47"/>
    <mergeCell ref="MAG47:MAO47"/>
    <mergeCell ref="MAP47:MAX47"/>
    <mergeCell ref="MAY47:MBG47"/>
    <mergeCell ref="MBH47:MBP47"/>
    <mergeCell ref="MBQ47:MBY47"/>
    <mergeCell ref="MBZ47:MCH47"/>
    <mergeCell ref="LYE47:LYM47"/>
    <mergeCell ref="LYN47:LYV47"/>
    <mergeCell ref="LYW47:LZE47"/>
    <mergeCell ref="LZF47:LZN47"/>
    <mergeCell ref="LZO47:LZW47"/>
    <mergeCell ref="LZX47:MAF47"/>
    <mergeCell ref="LWC47:LWK47"/>
    <mergeCell ref="LWL47:LWT47"/>
    <mergeCell ref="LWU47:LXC47"/>
    <mergeCell ref="LXD47:LXL47"/>
    <mergeCell ref="LXM47:LXU47"/>
    <mergeCell ref="LXV47:LYD47"/>
    <mergeCell ref="LUA47:LUI47"/>
    <mergeCell ref="LUJ47:LUR47"/>
    <mergeCell ref="LUS47:LVA47"/>
    <mergeCell ref="LVB47:LVJ47"/>
    <mergeCell ref="LVK47:LVS47"/>
    <mergeCell ref="LVT47:LWB47"/>
    <mergeCell ref="LRY47:LSG47"/>
    <mergeCell ref="LSH47:LSP47"/>
    <mergeCell ref="LSQ47:LSY47"/>
    <mergeCell ref="LSZ47:LTH47"/>
    <mergeCell ref="LTI47:LTQ47"/>
    <mergeCell ref="LTR47:LTZ47"/>
    <mergeCell ref="LPW47:LQE47"/>
    <mergeCell ref="LQF47:LQN47"/>
    <mergeCell ref="LQO47:LQW47"/>
    <mergeCell ref="LQX47:LRF47"/>
    <mergeCell ref="LRG47:LRO47"/>
    <mergeCell ref="LRP47:LRX47"/>
    <mergeCell ref="LNU47:LOC47"/>
    <mergeCell ref="LOD47:LOL47"/>
    <mergeCell ref="LOM47:LOU47"/>
    <mergeCell ref="LOV47:LPD47"/>
    <mergeCell ref="LPE47:LPM47"/>
    <mergeCell ref="LPN47:LPV47"/>
    <mergeCell ref="LLS47:LMA47"/>
    <mergeCell ref="LMB47:LMJ47"/>
    <mergeCell ref="LMK47:LMS47"/>
    <mergeCell ref="LMT47:LNB47"/>
    <mergeCell ref="LNC47:LNK47"/>
    <mergeCell ref="LNL47:LNT47"/>
    <mergeCell ref="LJQ47:LJY47"/>
    <mergeCell ref="LJZ47:LKH47"/>
    <mergeCell ref="LKI47:LKQ47"/>
    <mergeCell ref="LKR47:LKZ47"/>
    <mergeCell ref="LLA47:LLI47"/>
    <mergeCell ref="LLJ47:LLR47"/>
    <mergeCell ref="LHO47:LHW47"/>
    <mergeCell ref="LHX47:LIF47"/>
    <mergeCell ref="LIG47:LIO47"/>
    <mergeCell ref="LIP47:LIX47"/>
    <mergeCell ref="LIY47:LJG47"/>
    <mergeCell ref="LJH47:LJP47"/>
    <mergeCell ref="LFM47:LFU47"/>
    <mergeCell ref="LFV47:LGD47"/>
    <mergeCell ref="LGE47:LGM47"/>
    <mergeCell ref="LGN47:LGV47"/>
    <mergeCell ref="LGW47:LHE47"/>
    <mergeCell ref="LHF47:LHN47"/>
    <mergeCell ref="LDK47:LDS47"/>
    <mergeCell ref="LDT47:LEB47"/>
    <mergeCell ref="LEC47:LEK47"/>
    <mergeCell ref="LEL47:LET47"/>
    <mergeCell ref="LEU47:LFC47"/>
    <mergeCell ref="LFD47:LFL47"/>
    <mergeCell ref="LBI47:LBQ47"/>
    <mergeCell ref="LBR47:LBZ47"/>
    <mergeCell ref="LCA47:LCI47"/>
    <mergeCell ref="LCJ47:LCR47"/>
    <mergeCell ref="LCS47:LDA47"/>
    <mergeCell ref="LDB47:LDJ47"/>
    <mergeCell ref="KZG47:KZO47"/>
    <mergeCell ref="KZP47:KZX47"/>
    <mergeCell ref="KZY47:LAG47"/>
    <mergeCell ref="LAH47:LAP47"/>
    <mergeCell ref="LAQ47:LAY47"/>
    <mergeCell ref="LAZ47:LBH47"/>
    <mergeCell ref="KXE47:KXM47"/>
    <mergeCell ref="KXN47:KXV47"/>
    <mergeCell ref="KXW47:KYE47"/>
    <mergeCell ref="KYF47:KYN47"/>
    <mergeCell ref="KYO47:KYW47"/>
    <mergeCell ref="KYX47:KZF47"/>
    <mergeCell ref="KVC47:KVK47"/>
    <mergeCell ref="KVL47:KVT47"/>
    <mergeCell ref="KVU47:KWC47"/>
    <mergeCell ref="KWD47:KWL47"/>
    <mergeCell ref="KWM47:KWU47"/>
    <mergeCell ref="KWV47:KXD47"/>
    <mergeCell ref="KTA47:KTI47"/>
    <mergeCell ref="KTJ47:KTR47"/>
    <mergeCell ref="KTS47:KUA47"/>
    <mergeCell ref="KUB47:KUJ47"/>
    <mergeCell ref="KUK47:KUS47"/>
    <mergeCell ref="KUT47:KVB47"/>
    <mergeCell ref="KQY47:KRG47"/>
    <mergeCell ref="KRH47:KRP47"/>
    <mergeCell ref="KRQ47:KRY47"/>
    <mergeCell ref="KRZ47:KSH47"/>
    <mergeCell ref="KSI47:KSQ47"/>
    <mergeCell ref="KSR47:KSZ47"/>
    <mergeCell ref="KOW47:KPE47"/>
    <mergeCell ref="KPF47:KPN47"/>
    <mergeCell ref="KPO47:KPW47"/>
    <mergeCell ref="KPX47:KQF47"/>
    <mergeCell ref="KQG47:KQO47"/>
    <mergeCell ref="KQP47:KQX47"/>
    <mergeCell ref="KMU47:KNC47"/>
    <mergeCell ref="KND47:KNL47"/>
    <mergeCell ref="KNM47:KNU47"/>
    <mergeCell ref="KNV47:KOD47"/>
    <mergeCell ref="KOE47:KOM47"/>
    <mergeCell ref="KON47:KOV47"/>
    <mergeCell ref="KKS47:KLA47"/>
    <mergeCell ref="KLB47:KLJ47"/>
    <mergeCell ref="KLK47:KLS47"/>
    <mergeCell ref="KLT47:KMB47"/>
    <mergeCell ref="KMC47:KMK47"/>
    <mergeCell ref="KML47:KMT47"/>
    <mergeCell ref="KIQ47:KIY47"/>
    <mergeCell ref="KIZ47:KJH47"/>
    <mergeCell ref="KJI47:KJQ47"/>
    <mergeCell ref="KJR47:KJZ47"/>
    <mergeCell ref="KKA47:KKI47"/>
    <mergeCell ref="KKJ47:KKR47"/>
    <mergeCell ref="KGO47:KGW47"/>
    <mergeCell ref="KGX47:KHF47"/>
    <mergeCell ref="KHG47:KHO47"/>
    <mergeCell ref="KHP47:KHX47"/>
    <mergeCell ref="KHY47:KIG47"/>
    <mergeCell ref="KIH47:KIP47"/>
    <mergeCell ref="KEM47:KEU47"/>
    <mergeCell ref="KEV47:KFD47"/>
    <mergeCell ref="KFE47:KFM47"/>
    <mergeCell ref="KFN47:KFV47"/>
    <mergeCell ref="KFW47:KGE47"/>
    <mergeCell ref="KGF47:KGN47"/>
    <mergeCell ref="KCK47:KCS47"/>
    <mergeCell ref="KCT47:KDB47"/>
    <mergeCell ref="KDC47:KDK47"/>
    <mergeCell ref="KDL47:KDT47"/>
    <mergeCell ref="KDU47:KEC47"/>
    <mergeCell ref="KED47:KEL47"/>
    <mergeCell ref="KAI47:KAQ47"/>
    <mergeCell ref="KAR47:KAZ47"/>
    <mergeCell ref="KBA47:KBI47"/>
    <mergeCell ref="KBJ47:KBR47"/>
    <mergeCell ref="KBS47:KCA47"/>
    <mergeCell ref="KCB47:KCJ47"/>
    <mergeCell ref="JYG47:JYO47"/>
    <mergeCell ref="JYP47:JYX47"/>
    <mergeCell ref="JYY47:JZG47"/>
    <mergeCell ref="JZH47:JZP47"/>
    <mergeCell ref="JZQ47:JZY47"/>
    <mergeCell ref="JZZ47:KAH47"/>
    <mergeCell ref="JWE47:JWM47"/>
    <mergeCell ref="JWN47:JWV47"/>
    <mergeCell ref="JWW47:JXE47"/>
    <mergeCell ref="JXF47:JXN47"/>
    <mergeCell ref="JXO47:JXW47"/>
    <mergeCell ref="JXX47:JYF47"/>
    <mergeCell ref="JUC47:JUK47"/>
    <mergeCell ref="JUL47:JUT47"/>
    <mergeCell ref="JUU47:JVC47"/>
    <mergeCell ref="JVD47:JVL47"/>
    <mergeCell ref="JVM47:JVU47"/>
    <mergeCell ref="JVV47:JWD47"/>
    <mergeCell ref="JSA47:JSI47"/>
    <mergeCell ref="JSJ47:JSR47"/>
    <mergeCell ref="JSS47:JTA47"/>
    <mergeCell ref="JTB47:JTJ47"/>
    <mergeCell ref="JTK47:JTS47"/>
    <mergeCell ref="JTT47:JUB47"/>
    <mergeCell ref="JPY47:JQG47"/>
    <mergeCell ref="JQH47:JQP47"/>
    <mergeCell ref="JQQ47:JQY47"/>
    <mergeCell ref="JQZ47:JRH47"/>
    <mergeCell ref="JRI47:JRQ47"/>
    <mergeCell ref="JRR47:JRZ47"/>
    <mergeCell ref="JNW47:JOE47"/>
    <mergeCell ref="JOF47:JON47"/>
    <mergeCell ref="JOO47:JOW47"/>
    <mergeCell ref="JOX47:JPF47"/>
    <mergeCell ref="JPG47:JPO47"/>
    <mergeCell ref="JPP47:JPX47"/>
    <mergeCell ref="JLU47:JMC47"/>
    <mergeCell ref="JMD47:JML47"/>
    <mergeCell ref="JMM47:JMU47"/>
    <mergeCell ref="JMV47:JND47"/>
    <mergeCell ref="JNE47:JNM47"/>
    <mergeCell ref="JNN47:JNV47"/>
    <mergeCell ref="JJS47:JKA47"/>
    <mergeCell ref="JKB47:JKJ47"/>
    <mergeCell ref="JKK47:JKS47"/>
    <mergeCell ref="JKT47:JLB47"/>
    <mergeCell ref="JLC47:JLK47"/>
    <mergeCell ref="JLL47:JLT47"/>
    <mergeCell ref="JHQ47:JHY47"/>
    <mergeCell ref="JHZ47:JIH47"/>
    <mergeCell ref="JII47:JIQ47"/>
    <mergeCell ref="JIR47:JIZ47"/>
    <mergeCell ref="JJA47:JJI47"/>
    <mergeCell ref="JJJ47:JJR47"/>
    <mergeCell ref="JFO47:JFW47"/>
    <mergeCell ref="JFX47:JGF47"/>
    <mergeCell ref="JGG47:JGO47"/>
    <mergeCell ref="JGP47:JGX47"/>
    <mergeCell ref="JGY47:JHG47"/>
    <mergeCell ref="JHH47:JHP47"/>
    <mergeCell ref="JDM47:JDU47"/>
    <mergeCell ref="JDV47:JED47"/>
    <mergeCell ref="JEE47:JEM47"/>
    <mergeCell ref="JEN47:JEV47"/>
    <mergeCell ref="JEW47:JFE47"/>
    <mergeCell ref="JFF47:JFN47"/>
    <mergeCell ref="JBK47:JBS47"/>
    <mergeCell ref="JBT47:JCB47"/>
    <mergeCell ref="JCC47:JCK47"/>
    <mergeCell ref="JCL47:JCT47"/>
    <mergeCell ref="JCU47:JDC47"/>
    <mergeCell ref="JDD47:JDL47"/>
    <mergeCell ref="IZI47:IZQ47"/>
    <mergeCell ref="IZR47:IZZ47"/>
    <mergeCell ref="JAA47:JAI47"/>
    <mergeCell ref="JAJ47:JAR47"/>
    <mergeCell ref="JAS47:JBA47"/>
    <mergeCell ref="JBB47:JBJ47"/>
    <mergeCell ref="IXG47:IXO47"/>
    <mergeCell ref="IXP47:IXX47"/>
    <mergeCell ref="IXY47:IYG47"/>
    <mergeCell ref="IYH47:IYP47"/>
    <mergeCell ref="IYQ47:IYY47"/>
    <mergeCell ref="IYZ47:IZH47"/>
    <mergeCell ref="IVE47:IVM47"/>
    <mergeCell ref="IVN47:IVV47"/>
    <mergeCell ref="IVW47:IWE47"/>
    <mergeCell ref="IWF47:IWN47"/>
    <mergeCell ref="IWO47:IWW47"/>
    <mergeCell ref="IWX47:IXF47"/>
    <mergeCell ref="ITC47:ITK47"/>
    <mergeCell ref="ITL47:ITT47"/>
    <mergeCell ref="ITU47:IUC47"/>
    <mergeCell ref="IUD47:IUL47"/>
    <mergeCell ref="IUM47:IUU47"/>
    <mergeCell ref="IUV47:IVD47"/>
    <mergeCell ref="IRA47:IRI47"/>
    <mergeCell ref="IRJ47:IRR47"/>
    <mergeCell ref="IRS47:ISA47"/>
    <mergeCell ref="ISB47:ISJ47"/>
    <mergeCell ref="ISK47:ISS47"/>
    <mergeCell ref="IST47:ITB47"/>
    <mergeCell ref="IOY47:IPG47"/>
    <mergeCell ref="IPH47:IPP47"/>
    <mergeCell ref="IPQ47:IPY47"/>
    <mergeCell ref="IPZ47:IQH47"/>
    <mergeCell ref="IQI47:IQQ47"/>
    <mergeCell ref="IQR47:IQZ47"/>
    <mergeCell ref="IMW47:INE47"/>
    <mergeCell ref="INF47:INN47"/>
    <mergeCell ref="INO47:INW47"/>
    <mergeCell ref="INX47:IOF47"/>
    <mergeCell ref="IOG47:IOO47"/>
    <mergeCell ref="IOP47:IOX47"/>
    <mergeCell ref="IKU47:ILC47"/>
    <mergeCell ref="ILD47:ILL47"/>
    <mergeCell ref="ILM47:ILU47"/>
    <mergeCell ref="ILV47:IMD47"/>
    <mergeCell ref="IME47:IMM47"/>
    <mergeCell ref="IMN47:IMV47"/>
    <mergeCell ref="IIS47:IJA47"/>
    <mergeCell ref="IJB47:IJJ47"/>
    <mergeCell ref="IJK47:IJS47"/>
    <mergeCell ref="IJT47:IKB47"/>
    <mergeCell ref="IKC47:IKK47"/>
    <mergeCell ref="IKL47:IKT47"/>
    <mergeCell ref="IGQ47:IGY47"/>
    <mergeCell ref="IGZ47:IHH47"/>
    <mergeCell ref="IHI47:IHQ47"/>
    <mergeCell ref="IHR47:IHZ47"/>
    <mergeCell ref="IIA47:III47"/>
    <mergeCell ref="IIJ47:IIR47"/>
    <mergeCell ref="IEO47:IEW47"/>
    <mergeCell ref="IEX47:IFF47"/>
    <mergeCell ref="IFG47:IFO47"/>
    <mergeCell ref="IFP47:IFX47"/>
    <mergeCell ref="IFY47:IGG47"/>
    <mergeCell ref="IGH47:IGP47"/>
    <mergeCell ref="ICM47:ICU47"/>
    <mergeCell ref="ICV47:IDD47"/>
    <mergeCell ref="IDE47:IDM47"/>
    <mergeCell ref="IDN47:IDV47"/>
    <mergeCell ref="IDW47:IEE47"/>
    <mergeCell ref="IEF47:IEN47"/>
    <mergeCell ref="IAK47:IAS47"/>
    <mergeCell ref="IAT47:IBB47"/>
    <mergeCell ref="IBC47:IBK47"/>
    <mergeCell ref="IBL47:IBT47"/>
    <mergeCell ref="IBU47:ICC47"/>
    <mergeCell ref="ICD47:ICL47"/>
    <mergeCell ref="HYI47:HYQ47"/>
    <mergeCell ref="HYR47:HYZ47"/>
    <mergeCell ref="HZA47:HZI47"/>
    <mergeCell ref="HZJ47:HZR47"/>
    <mergeCell ref="HZS47:IAA47"/>
    <mergeCell ref="IAB47:IAJ47"/>
    <mergeCell ref="HWG47:HWO47"/>
    <mergeCell ref="HWP47:HWX47"/>
    <mergeCell ref="HWY47:HXG47"/>
    <mergeCell ref="HXH47:HXP47"/>
    <mergeCell ref="HXQ47:HXY47"/>
    <mergeCell ref="HXZ47:HYH47"/>
    <mergeCell ref="HUE47:HUM47"/>
    <mergeCell ref="HUN47:HUV47"/>
    <mergeCell ref="HUW47:HVE47"/>
    <mergeCell ref="HVF47:HVN47"/>
    <mergeCell ref="HVO47:HVW47"/>
    <mergeCell ref="HVX47:HWF47"/>
    <mergeCell ref="HSC47:HSK47"/>
    <mergeCell ref="HSL47:HST47"/>
    <mergeCell ref="HSU47:HTC47"/>
    <mergeCell ref="HTD47:HTL47"/>
    <mergeCell ref="HTM47:HTU47"/>
    <mergeCell ref="HTV47:HUD47"/>
    <mergeCell ref="HQA47:HQI47"/>
    <mergeCell ref="HQJ47:HQR47"/>
    <mergeCell ref="HQS47:HRA47"/>
    <mergeCell ref="HRB47:HRJ47"/>
    <mergeCell ref="HRK47:HRS47"/>
    <mergeCell ref="HRT47:HSB47"/>
    <mergeCell ref="HNY47:HOG47"/>
    <mergeCell ref="HOH47:HOP47"/>
    <mergeCell ref="HOQ47:HOY47"/>
    <mergeCell ref="HOZ47:HPH47"/>
    <mergeCell ref="HPI47:HPQ47"/>
    <mergeCell ref="HPR47:HPZ47"/>
    <mergeCell ref="HLW47:HME47"/>
    <mergeCell ref="HMF47:HMN47"/>
    <mergeCell ref="HMO47:HMW47"/>
    <mergeCell ref="HMX47:HNF47"/>
    <mergeCell ref="HNG47:HNO47"/>
    <mergeCell ref="HNP47:HNX47"/>
    <mergeCell ref="HJU47:HKC47"/>
    <mergeCell ref="HKD47:HKL47"/>
    <mergeCell ref="HKM47:HKU47"/>
    <mergeCell ref="HKV47:HLD47"/>
    <mergeCell ref="HLE47:HLM47"/>
    <mergeCell ref="HLN47:HLV47"/>
    <mergeCell ref="HHS47:HIA47"/>
    <mergeCell ref="HIB47:HIJ47"/>
    <mergeCell ref="HIK47:HIS47"/>
    <mergeCell ref="HIT47:HJB47"/>
    <mergeCell ref="HJC47:HJK47"/>
    <mergeCell ref="HJL47:HJT47"/>
    <mergeCell ref="HFQ47:HFY47"/>
    <mergeCell ref="HFZ47:HGH47"/>
    <mergeCell ref="HGI47:HGQ47"/>
    <mergeCell ref="HGR47:HGZ47"/>
    <mergeCell ref="HHA47:HHI47"/>
    <mergeCell ref="HHJ47:HHR47"/>
    <mergeCell ref="HDO47:HDW47"/>
    <mergeCell ref="HDX47:HEF47"/>
    <mergeCell ref="HEG47:HEO47"/>
    <mergeCell ref="HEP47:HEX47"/>
    <mergeCell ref="HEY47:HFG47"/>
    <mergeCell ref="HFH47:HFP47"/>
    <mergeCell ref="HBM47:HBU47"/>
    <mergeCell ref="HBV47:HCD47"/>
    <mergeCell ref="HCE47:HCM47"/>
    <mergeCell ref="HCN47:HCV47"/>
    <mergeCell ref="HCW47:HDE47"/>
    <mergeCell ref="HDF47:HDN47"/>
    <mergeCell ref="GZK47:GZS47"/>
    <mergeCell ref="GZT47:HAB47"/>
    <mergeCell ref="HAC47:HAK47"/>
    <mergeCell ref="HAL47:HAT47"/>
    <mergeCell ref="HAU47:HBC47"/>
    <mergeCell ref="HBD47:HBL47"/>
    <mergeCell ref="GXI47:GXQ47"/>
    <mergeCell ref="GXR47:GXZ47"/>
    <mergeCell ref="GYA47:GYI47"/>
    <mergeCell ref="GYJ47:GYR47"/>
    <mergeCell ref="GYS47:GZA47"/>
    <mergeCell ref="GZB47:GZJ47"/>
    <mergeCell ref="GVG47:GVO47"/>
    <mergeCell ref="GVP47:GVX47"/>
    <mergeCell ref="GVY47:GWG47"/>
    <mergeCell ref="GWH47:GWP47"/>
    <mergeCell ref="GWQ47:GWY47"/>
    <mergeCell ref="GWZ47:GXH47"/>
    <mergeCell ref="GTE47:GTM47"/>
    <mergeCell ref="GTN47:GTV47"/>
    <mergeCell ref="GTW47:GUE47"/>
    <mergeCell ref="GUF47:GUN47"/>
    <mergeCell ref="GUO47:GUW47"/>
    <mergeCell ref="GUX47:GVF47"/>
    <mergeCell ref="GRC47:GRK47"/>
    <mergeCell ref="GRL47:GRT47"/>
    <mergeCell ref="GRU47:GSC47"/>
    <mergeCell ref="GSD47:GSL47"/>
    <mergeCell ref="GSM47:GSU47"/>
    <mergeCell ref="GSV47:GTD47"/>
    <mergeCell ref="GPA47:GPI47"/>
    <mergeCell ref="GPJ47:GPR47"/>
    <mergeCell ref="GPS47:GQA47"/>
    <mergeCell ref="GQB47:GQJ47"/>
    <mergeCell ref="GQK47:GQS47"/>
    <mergeCell ref="GQT47:GRB47"/>
    <mergeCell ref="GMY47:GNG47"/>
    <mergeCell ref="GNH47:GNP47"/>
    <mergeCell ref="GNQ47:GNY47"/>
    <mergeCell ref="GNZ47:GOH47"/>
    <mergeCell ref="GOI47:GOQ47"/>
    <mergeCell ref="GOR47:GOZ47"/>
    <mergeCell ref="GKW47:GLE47"/>
    <mergeCell ref="GLF47:GLN47"/>
    <mergeCell ref="GLO47:GLW47"/>
    <mergeCell ref="GLX47:GMF47"/>
    <mergeCell ref="GMG47:GMO47"/>
    <mergeCell ref="GMP47:GMX47"/>
    <mergeCell ref="GIU47:GJC47"/>
    <mergeCell ref="GJD47:GJL47"/>
    <mergeCell ref="GJM47:GJU47"/>
    <mergeCell ref="GJV47:GKD47"/>
    <mergeCell ref="GKE47:GKM47"/>
    <mergeCell ref="GKN47:GKV47"/>
    <mergeCell ref="GGS47:GHA47"/>
    <mergeCell ref="GHB47:GHJ47"/>
    <mergeCell ref="GHK47:GHS47"/>
    <mergeCell ref="GHT47:GIB47"/>
    <mergeCell ref="GIC47:GIK47"/>
    <mergeCell ref="GIL47:GIT47"/>
    <mergeCell ref="GEQ47:GEY47"/>
    <mergeCell ref="GEZ47:GFH47"/>
    <mergeCell ref="GFI47:GFQ47"/>
    <mergeCell ref="GFR47:GFZ47"/>
    <mergeCell ref="GGA47:GGI47"/>
    <mergeCell ref="GGJ47:GGR47"/>
    <mergeCell ref="GCO47:GCW47"/>
    <mergeCell ref="GCX47:GDF47"/>
    <mergeCell ref="GDG47:GDO47"/>
    <mergeCell ref="GDP47:GDX47"/>
    <mergeCell ref="GDY47:GEG47"/>
    <mergeCell ref="GEH47:GEP47"/>
    <mergeCell ref="GAM47:GAU47"/>
    <mergeCell ref="GAV47:GBD47"/>
    <mergeCell ref="GBE47:GBM47"/>
    <mergeCell ref="GBN47:GBV47"/>
    <mergeCell ref="GBW47:GCE47"/>
    <mergeCell ref="GCF47:GCN47"/>
    <mergeCell ref="FYK47:FYS47"/>
    <mergeCell ref="FYT47:FZB47"/>
    <mergeCell ref="FZC47:FZK47"/>
    <mergeCell ref="FZL47:FZT47"/>
    <mergeCell ref="FZU47:GAC47"/>
    <mergeCell ref="GAD47:GAL47"/>
    <mergeCell ref="FWI47:FWQ47"/>
    <mergeCell ref="FWR47:FWZ47"/>
    <mergeCell ref="FXA47:FXI47"/>
    <mergeCell ref="FXJ47:FXR47"/>
    <mergeCell ref="FXS47:FYA47"/>
    <mergeCell ref="FYB47:FYJ47"/>
    <mergeCell ref="FUG47:FUO47"/>
    <mergeCell ref="FUP47:FUX47"/>
    <mergeCell ref="FUY47:FVG47"/>
    <mergeCell ref="FVH47:FVP47"/>
    <mergeCell ref="FVQ47:FVY47"/>
    <mergeCell ref="FVZ47:FWH47"/>
    <mergeCell ref="FSE47:FSM47"/>
    <mergeCell ref="FSN47:FSV47"/>
    <mergeCell ref="FSW47:FTE47"/>
    <mergeCell ref="FTF47:FTN47"/>
    <mergeCell ref="FTO47:FTW47"/>
    <mergeCell ref="FTX47:FUF47"/>
    <mergeCell ref="FQC47:FQK47"/>
    <mergeCell ref="FQL47:FQT47"/>
    <mergeCell ref="FQU47:FRC47"/>
    <mergeCell ref="FRD47:FRL47"/>
    <mergeCell ref="FRM47:FRU47"/>
    <mergeCell ref="FRV47:FSD47"/>
    <mergeCell ref="FOA47:FOI47"/>
    <mergeCell ref="FOJ47:FOR47"/>
    <mergeCell ref="FOS47:FPA47"/>
    <mergeCell ref="FPB47:FPJ47"/>
    <mergeCell ref="FPK47:FPS47"/>
    <mergeCell ref="FPT47:FQB47"/>
    <mergeCell ref="FLY47:FMG47"/>
    <mergeCell ref="FMH47:FMP47"/>
    <mergeCell ref="FMQ47:FMY47"/>
    <mergeCell ref="FMZ47:FNH47"/>
    <mergeCell ref="FNI47:FNQ47"/>
    <mergeCell ref="FNR47:FNZ47"/>
    <mergeCell ref="FJW47:FKE47"/>
    <mergeCell ref="FKF47:FKN47"/>
    <mergeCell ref="FKO47:FKW47"/>
    <mergeCell ref="FKX47:FLF47"/>
    <mergeCell ref="FLG47:FLO47"/>
    <mergeCell ref="FLP47:FLX47"/>
    <mergeCell ref="FHU47:FIC47"/>
    <mergeCell ref="FID47:FIL47"/>
    <mergeCell ref="FIM47:FIU47"/>
    <mergeCell ref="FIV47:FJD47"/>
    <mergeCell ref="FJE47:FJM47"/>
    <mergeCell ref="FJN47:FJV47"/>
    <mergeCell ref="FFS47:FGA47"/>
    <mergeCell ref="FGB47:FGJ47"/>
    <mergeCell ref="FGK47:FGS47"/>
    <mergeCell ref="FGT47:FHB47"/>
    <mergeCell ref="FHC47:FHK47"/>
    <mergeCell ref="FHL47:FHT47"/>
    <mergeCell ref="FDQ47:FDY47"/>
    <mergeCell ref="FDZ47:FEH47"/>
    <mergeCell ref="FEI47:FEQ47"/>
    <mergeCell ref="FER47:FEZ47"/>
    <mergeCell ref="FFA47:FFI47"/>
    <mergeCell ref="FFJ47:FFR47"/>
    <mergeCell ref="FBO47:FBW47"/>
    <mergeCell ref="FBX47:FCF47"/>
    <mergeCell ref="FCG47:FCO47"/>
    <mergeCell ref="FCP47:FCX47"/>
    <mergeCell ref="FCY47:FDG47"/>
    <mergeCell ref="FDH47:FDP47"/>
    <mergeCell ref="EZM47:EZU47"/>
    <mergeCell ref="EZV47:FAD47"/>
    <mergeCell ref="FAE47:FAM47"/>
    <mergeCell ref="FAN47:FAV47"/>
    <mergeCell ref="FAW47:FBE47"/>
    <mergeCell ref="FBF47:FBN47"/>
    <mergeCell ref="EXK47:EXS47"/>
    <mergeCell ref="EXT47:EYB47"/>
    <mergeCell ref="EYC47:EYK47"/>
    <mergeCell ref="EYL47:EYT47"/>
    <mergeCell ref="EYU47:EZC47"/>
    <mergeCell ref="EZD47:EZL47"/>
    <mergeCell ref="EVI47:EVQ47"/>
    <mergeCell ref="EVR47:EVZ47"/>
    <mergeCell ref="EWA47:EWI47"/>
    <mergeCell ref="EWJ47:EWR47"/>
    <mergeCell ref="EWS47:EXA47"/>
    <mergeCell ref="EXB47:EXJ47"/>
    <mergeCell ref="ETG47:ETO47"/>
    <mergeCell ref="ETP47:ETX47"/>
    <mergeCell ref="ETY47:EUG47"/>
    <mergeCell ref="EUH47:EUP47"/>
    <mergeCell ref="EUQ47:EUY47"/>
    <mergeCell ref="EUZ47:EVH47"/>
    <mergeCell ref="ERE47:ERM47"/>
    <mergeCell ref="ERN47:ERV47"/>
    <mergeCell ref="ERW47:ESE47"/>
    <mergeCell ref="ESF47:ESN47"/>
    <mergeCell ref="ESO47:ESW47"/>
    <mergeCell ref="ESX47:ETF47"/>
    <mergeCell ref="EPC47:EPK47"/>
    <mergeCell ref="EPL47:EPT47"/>
    <mergeCell ref="EPU47:EQC47"/>
    <mergeCell ref="EQD47:EQL47"/>
    <mergeCell ref="EQM47:EQU47"/>
    <mergeCell ref="EQV47:ERD47"/>
    <mergeCell ref="ENA47:ENI47"/>
    <mergeCell ref="ENJ47:ENR47"/>
    <mergeCell ref="ENS47:EOA47"/>
    <mergeCell ref="EOB47:EOJ47"/>
    <mergeCell ref="EOK47:EOS47"/>
    <mergeCell ref="EOT47:EPB47"/>
    <mergeCell ref="EKY47:ELG47"/>
    <mergeCell ref="ELH47:ELP47"/>
    <mergeCell ref="ELQ47:ELY47"/>
    <mergeCell ref="ELZ47:EMH47"/>
    <mergeCell ref="EMI47:EMQ47"/>
    <mergeCell ref="EMR47:EMZ47"/>
    <mergeCell ref="EIW47:EJE47"/>
    <mergeCell ref="EJF47:EJN47"/>
    <mergeCell ref="EJO47:EJW47"/>
    <mergeCell ref="EJX47:EKF47"/>
    <mergeCell ref="EKG47:EKO47"/>
    <mergeCell ref="EKP47:EKX47"/>
    <mergeCell ref="EGU47:EHC47"/>
    <mergeCell ref="EHD47:EHL47"/>
    <mergeCell ref="EHM47:EHU47"/>
    <mergeCell ref="EHV47:EID47"/>
    <mergeCell ref="EIE47:EIM47"/>
    <mergeCell ref="EIN47:EIV47"/>
    <mergeCell ref="EES47:EFA47"/>
    <mergeCell ref="EFB47:EFJ47"/>
    <mergeCell ref="EFK47:EFS47"/>
    <mergeCell ref="EFT47:EGB47"/>
    <mergeCell ref="EGC47:EGK47"/>
    <mergeCell ref="EGL47:EGT47"/>
    <mergeCell ref="ECQ47:ECY47"/>
    <mergeCell ref="ECZ47:EDH47"/>
    <mergeCell ref="EDI47:EDQ47"/>
    <mergeCell ref="EDR47:EDZ47"/>
    <mergeCell ref="EEA47:EEI47"/>
    <mergeCell ref="EEJ47:EER47"/>
    <mergeCell ref="EAO47:EAW47"/>
    <mergeCell ref="EAX47:EBF47"/>
    <mergeCell ref="EBG47:EBO47"/>
    <mergeCell ref="EBP47:EBX47"/>
    <mergeCell ref="EBY47:ECG47"/>
    <mergeCell ref="ECH47:ECP47"/>
    <mergeCell ref="DYM47:DYU47"/>
    <mergeCell ref="DYV47:DZD47"/>
    <mergeCell ref="DZE47:DZM47"/>
    <mergeCell ref="DZN47:DZV47"/>
    <mergeCell ref="DZW47:EAE47"/>
    <mergeCell ref="EAF47:EAN47"/>
    <mergeCell ref="DWK47:DWS47"/>
    <mergeCell ref="DWT47:DXB47"/>
    <mergeCell ref="DXC47:DXK47"/>
    <mergeCell ref="DXL47:DXT47"/>
    <mergeCell ref="DXU47:DYC47"/>
    <mergeCell ref="DYD47:DYL47"/>
    <mergeCell ref="DUI47:DUQ47"/>
    <mergeCell ref="DUR47:DUZ47"/>
    <mergeCell ref="DVA47:DVI47"/>
    <mergeCell ref="DVJ47:DVR47"/>
    <mergeCell ref="DVS47:DWA47"/>
    <mergeCell ref="DWB47:DWJ47"/>
    <mergeCell ref="DSG47:DSO47"/>
    <mergeCell ref="DSP47:DSX47"/>
    <mergeCell ref="DSY47:DTG47"/>
    <mergeCell ref="DTH47:DTP47"/>
    <mergeCell ref="DTQ47:DTY47"/>
    <mergeCell ref="DTZ47:DUH47"/>
    <mergeCell ref="DQE47:DQM47"/>
    <mergeCell ref="DQN47:DQV47"/>
    <mergeCell ref="DQW47:DRE47"/>
    <mergeCell ref="DRF47:DRN47"/>
    <mergeCell ref="DRO47:DRW47"/>
    <mergeCell ref="DRX47:DSF47"/>
    <mergeCell ref="DOC47:DOK47"/>
    <mergeCell ref="DOL47:DOT47"/>
    <mergeCell ref="DOU47:DPC47"/>
    <mergeCell ref="DPD47:DPL47"/>
    <mergeCell ref="DPM47:DPU47"/>
    <mergeCell ref="DPV47:DQD47"/>
    <mergeCell ref="DMA47:DMI47"/>
    <mergeCell ref="DMJ47:DMR47"/>
    <mergeCell ref="DMS47:DNA47"/>
    <mergeCell ref="DNB47:DNJ47"/>
    <mergeCell ref="DNK47:DNS47"/>
    <mergeCell ref="DNT47:DOB47"/>
    <mergeCell ref="DJY47:DKG47"/>
    <mergeCell ref="DKH47:DKP47"/>
    <mergeCell ref="DKQ47:DKY47"/>
    <mergeCell ref="DKZ47:DLH47"/>
    <mergeCell ref="DLI47:DLQ47"/>
    <mergeCell ref="DLR47:DLZ47"/>
    <mergeCell ref="DHW47:DIE47"/>
    <mergeCell ref="DIF47:DIN47"/>
    <mergeCell ref="DIO47:DIW47"/>
    <mergeCell ref="DIX47:DJF47"/>
    <mergeCell ref="DJG47:DJO47"/>
    <mergeCell ref="DJP47:DJX47"/>
    <mergeCell ref="DFU47:DGC47"/>
    <mergeCell ref="DGD47:DGL47"/>
    <mergeCell ref="DGM47:DGU47"/>
    <mergeCell ref="DGV47:DHD47"/>
    <mergeCell ref="DHE47:DHM47"/>
    <mergeCell ref="DHN47:DHV47"/>
    <mergeCell ref="DDS47:DEA47"/>
    <mergeCell ref="DEB47:DEJ47"/>
    <mergeCell ref="DEK47:DES47"/>
    <mergeCell ref="DET47:DFB47"/>
    <mergeCell ref="DFC47:DFK47"/>
    <mergeCell ref="DFL47:DFT47"/>
    <mergeCell ref="DBQ47:DBY47"/>
    <mergeCell ref="DBZ47:DCH47"/>
    <mergeCell ref="DCI47:DCQ47"/>
    <mergeCell ref="DCR47:DCZ47"/>
    <mergeCell ref="DDA47:DDI47"/>
    <mergeCell ref="DDJ47:DDR47"/>
    <mergeCell ref="CZO47:CZW47"/>
    <mergeCell ref="CZX47:DAF47"/>
    <mergeCell ref="DAG47:DAO47"/>
    <mergeCell ref="DAP47:DAX47"/>
    <mergeCell ref="DAY47:DBG47"/>
    <mergeCell ref="DBH47:DBP47"/>
    <mergeCell ref="CXM47:CXU47"/>
    <mergeCell ref="CXV47:CYD47"/>
    <mergeCell ref="CYE47:CYM47"/>
    <mergeCell ref="CYN47:CYV47"/>
    <mergeCell ref="CYW47:CZE47"/>
    <mergeCell ref="CZF47:CZN47"/>
    <mergeCell ref="CVK47:CVS47"/>
    <mergeCell ref="CVT47:CWB47"/>
    <mergeCell ref="CWC47:CWK47"/>
    <mergeCell ref="CWL47:CWT47"/>
    <mergeCell ref="CWU47:CXC47"/>
    <mergeCell ref="CXD47:CXL47"/>
    <mergeCell ref="CTI47:CTQ47"/>
    <mergeCell ref="CTR47:CTZ47"/>
    <mergeCell ref="CUA47:CUI47"/>
    <mergeCell ref="CUJ47:CUR47"/>
    <mergeCell ref="CUS47:CVA47"/>
    <mergeCell ref="CVB47:CVJ47"/>
    <mergeCell ref="CRG47:CRO47"/>
    <mergeCell ref="CRP47:CRX47"/>
    <mergeCell ref="CRY47:CSG47"/>
    <mergeCell ref="CSH47:CSP47"/>
    <mergeCell ref="CSQ47:CSY47"/>
    <mergeCell ref="CSZ47:CTH47"/>
    <mergeCell ref="CPE47:CPM47"/>
    <mergeCell ref="CPN47:CPV47"/>
    <mergeCell ref="CPW47:CQE47"/>
    <mergeCell ref="CQF47:CQN47"/>
    <mergeCell ref="CQO47:CQW47"/>
    <mergeCell ref="CQX47:CRF47"/>
    <mergeCell ref="CNC47:CNK47"/>
    <mergeCell ref="CNL47:CNT47"/>
    <mergeCell ref="CNU47:COC47"/>
    <mergeCell ref="COD47:COL47"/>
    <mergeCell ref="COM47:COU47"/>
    <mergeCell ref="COV47:CPD47"/>
    <mergeCell ref="CLA47:CLI47"/>
    <mergeCell ref="CLJ47:CLR47"/>
    <mergeCell ref="CLS47:CMA47"/>
    <mergeCell ref="CMB47:CMJ47"/>
    <mergeCell ref="CMK47:CMS47"/>
    <mergeCell ref="CMT47:CNB47"/>
    <mergeCell ref="CIY47:CJG47"/>
    <mergeCell ref="CJH47:CJP47"/>
    <mergeCell ref="CJQ47:CJY47"/>
    <mergeCell ref="CJZ47:CKH47"/>
    <mergeCell ref="CKI47:CKQ47"/>
    <mergeCell ref="CKR47:CKZ47"/>
    <mergeCell ref="CGW47:CHE47"/>
    <mergeCell ref="CHF47:CHN47"/>
    <mergeCell ref="CHO47:CHW47"/>
    <mergeCell ref="CHX47:CIF47"/>
    <mergeCell ref="CIG47:CIO47"/>
    <mergeCell ref="CIP47:CIX47"/>
    <mergeCell ref="CEU47:CFC47"/>
    <mergeCell ref="CFD47:CFL47"/>
    <mergeCell ref="CFM47:CFU47"/>
    <mergeCell ref="CFV47:CGD47"/>
    <mergeCell ref="CGE47:CGM47"/>
    <mergeCell ref="CGN47:CGV47"/>
    <mergeCell ref="CCS47:CDA47"/>
    <mergeCell ref="CDB47:CDJ47"/>
    <mergeCell ref="CDK47:CDS47"/>
    <mergeCell ref="CDT47:CEB47"/>
    <mergeCell ref="CEC47:CEK47"/>
    <mergeCell ref="CEL47:CET47"/>
    <mergeCell ref="CAQ47:CAY47"/>
    <mergeCell ref="CAZ47:CBH47"/>
    <mergeCell ref="CBI47:CBQ47"/>
    <mergeCell ref="CBR47:CBZ47"/>
    <mergeCell ref="CCA47:CCI47"/>
    <mergeCell ref="CCJ47:CCR47"/>
    <mergeCell ref="BYO47:BYW47"/>
    <mergeCell ref="BYX47:BZF47"/>
    <mergeCell ref="BZG47:BZO47"/>
    <mergeCell ref="BZP47:BZX47"/>
    <mergeCell ref="BZY47:CAG47"/>
    <mergeCell ref="CAH47:CAP47"/>
    <mergeCell ref="BWM47:BWU47"/>
    <mergeCell ref="BWV47:BXD47"/>
    <mergeCell ref="BXE47:BXM47"/>
    <mergeCell ref="BXN47:BXV47"/>
    <mergeCell ref="BXW47:BYE47"/>
    <mergeCell ref="BYF47:BYN47"/>
    <mergeCell ref="BUK47:BUS47"/>
    <mergeCell ref="BUT47:BVB47"/>
    <mergeCell ref="BVC47:BVK47"/>
    <mergeCell ref="BVL47:BVT47"/>
    <mergeCell ref="BVU47:BWC47"/>
    <mergeCell ref="BWD47:BWL47"/>
    <mergeCell ref="BSI47:BSQ47"/>
    <mergeCell ref="BSR47:BSZ47"/>
    <mergeCell ref="BTA47:BTI47"/>
    <mergeCell ref="BTJ47:BTR47"/>
    <mergeCell ref="BTS47:BUA47"/>
    <mergeCell ref="BUB47:BUJ47"/>
    <mergeCell ref="BQG47:BQO47"/>
    <mergeCell ref="BQP47:BQX47"/>
    <mergeCell ref="BQY47:BRG47"/>
    <mergeCell ref="BRH47:BRP47"/>
    <mergeCell ref="BRQ47:BRY47"/>
    <mergeCell ref="BRZ47:BSH47"/>
    <mergeCell ref="BOE47:BOM47"/>
    <mergeCell ref="BON47:BOV47"/>
    <mergeCell ref="BOW47:BPE47"/>
    <mergeCell ref="BPF47:BPN47"/>
    <mergeCell ref="BPO47:BPW47"/>
    <mergeCell ref="BPX47:BQF47"/>
    <mergeCell ref="BMC47:BMK47"/>
    <mergeCell ref="BML47:BMT47"/>
    <mergeCell ref="BMU47:BNC47"/>
    <mergeCell ref="BND47:BNL47"/>
    <mergeCell ref="BNM47:BNU47"/>
    <mergeCell ref="BNV47:BOD47"/>
    <mergeCell ref="BKA47:BKI47"/>
    <mergeCell ref="BKJ47:BKR47"/>
    <mergeCell ref="BKS47:BLA47"/>
    <mergeCell ref="BLB47:BLJ47"/>
    <mergeCell ref="BLK47:BLS47"/>
    <mergeCell ref="BLT47:BMB47"/>
    <mergeCell ref="BHY47:BIG47"/>
    <mergeCell ref="BIH47:BIP47"/>
    <mergeCell ref="BIQ47:BIY47"/>
    <mergeCell ref="BIZ47:BJH47"/>
    <mergeCell ref="BJI47:BJQ47"/>
    <mergeCell ref="BJR47:BJZ47"/>
    <mergeCell ref="BFW47:BGE47"/>
    <mergeCell ref="BGF47:BGN47"/>
    <mergeCell ref="BGO47:BGW47"/>
    <mergeCell ref="BGX47:BHF47"/>
    <mergeCell ref="BHG47:BHO47"/>
    <mergeCell ref="BHP47:BHX47"/>
    <mergeCell ref="BDU47:BEC47"/>
    <mergeCell ref="BED47:BEL47"/>
    <mergeCell ref="BEM47:BEU47"/>
    <mergeCell ref="BEV47:BFD47"/>
    <mergeCell ref="BFE47:BFM47"/>
    <mergeCell ref="BFN47:BFV47"/>
    <mergeCell ref="BBS47:BCA47"/>
    <mergeCell ref="BCB47:BCJ47"/>
    <mergeCell ref="BCK47:BCS47"/>
    <mergeCell ref="BCT47:BDB47"/>
    <mergeCell ref="BDC47:BDK47"/>
    <mergeCell ref="BDL47:BDT47"/>
    <mergeCell ref="AZQ47:AZY47"/>
    <mergeCell ref="AZZ47:BAH47"/>
    <mergeCell ref="BAI47:BAQ47"/>
    <mergeCell ref="BAR47:BAZ47"/>
    <mergeCell ref="BBA47:BBI47"/>
    <mergeCell ref="BBJ47:BBR47"/>
    <mergeCell ref="AXO47:AXW47"/>
    <mergeCell ref="AXX47:AYF47"/>
    <mergeCell ref="AYG47:AYO47"/>
    <mergeCell ref="AYP47:AYX47"/>
    <mergeCell ref="AYY47:AZG47"/>
    <mergeCell ref="AZH47:AZP47"/>
    <mergeCell ref="AVM47:AVU47"/>
    <mergeCell ref="AVV47:AWD47"/>
    <mergeCell ref="AWE47:AWM47"/>
    <mergeCell ref="AWN47:AWV47"/>
    <mergeCell ref="AWW47:AXE47"/>
    <mergeCell ref="AXF47:AXN47"/>
    <mergeCell ref="ATK47:ATS47"/>
    <mergeCell ref="ATT47:AUB47"/>
    <mergeCell ref="AUC47:AUK47"/>
    <mergeCell ref="AUL47:AUT47"/>
    <mergeCell ref="AUU47:AVC47"/>
    <mergeCell ref="AVD47:AVL47"/>
    <mergeCell ref="ARI47:ARQ47"/>
    <mergeCell ref="ARR47:ARZ47"/>
    <mergeCell ref="ASA47:ASI47"/>
    <mergeCell ref="ASJ47:ASR47"/>
    <mergeCell ref="ASS47:ATA47"/>
    <mergeCell ref="ATB47:ATJ47"/>
    <mergeCell ref="APG47:APO47"/>
    <mergeCell ref="APP47:APX47"/>
    <mergeCell ref="APY47:AQG47"/>
    <mergeCell ref="AQH47:AQP47"/>
    <mergeCell ref="AQQ47:AQY47"/>
    <mergeCell ref="AQZ47:ARH47"/>
    <mergeCell ref="ANE47:ANM47"/>
    <mergeCell ref="ANN47:ANV47"/>
    <mergeCell ref="ANW47:AOE47"/>
    <mergeCell ref="AOF47:AON47"/>
    <mergeCell ref="AOO47:AOW47"/>
    <mergeCell ref="AOX47:APF47"/>
    <mergeCell ref="ALC47:ALK47"/>
    <mergeCell ref="ALL47:ALT47"/>
    <mergeCell ref="ALU47:AMC47"/>
    <mergeCell ref="AMD47:AML47"/>
    <mergeCell ref="AMM47:AMU47"/>
    <mergeCell ref="AMV47:AND47"/>
    <mergeCell ref="AJA47:AJI47"/>
    <mergeCell ref="AJJ47:AJR47"/>
    <mergeCell ref="AJS47:AKA47"/>
    <mergeCell ref="AKB47:AKJ47"/>
    <mergeCell ref="AKK47:AKS47"/>
    <mergeCell ref="AKT47:ALB47"/>
    <mergeCell ref="AGY47:AHG47"/>
    <mergeCell ref="AHH47:AHP47"/>
    <mergeCell ref="AHQ47:AHY47"/>
    <mergeCell ref="AHZ47:AIH47"/>
    <mergeCell ref="AII47:AIQ47"/>
    <mergeCell ref="AIR47:AIZ47"/>
    <mergeCell ref="AEW47:AFE47"/>
    <mergeCell ref="AFF47:AFN47"/>
    <mergeCell ref="AFO47:AFW47"/>
    <mergeCell ref="AFX47:AGF47"/>
    <mergeCell ref="AGG47:AGO47"/>
    <mergeCell ref="AGP47:AGX47"/>
    <mergeCell ref="ACU47:ADC47"/>
    <mergeCell ref="ADD47:ADL47"/>
    <mergeCell ref="ADM47:ADU47"/>
    <mergeCell ref="ADV47:AED47"/>
    <mergeCell ref="AEE47:AEM47"/>
    <mergeCell ref="AEN47:AEV47"/>
    <mergeCell ref="AAS47:ABA47"/>
    <mergeCell ref="ABB47:ABJ47"/>
    <mergeCell ref="ABK47:ABS47"/>
    <mergeCell ref="ABT47:ACB47"/>
    <mergeCell ref="ACC47:ACK47"/>
    <mergeCell ref="ACL47:ACT47"/>
    <mergeCell ref="YQ47:YY47"/>
    <mergeCell ref="YZ47:ZH47"/>
    <mergeCell ref="ZI47:ZQ47"/>
    <mergeCell ref="ZR47:ZZ47"/>
    <mergeCell ref="AAA47:AAI47"/>
    <mergeCell ref="AAJ47:AAR47"/>
    <mergeCell ref="WO47:WW47"/>
    <mergeCell ref="WX47:XF47"/>
    <mergeCell ref="XG47:XO47"/>
    <mergeCell ref="XP47:XX47"/>
    <mergeCell ref="XY47:YG47"/>
    <mergeCell ref="YH47:YP47"/>
    <mergeCell ref="UM47:UU47"/>
    <mergeCell ref="UV47:VD47"/>
    <mergeCell ref="VE47:VM47"/>
    <mergeCell ref="VN47:VV47"/>
    <mergeCell ref="VW47:WE47"/>
    <mergeCell ref="WF47:WN47"/>
    <mergeCell ref="SK47:SS47"/>
    <mergeCell ref="ST47:TB47"/>
    <mergeCell ref="TC47:TK47"/>
    <mergeCell ref="TL47:TT47"/>
    <mergeCell ref="TU47:UC47"/>
    <mergeCell ref="UD47:UL47"/>
    <mergeCell ref="QI47:QQ47"/>
    <mergeCell ref="QR47:QZ47"/>
    <mergeCell ref="RA47:RI47"/>
    <mergeCell ref="RJ47:RR47"/>
    <mergeCell ref="RS47:SA47"/>
    <mergeCell ref="SB47:SJ47"/>
    <mergeCell ref="OG47:OO47"/>
    <mergeCell ref="OP47:OX47"/>
    <mergeCell ref="OY47:PG47"/>
    <mergeCell ref="PH47:PP47"/>
    <mergeCell ref="PQ47:PY47"/>
    <mergeCell ref="PZ47:QH47"/>
    <mergeCell ref="ME47:MM47"/>
    <mergeCell ref="MN47:MV47"/>
    <mergeCell ref="MW47:NE47"/>
    <mergeCell ref="NF47:NN47"/>
    <mergeCell ref="NO47:NW47"/>
    <mergeCell ref="NX47:OF47"/>
    <mergeCell ref="KC47:KK47"/>
    <mergeCell ref="KL47:KT47"/>
    <mergeCell ref="KU47:LC47"/>
    <mergeCell ref="LD47:LL47"/>
    <mergeCell ref="LM47:LU47"/>
    <mergeCell ref="LV47:MD47"/>
    <mergeCell ref="IA47:II47"/>
    <mergeCell ref="IJ47:IR47"/>
    <mergeCell ref="IS47:JA47"/>
    <mergeCell ref="JB47:JJ47"/>
    <mergeCell ref="JK47:JS47"/>
    <mergeCell ref="JT47:KB47"/>
    <mergeCell ref="FY47:GG47"/>
    <mergeCell ref="GH47:GP47"/>
    <mergeCell ref="GQ47:GY47"/>
    <mergeCell ref="GZ47:HH47"/>
    <mergeCell ref="HI47:HQ47"/>
    <mergeCell ref="HR47:HZ47"/>
    <mergeCell ref="DW47:EE47"/>
    <mergeCell ref="EF47:EN47"/>
    <mergeCell ref="EO47:EW47"/>
    <mergeCell ref="EX47:FF47"/>
    <mergeCell ref="FG47:FO47"/>
    <mergeCell ref="FP47:FX47"/>
    <mergeCell ref="BU47:CC47"/>
    <mergeCell ref="CD47:CL47"/>
    <mergeCell ref="CM47:CU47"/>
    <mergeCell ref="CV47:DD47"/>
    <mergeCell ref="DE47:DM47"/>
    <mergeCell ref="DN47:DV47"/>
    <mergeCell ref="XEI46:XEQ46"/>
    <mergeCell ref="XER46:XEZ46"/>
    <mergeCell ref="XFA46:XFD46"/>
    <mergeCell ref="J47:R47"/>
    <mergeCell ref="S47:AA47"/>
    <mergeCell ref="AB47:AJ47"/>
    <mergeCell ref="AK47:AS47"/>
    <mergeCell ref="AT47:BB47"/>
    <mergeCell ref="BC47:BK47"/>
    <mergeCell ref="BL47:BT47"/>
    <mergeCell ref="XCG46:XCO46"/>
    <mergeCell ref="XCP46:XCX46"/>
    <mergeCell ref="XCY46:XDG46"/>
    <mergeCell ref="XDH46:XDP46"/>
    <mergeCell ref="XDQ46:XDY46"/>
    <mergeCell ref="XDZ46:XEH46"/>
    <mergeCell ref="XAE46:XAM46"/>
    <mergeCell ref="XAN46:XAV46"/>
    <mergeCell ref="XAW46:XBE46"/>
    <mergeCell ref="XBF46:XBN46"/>
    <mergeCell ref="XBO46:XBW46"/>
    <mergeCell ref="XBX46:XCF46"/>
    <mergeCell ref="WYC46:WYK46"/>
    <mergeCell ref="WYL46:WYT46"/>
    <mergeCell ref="WYU46:WZC46"/>
    <mergeCell ref="WZD46:WZL46"/>
    <mergeCell ref="WZM46:WZU46"/>
    <mergeCell ref="WZV46:XAD46"/>
    <mergeCell ref="WWA46:WWI46"/>
    <mergeCell ref="WWJ46:WWR46"/>
    <mergeCell ref="WWS46:WXA46"/>
    <mergeCell ref="WXB46:WXJ46"/>
    <mergeCell ref="WXK46:WXS46"/>
    <mergeCell ref="WXT46:WYB46"/>
    <mergeCell ref="WTY46:WUG46"/>
    <mergeCell ref="WUH46:WUP46"/>
    <mergeCell ref="WUQ46:WUY46"/>
    <mergeCell ref="WUZ46:WVH46"/>
    <mergeCell ref="WVI46:WVQ46"/>
    <mergeCell ref="WVR46:WVZ46"/>
    <mergeCell ref="WRW46:WSE46"/>
    <mergeCell ref="WSF46:WSN46"/>
    <mergeCell ref="WSO46:WSW46"/>
    <mergeCell ref="WSX46:WTF46"/>
    <mergeCell ref="WTG46:WTO46"/>
    <mergeCell ref="WTP46:WTX46"/>
    <mergeCell ref="WPU46:WQC46"/>
    <mergeCell ref="WQD46:WQL46"/>
    <mergeCell ref="WQM46:WQU46"/>
    <mergeCell ref="WQV46:WRD46"/>
    <mergeCell ref="WRE46:WRM46"/>
    <mergeCell ref="WRN46:WRV46"/>
    <mergeCell ref="WNS46:WOA46"/>
    <mergeCell ref="WOB46:WOJ46"/>
    <mergeCell ref="WOK46:WOS46"/>
    <mergeCell ref="WOT46:WPB46"/>
    <mergeCell ref="WPC46:WPK46"/>
    <mergeCell ref="WPL46:WPT46"/>
    <mergeCell ref="WLQ46:WLY46"/>
    <mergeCell ref="WLZ46:WMH46"/>
    <mergeCell ref="WMI46:WMQ46"/>
    <mergeCell ref="WMR46:WMZ46"/>
    <mergeCell ref="WNA46:WNI46"/>
    <mergeCell ref="WNJ46:WNR46"/>
    <mergeCell ref="WJO46:WJW46"/>
    <mergeCell ref="WJX46:WKF46"/>
    <mergeCell ref="WKG46:WKO46"/>
    <mergeCell ref="WKP46:WKX46"/>
    <mergeCell ref="WKY46:WLG46"/>
    <mergeCell ref="WLH46:WLP46"/>
    <mergeCell ref="WHM46:WHU46"/>
    <mergeCell ref="WHV46:WID46"/>
    <mergeCell ref="WIE46:WIM46"/>
    <mergeCell ref="WIN46:WIV46"/>
    <mergeCell ref="WIW46:WJE46"/>
    <mergeCell ref="WJF46:WJN46"/>
    <mergeCell ref="WFK46:WFS46"/>
    <mergeCell ref="WFT46:WGB46"/>
    <mergeCell ref="WGC46:WGK46"/>
    <mergeCell ref="WGL46:WGT46"/>
    <mergeCell ref="WGU46:WHC46"/>
    <mergeCell ref="WHD46:WHL46"/>
    <mergeCell ref="WDI46:WDQ46"/>
    <mergeCell ref="WDR46:WDZ46"/>
    <mergeCell ref="WEA46:WEI46"/>
    <mergeCell ref="WEJ46:WER46"/>
    <mergeCell ref="WES46:WFA46"/>
    <mergeCell ref="WFB46:WFJ46"/>
    <mergeCell ref="WBG46:WBO46"/>
    <mergeCell ref="WBP46:WBX46"/>
    <mergeCell ref="WBY46:WCG46"/>
    <mergeCell ref="WCH46:WCP46"/>
    <mergeCell ref="WCQ46:WCY46"/>
    <mergeCell ref="WCZ46:WDH46"/>
    <mergeCell ref="VZE46:VZM46"/>
    <mergeCell ref="VZN46:VZV46"/>
    <mergeCell ref="VZW46:WAE46"/>
    <mergeCell ref="WAF46:WAN46"/>
    <mergeCell ref="WAO46:WAW46"/>
    <mergeCell ref="WAX46:WBF46"/>
    <mergeCell ref="VXC46:VXK46"/>
    <mergeCell ref="VXL46:VXT46"/>
    <mergeCell ref="VXU46:VYC46"/>
    <mergeCell ref="VYD46:VYL46"/>
    <mergeCell ref="VYM46:VYU46"/>
    <mergeCell ref="VYV46:VZD46"/>
    <mergeCell ref="VVA46:VVI46"/>
    <mergeCell ref="VVJ46:VVR46"/>
    <mergeCell ref="VVS46:VWA46"/>
    <mergeCell ref="VWB46:VWJ46"/>
    <mergeCell ref="VWK46:VWS46"/>
    <mergeCell ref="VWT46:VXB46"/>
    <mergeCell ref="VSY46:VTG46"/>
    <mergeCell ref="VTH46:VTP46"/>
    <mergeCell ref="VTQ46:VTY46"/>
    <mergeCell ref="VTZ46:VUH46"/>
    <mergeCell ref="VUI46:VUQ46"/>
    <mergeCell ref="VUR46:VUZ46"/>
    <mergeCell ref="VQW46:VRE46"/>
    <mergeCell ref="VRF46:VRN46"/>
    <mergeCell ref="VRO46:VRW46"/>
    <mergeCell ref="VRX46:VSF46"/>
    <mergeCell ref="VSG46:VSO46"/>
    <mergeCell ref="VSP46:VSX46"/>
    <mergeCell ref="VOU46:VPC46"/>
    <mergeCell ref="VPD46:VPL46"/>
    <mergeCell ref="VPM46:VPU46"/>
    <mergeCell ref="VPV46:VQD46"/>
    <mergeCell ref="VQE46:VQM46"/>
    <mergeCell ref="VQN46:VQV46"/>
    <mergeCell ref="VMS46:VNA46"/>
    <mergeCell ref="VNB46:VNJ46"/>
    <mergeCell ref="VNK46:VNS46"/>
    <mergeCell ref="VNT46:VOB46"/>
    <mergeCell ref="VOC46:VOK46"/>
    <mergeCell ref="VOL46:VOT46"/>
    <mergeCell ref="VKQ46:VKY46"/>
    <mergeCell ref="VKZ46:VLH46"/>
    <mergeCell ref="VLI46:VLQ46"/>
    <mergeCell ref="VLR46:VLZ46"/>
    <mergeCell ref="VMA46:VMI46"/>
    <mergeCell ref="VMJ46:VMR46"/>
    <mergeCell ref="VIO46:VIW46"/>
    <mergeCell ref="VIX46:VJF46"/>
    <mergeCell ref="VJG46:VJO46"/>
    <mergeCell ref="VJP46:VJX46"/>
    <mergeCell ref="VJY46:VKG46"/>
    <mergeCell ref="VKH46:VKP46"/>
    <mergeCell ref="VGM46:VGU46"/>
    <mergeCell ref="VGV46:VHD46"/>
    <mergeCell ref="VHE46:VHM46"/>
    <mergeCell ref="VHN46:VHV46"/>
    <mergeCell ref="VHW46:VIE46"/>
    <mergeCell ref="VIF46:VIN46"/>
    <mergeCell ref="VEK46:VES46"/>
    <mergeCell ref="VET46:VFB46"/>
    <mergeCell ref="VFC46:VFK46"/>
    <mergeCell ref="VFL46:VFT46"/>
    <mergeCell ref="VFU46:VGC46"/>
    <mergeCell ref="VGD46:VGL46"/>
    <mergeCell ref="VCI46:VCQ46"/>
    <mergeCell ref="VCR46:VCZ46"/>
    <mergeCell ref="VDA46:VDI46"/>
    <mergeCell ref="VDJ46:VDR46"/>
    <mergeCell ref="VDS46:VEA46"/>
    <mergeCell ref="VEB46:VEJ46"/>
    <mergeCell ref="VAG46:VAO46"/>
    <mergeCell ref="VAP46:VAX46"/>
    <mergeCell ref="VAY46:VBG46"/>
    <mergeCell ref="VBH46:VBP46"/>
    <mergeCell ref="VBQ46:VBY46"/>
    <mergeCell ref="VBZ46:VCH46"/>
    <mergeCell ref="UYE46:UYM46"/>
    <mergeCell ref="UYN46:UYV46"/>
    <mergeCell ref="UYW46:UZE46"/>
    <mergeCell ref="UZF46:UZN46"/>
    <mergeCell ref="UZO46:UZW46"/>
    <mergeCell ref="UZX46:VAF46"/>
    <mergeCell ref="UWC46:UWK46"/>
    <mergeCell ref="UWL46:UWT46"/>
    <mergeCell ref="UWU46:UXC46"/>
    <mergeCell ref="UXD46:UXL46"/>
    <mergeCell ref="UXM46:UXU46"/>
    <mergeCell ref="UXV46:UYD46"/>
    <mergeCell ref="UUA46:UUI46"/>
    <mergeCell ref="UUJ46:UUR46"/>
    <mergeCell ref="UUS46:UVA46"/>
    <mergeCell ref="UVB46:UVJ46"/>
    <mergeCell ref="UVK46:UVS46"/>
    <mergeCell ref="UVT46:UWB46"/>
    <mergeCell ref="URY46:USG46"/>
    <mergeCell ref="USH46:USP46"/>
    <mergeCell ref="USQ46:USY46"/>
    <mergeCell ref="USZ46:UTH46"/>
    <mergeCell ref="UTI46:UTQ46"/>
    <mergeCell ref="UTR46:UTZ46"/>
    <mergeCell ref="UPW46:UQE46"/>
    <mergeCell ref="UQF46:UQN46"/>
    <mergeCell ref="UQO46:UQW46"/>
    <mergeCell ref="UQX46:URF46"/>
    <mergeCell ref="URG46:URO46"/>
    <mergeCell ref="URP46:URX46"/>
    <mergeCell ref="UNU46:UOC46"/>
    <mergeCell ref="UOD46:UOL46"/>
    <mergeCell ref="UOM46:UOU46"/>
    <mergeCell ref="UOV46:UPD46"/>
    <mergeCell ref="UPE46:UPM46"/>
    <mergeCell ref="UPN46:UPV46"/>
    <mergeCell ref="ULS46:UMA46"/>
    <mergeCell ref="UMB46:UMJ46"/>
    <mergeCell ref="UMK46:UMS46"/>
    <mergeCell ref="UMT46:UNB46"/>
    <mergeCell ref="UNC46:UNK46"/>
    <mergeCell ref="UNL46:UNT46"/>
    <mergeCell ref="UJQ46:UJY46"/>
    <mergeCell ref="UJZ46:UKH46"/>
    <mergeCell ref="UKI46:UKQ46"/>
    <mergeCell ref="UKR46:UKZ46"/>
    <mergeCell ref="ULA46:ULI46"/>
    <mergeCell ref="ULJ46:ULR46"/>
    <mergeCell ref="UHO46:UHW46"/>
    <mergeCell ref="UHX46:UIF46"/>
    <mergeCell ref="UIG46:UIO46"/>
    <mergeCell ref="UIP46:UIX46"/>
    <mergeCell ref="UIY46:UJG46"/>
    <mergeCell ref="UJH46:UJP46"/>
    <mergeCell ref="UFM46:UFU46"/>
    <mergeCell ref="UFV46:UGD46"/>
    <mergeCell ref="UGE46:UGM46"/>
    <mergeCell ref="UGN46:UGV46"/>
    <mergeCell ref="UGW46:UHE46"/>
    <mergeCell ref="UHF46:UHN46"/>
    <mergeCell ref="UDK46:UDS46"/>
    <mergeCell ref="UDT46:UEB46"/>
    <mergeCell ref="UEC46:UEK46"/>
    <mergeCell ref="UEL46:UET46"/>
    <mergeCell ref="UEU46:UFC46"/>
    <mergeCell ref="UFD46:UFL46"/>
    <mergeCell ref="UBI46:UBQ46"/>
    <mergeCell ref="UBR46:UBZ46"/>
    <mergeCell ref="UCA46:UCI46"/>
    <mergeCell ref="UCJ46:UCR46"/>
    <mergeCell ref="UCS46:UDA46"/>
    <mergeCell ref="UDB46:UDJ46"/>
    <mergeCell ref="TZG46:TZO46"/>
    <mergeCell ref="TZP46:TZX46"/>
    <mergeCell ref="TZY46:UAG46"/>
    <mergeCell ref="UAH46:UAP46"/>
    <mergeCell ref="UAQ46:UAY46"/>
    <mergeCell ref="UAZ46:UBH46"/>
    <mergeCell ref="TXE46:TXM46"/>
    <mergeCell ref="TXN46:TXV46"/>
    <mergeCell ref="TXW46:TYE46"/>
    <mergeCell ref="TYF46:TYN46"/>
    <mergeCell ref="TYO46:TYW46"/>
    <mergeCell ref="TYX46:TZF46"/>
    <mergeCell ref="TVC46:TVK46"/>
    <mergeCell ref="TVL46:TVT46"/>
    <mergeCell ref="TVU46:TWC46"/>
    <mergeCell ref="TWD46:TWL46"/>
    <mergeCell ref="TWM46:TWU46"/>
    <mergeCell ref="TWV46:TXD46"/>
    <mergeCell ref="TTA46:TTI46"/>
    <mergeCell ref="TTJ46:TTR46"/>
    <mergeCell ref="TTS46:TUA46"/>
    <mergeCell ref="TUB46:TUJ46"/>
    <mergeCell ref="TUK46:TUS46"/>
    <mergeCell ref="TUT46:TVB46"/>
    <mergeCell ref="TQY46:TRG46"/>
    <mergeCell ref="TRH46:TRP46"/>
    <mergeCell ref="TRQ46:TRY46"/>
    <mergeCell ref="TRZ46:TSH46"/>
    <mergeCell ref="TSI46:TSQ46"/>
    <mergeCell ref="TSR46:TSZ46"/>
    <mergeCell ref="TOW46:TPE46"/>
    <mergeCell ref="TPF46:TPN46"/>
    <mergeCell ref="TPO46:TPW46"/>
    <mergeCell ref="TPX46:TQF46"/>
    <mergeCell ref="TQG46:TQO46"/>
    <mergeCell ref="TQP46:TQX46"/>
    <mergeCell ref="TMU46:TNC46"/>
    <mergeCell ref="TND46:TNL46"/>
    <mergeCell ref="TNM46:TNU46"/>
    <mergeCell ref="TNV46:TOD46"/>
    <mergeCell ref="TOE46:TOM46"/>
    <mergeCell ref="TON46:TOV46"/>
    <mergeCell ref="TKS46:TLA46"/>
    <mergeCell ref="TLB46:TLJ46"/>
    <mergeCell ref="TLK46:TLS46"/>
    <mergeCell ref="TLT46:TMB46"/>
    <mergeCell ref="TMC46:TMK46"/>
    <mergeCell ref="TML46:TMT46"/>
    <mergeCell ref="TIQ46:TIY46"/>
    <mergeCell ref="TIZ46:TJH46"/>
    <mergeCell ref="TJI46:TJQ46"/>
    <mergeCell ref="TJR46:TJZ46"/>
    <mergeCell ref="TKA46:TKI46"/>
    <mergeCell ref="TKJ46:TKR46"/>
    <mergeCell ref="TGO46:TGW46"/>
    <mergeCell ref="TGX46:THF46"/>
    <mergeCell ref="THG46:THO46"/>
    <mergeCell ref="THP46:THX46"/>
    <mergeCell ref="THY46:TIG46"/>
    <mergeCell ref="TIH46:TIP46"/>
    <mergeCell ref="TEM46:TEU46"/>
    <mergeCell ref="TEV46:TFD46"/>
    <mergeCell ref="TFE46:TFM46"/>
    <mergeCell ref="TFN46:TFV46"/>
    <mergeCell ref="TFW46:TGE46"/>
    <mergeCell ref="TGF46:TGN46"/>
    <mergeCell ref="TCK46:TCS46"/>
    <mergeCell ref="TCT46:TDB46"/>
    <mergeCell ref="TDC46:TDK46"/>
    <mergeCell ref="TDL46:TDT46"/>
    <mergeCell ref="TDU46:TEC46"/>
    <mergeCell ref="TED46:TEL46"/>
    <mergeCell ref="TAI46:TAQ46"/>
    <mergeCell ref="TAR46:TAZ46"/>
    <mergeCell ref="TBA46:TBI46"/>
    <mergeCell ref="TBJ46:TBR46"/>
    <mergeCell ref="TBS46:TCA46"/>
    <mergeCell ref="TCB46:TCJ46"/>
    <mergeCell ref="SYG46:SYO46"/>
    <mergeCell ref="SYP46:SYX46"/>
    <mergeCell ref="SYY46:SZG46"/>
    <mergeCell ref="SZH46:SZP46"/>
    <mergeCell ref="SZQ46:SZY46"/>
    <mergeCell ref="SZZ46:TAH46"/>
    <mergeCell ref="SWE46:SWM46"/>
    <mergeCell ref="SWN46:SWV46"/>
    <mergeCell ref="SWW46:SXE46"/>
    <mergeCell ref="SXF46:SXN46"/>
    <mergeCell ref="SXO46:SXW46"/>
    <mergeCell ref="SXX46:SYF46"/>
    <mergeCell ref="SUC46:SUK46"/>
    <mergeCell ref="SUL46:SUT46"/>
    <mergeCell ref="SUU46:SVC46"/>
    <mergeCell ref="SVD46:SVL46"/>
    <mergeCell ref="SVM46:SVU46"/>
    <mergeCell ref="SVV46:SWD46"/>
    <mergeCell ref="SSA46:SSI46"/>
    <mergeCell ref="SSJ46:SSR46"/>
    <mergeCell ref="SSS46:STA46"/>
    <mergeCell ref="STB46:STJ46"/>
    <mergeCell ref="STK46:STS46"/>
    <mergeCell ref="STT46:SUB46"/>
    <mergeCell ref="SPY46:SQG46"/>
    <mergeCell ref="SQH46:SQP46"/>
    <mergeCell ref="SQQ46:SQY46"/>
    <mergeCell ref="SQZ46:SRH46"/>
    <mergeCell ref="SRI46:SRQ46"/>
    <mergeCell ref="SRR46:SRZ46"/>
    <mergeCell ref="SNW46:SOE46"/>
    <mergeCell ref="SOF46:SON46"/>
    <mergeCell ref="SOO46:SOW46"/>
    <mergeCell ref="SOX46:SPF46"/>
    <mergeCell ref="SPG46:SPO46"/>
    <mergeCell ref="SPP46:SPX46"/>
    <mergeCell ref="SLU46:SMC46"/>
    <mergeCell ref="SMD46:SML46"/>
    <mergeCell ref="SMM46:SMU46"/>
    <mergeCell ref="SMV46:SND46"/>
    <mergeCell ref="SNE46:SNM46"/>
    <mergeCell ref="SNN46:SNV46"/>
    <mergeCell ref="SJS46:SKA46"/>
    <mergeCell ref="SKB46:SKJ46"/>
    <mergeCell ref="SKK46:SKS46"/>
    <mergeCell ref="SKT46:SLB46"/>
    <mergeCell ref="SLC46:SLK46"/>
    <mergeCell ref="SLL46:SLT46"/>
    <mergeCell ref="SHQ46:SHY46"/>
    <mergeCell ref="SHZ46:SIH46"/>
    <mergeCell ref="SII46:SIQ46"/>
    <mergeCell ref="SIR46:SIZ46"/>
    <mergeCell ref="SJA46:SJI46"/>
    <mergeCell ref="SJJ46:SJR46"/>
    <mergeCell ref="SFO46:SFW46"/>
    <mergeCell ref="SFX46:SGF46"/>
    <mergeCell ref="SGG46:SGO46"/>
    <mergeCell ref="SGP46:SGX46"/>
    <mergeCell ref="SGY46:SHG46"/>
    <mergeCell ref="SHH46:SHP46"/>
    <mergeCell ref="SDM46:SDU46"/>
    <mergeCell ref="SDV46:SED46"/>
    <mergeCell ref="SEE46:SEM46"/>
    <mergeCell ref="SEN46:SEV46"/>
    <mergeCell ref="SEW46:SFE46"/>
    <mergeCell ref="SFF46:SFN46"/>
    <mergeCell ref="SBK46:SBS46"/>
    <mergeCell ref="SBT46:SCB46"/>
    <mergeCell ref="SCC46:SCK46"/>
    <mergeCell ref="SCL46:SCT46"/>
    <mergeCell ref="SCU46:SDC46"/>
    <mergeCell ref="SDD46:SDL46"/>
    <mergeCell ref="RZI46:RZQ46"/>
    <mergeCell ref="RZR46:RZZ46"/>
    <mergeCell ref="SAA46:SAI46"/>
    <mergeCell ref="SAJ46:SAR46"/>
    <mergeCell ref="SAS46:SBA46"/>
    <mergeCell ref="SBB46:SBJ46"/>
    <mergeCell ref="RXG46:RXO46"/>
    <mergeCell ref="RXP46:RXX46"/>
    <mergeCell ref="RXY46:RYG46"/>
    <mergeCell ref="RYH46:RYP46"/>
    <mergeCell ref="RYQ46:RYY46"/>
    <mergeCell ref="RYZ46:RZH46"/>
    <mergeCell ref="RVE46:RVM46"/>
    <mergeCell ref="RVN46:RVV46"/>
    <mergeCell ref="RVW46:RWE46"/>
    <mergeCell ref="RWF46:RWN46"/>
    <mergeCell ref="RWO46:RWW46"/>
    <mergeCell ref="RWX46:RXF46"/>
    <mergeCell ref="RTC46:RTK46"/>
    <mergeCell ref="RTL46:RTT46"/>
    <mergeCell ref="RTU46:RUC46"/>
    <mergeCell ref="RUD46:RUL46"/>
    <mergeCell ref="RUM46:RUU46"/>
    <mergeCell ref="RUV46:RVD46"/>
    <mergeCell ref="RRA46:RRI46"/>
    <mergeCell ref="RRJ46:RRR46"/>
    <mergeCell ref="RRS46:RSA46"/>
    <mergeCell ref="RSB46:RSJ46"/>
    <mergeCell ref="RSK46:RSS46"/>
    <mergeCell ref="RST46:RTB46"/>
    <mergeCell ref="ROY46:RPG46"/>
    <mergeCell ref="RPH46:RPP46"/>
    <mergeCell ref="RPQ46:RPY46"/>
    <mergeCell ref="RPZ46:RQH46"/>
    <mergeCell ref="RQI46:RQQ46"/>
    <mergeCell ref="RQR46:RQZ46"/>
    <mergeCell ref="RMW46:RNE46"/>
    <mergeCell ref="RNF46:RNN46"/>
    <mergeCell ref="RNO46:RNW46"/>
    <mergeCell ref="RNX46:ROF46"/>
    <mergeCell ref="ROG46:ROO46"/>
    <mergeCell ref="ROP46:ROX46"/>
    <mergeCell ref="RKU46:RLC46"/>
    <mergeCell ref="RLD46:RLL46"/>
    <mergeCell ref="RLM46:RLU46"/>
    <mergeCell ref="RLV46:RMD46"/>
    <mergeCell ref="RME46:RMM46"/>
    <mergeCell ref="RMN46:RMV46"/>
    <mergeCell ref="RIS46:RJA46"/>
    <mergeCell ref="RJB46:RJJ46"/>
    <mergeCell ref="RJK46:RJS46"/>
    <mergeCell ref="RJT46:RKB46"/>
    <mergeCell ref="RKC46:RKK46"/>
    <mergeCell ref="RKL46:RKT46"/>
    <mergeCell ref="RGQ46:RGY46"/>
    <mergeCell ref="RGZ46:RHH46"/>
    <mergeCell ref="RHI46:RHQ46"/>
    <mergeCell ref="RHR46:RHZ46"/>
    <mergeCell ref="RIA46:RII46"/>
    <mergeCell ref="RIJ46:RIR46"/>
    <mergeCell ref="REO46:REW46"/>
    <mergeCell ref="REX46:RFF46"/>
    <mergeCell ref="RFG46:RFO46"/>
    <mergeCell ref="RFP46:RFX46"/>
    <mergeCell ref="RFY46:RGG46"/>
    <mergeCell ref="RGH46:RGP46"/>
    <mergeCell ref="RCM46:RCU46"/>
    <mergeCell ref="RCV46:RDD46"/>
    <mergeCell ref="RDE46:RDM46"/>
    <mergeCell ref="RDN46:RDV46"/>
    <mergeCell ref="RDW46:REE46"/>
    <mergeCell ref="REF46:REN46"/>
    <mergeCell ref="RAK46:RAS46"/>
    <mergeCell ref="RAT46:RBB46"/>
    <mergeCell ref="RBC46:RBK46"/>
    <mergeCell ref="RBL46:RBT46"/>
    <mergeCell ref="RBU46:RCC46"/>
    <mergeCell ref="RCD46:RCL46"/>
    <mergeCell ref="QYI46:QYQ46"/>
    <mergeCell ref="QYR46:QYZ46"/>
    <mergeCell ref="QZA46:QZI46"/>
    <mergeCell ref="QZJ46:QZR46"/>
    <mergeCell ref="QZS46:RAA46"/>
    <mergeCell ref="RAB46:RAJ46"/>
    <mergeCell ref="QWG46:QWO46"/>
    <mergeCell ref="QWP46:QWX46"/>
    <mergeCell ref="QWY46:QXG46"/>
    <mergeCell ref="QXH46:QXP46"/>
    <mergeCell ref="QXQ46:QXY46"/>
    <mergeCell ref="QXZ46:QYH46"/>
    <mergeCell ref="QUE46:QUM46"/>
    <mergeCell ref="QUN46:QUV46"/>
    <mergeCell ref="QUW46:QVE46"/>
    <mergeCell ref="QVF46:QVN46"/>
    <mergeCell ref="QVO46:QVW46"/>
    <mergeCell ref="QVX46:QWF46"/>
    <mergeCell ref="QSC46:QSK46"/>
    <mergeCell ref="QSL46:QST46"/>
    <mergeCell ref="QSU46:QTC46"/>
    <mergeCell ref="QTD46:QTL46"/>
    <mergeCell ref="QTM46:QTU46"/>
    <mergeCell ref="QTV46:QUD46"/>
    <mergeCell ref="QQA46:QQI46"/>
    <mergeCell ref="QQJ46:QQR46"/>
    <mergeCell ref="QQS46:QRA46"/>
    <mergeCell ref="QRB46:QRJ46"/>
    <mergeCell ref="QRK46:QRS46"/>
    <mergeCell ref="QRT46:QSB46"/>
    <mergeCell ref="QNY46:QOG46"/>
    <mergeCell ref="QOH46:QOP46"/>
    <mergeCell ref="QOQ46:QOY46"/>
    <mergeCell ref="QOZ46:QPH46"/>
    <mergeCell ref="QPI46:QPQ46"/>
    <mergeCell ref="QPR46:QPZ46"/>
    <mergeCell ref="QLW46:QME46"/>
    <mergeCell ref="QMF46:QMN46"/>
    <mergeCell ref="QMO46:QMW46"/>
    <mergeCell ref="QMX46:QNF46"/>
    <mergeCell ref="QNG46:QNO46"/>
    <mergeCell ref="QNP46:QNX46"/>
    <mergeCell ref="QJU46:QKC46"/>
    <mergeCell ref="QKD46:QKL46"/>
    <mergeCell ref="QKM46:QKU46"/>
    <mergeCell ref="QKV46:QLD46"/>
    <mergeCell ref="QLE46:QLM46"/>
    <mergeCell ref="QLN46:QLV46"/>
    <mergeCell ref="QHS46:QIA46"/>
    <mergeCell ref="QIB46:QIJ46"/>
    <mergeCell ref="QIK46:QIS46"/>
    <mergeCell ref="QIT46:QJB46"/>
    <mergeCell ref="QJC46:QJK46"/>
    <mergeCell ref="QJL46:QJT46"/>
    <mergeCell ref="QFQ46:QFY46"/>
    <mergeCell ref="QFZ46:QGH46"/>
    <mergeCell ref="QGI46:QGQ46"/>
    <mergeCell ref="QGR46:QGZ46"/>
    <mergeCell ref="QHA46:QHI46"/>
    <mergeCell ref="QHJ46:QHR46"/>
    <mergeCell ref="QDO46:QDW46"/>
    <mergeCell ref="QDX46:QEF46"/>
    <mergeCell ref="QEG46:QEO46"/>
    <mergeCell ref="QEP46:QEX46"/>
    <mergeCell ref="QEY46:QFG46"/>
    <mergeCell ref="QFH46:QFP46"/>
    <mergeCell ref="QBM46:QBU46"/>
    <mergeCell ref="QBV46:QCD46"/>
    <mergeCell ref="QCE46:QCM46"/>
    <mergeCell ref="QCN46:QCV46"/>
    <mergeCell ref="QCW46:QDE46"/>
    <mergeCell ref="QDF46:QDN46"/>
    <mergeCell ref="PZK46:PZS46"/>
    <mergeCell ref="PZT46:QAB46"/>
    <mergeCell ref="QAC46:QAK46"/>
    <mergeCell ref="QAL46:QAT46"/>
    <mergeCell ref="QAU46:QBC46"/>
    <mergeCell ref="QBD46:QBL46"/>
    <mergeCell ref="PXI46:PXQ46"/>
    <mergeCell ref="PXR46:PXZ46"/>
    <mergeCell ref="PYA46:PYI46"/>
    <mergeCell ref="PYJ46:PYR46"/>
    <mergeCell ref="PYS46:PZA46"/>
    <mergeCell ref="PZB46:PZJ46"/>
    <mergeCell ref="PVG46:PVO46"/>
    <mergeCell ref="PVP46:PVX46"/>
    <mergeCell ref="PVY46:PWG46"/>
    <mergeCell ref="PWH46:PWP46"/>
    <mergeCell ref="PWQ46:PWY46"/>
    <mergeCell ref="PWZ46:PXH46"/>
    <mergeCell ref="PTE46:PTM46"/>
    <mergeCell ref="PTN46:PTV46"/>
    <mergeCell ref="PTW46:PUE46"/>
    <mergeCell ref="PUF46:PUN46"/>
    <mergeCell ref="PUO46:PUW46"/>
    <mergeCell ref="PUX46:PVF46"/>
    <mergeCell ref="PRC46:PRK46"/>
    <mergeCell ref="PRL46:PRT46"/>
    <mergeCell ref="PRU46:PSC46"/>
    <mergeCell ref="PSD46:PSL46"/>
    <mergeCell ref="PSM46:PSU46"/>
    <mergeCell ref="PSV46:PTD46"/>
    <mergeCell ref="PPA46:PPI46"/>
    <mergeCell ref="PPJ46:PPR46"/>
    <mergeCell ref="PPS46:PQA46"/>
    <mergeCell ref="PQB46:PQJ46"/>
    <mergeCell ref="PQK46:PQS46"/>
    <mergeCell ref="PQT46:PRB46"/>
    <mergeCell ref="PMY46:PNG46"/>
    <mergeCell ref="PNH46:PNP46"/>
    <mergeCell ref="PNQ46:PNY46"/>
    <mergeCell ref="PNZ46:POH46"/>
    <mergeCell ref="POI46:POQ46"/>
    <mergeCell ref="POR46:POZ46"/>
    <mergeCell ref="PKW46:PLE46"/>
    <mergeCell ref="PLF46:PLN46"/>
    <mergeCell ref="PLO46:PLW46"/>
    <mergeCell ref="PLX46:PMF46"/>
    <mergeCell ref="PMG46:PMO46"/>
    <mergeCell ref="PMP46:PMX46"/>
    <mergeCell ref="PIU46:PJC46"/>
    <mergeCell ref="PJD46:PJL46"/>
    <mergeCell ref="PJM46:PJU46"/>
    <mergeCell ref="PJV46:PKD46"/>
    <mergeCell ref="PKE46:PKM46"/>
    <mergeCell ref="PKN46:PKV46"/>
    <mergeCell ref="PGS46:PHA46"/>
    <mergeCell ref="PHB46:PHJ46"/>
    <mergeCell ref="PHK46:PHS46"/>
    <mergeCell ref="PHT46:PIB46"/>
    <mergeCell ref="PIC46:PIK46"/>
    <mergeCell ref="PIL46:PIT46"/>
    <mergeCell ref="PEQ46:PEY46"/>
    <mergeCell ref="PEZ46:PFH46"/>
    <mergeCell ref="PFI46:PFQ46"/>
    <mergeCell ref="PFR46:PFZ46"/>
    <mergeCell ref="PGA46:PGI46"/>
    <mergeCell ref="PGJ46:PGR46"/>
    <mergeCell ref="PCO46:PCW46"/>
    <mergeCell ref="PCX46:PDF46"/>
    <mergeCell ref="PDG46:PDO46"/>
    <mergeCell ref="PDP46:PDX46"/>
    <mergeCell ref="PDY46:PEG46"/>
    <mergeCell ref="PEH46:PEP46"/>
    <mergeCell ref="PAM46:PAU46"/>
    <mergeCell ref="PAV46:PBD46"/>
    <mergeCell ref="PBE46:PBM46"/>
    <mergeCell ref="PBN46:PBV46"/>
    <mergeCell ref="PBW46:PCE46"/>
    <mergeCell ref="PCF46:PCN46"/>
    <mergeCell ref="OYK46:OYS46"/>
    <mergeCell ref="OYT46:OZB46"/>
    <mergeCell ref="OZC46:OZK46"/>
    <mergeCell ref="OZL46:OZT46"/>
    <mergeCell ref="OZU46:PAC46"/>
    <mergeCell ref="PAD46:PAL46"/>
    <mergeCell ref="OWI46:OWQ46"/>
    <mergeCell ref="OWR46:OWZ46"/>
    <mergeCell ref="OXA46:OXI46"/>
    <mergeCell ref="OXJ46:OXR46"/>
    <mergeCell ref="OXS46:OYA46"/>
    <mergeCell ref="OYB46:OYJ46"/>
    <mergeCell ref="OUG46:OUO46"/>
    <mergeCell ref="OUP46:OUX46"/>
    <mergeCell ref="OUY46:OVG46"/>
    <mergeCell ref="OVH46:OVP46"/>
    <mergeCell ref="OVQ46:OVY46"/>
    <mergeCell ref="OVZ46:OWH46"/>
    <mergeCell ref="OSE46:OSM46"/>
    <mergeCell ref="OSN46:OSV46"/>
    <mergeCell ref="OSW46:OTE46"/>
    <mergeCell ref="OTF46:OTN46"/>
    <mergeCell ref="OTO46:OTW46"/>
    <mergeCell ref="OTX46:OUF46"/>
    <mergeCell ref="OQC46:OQK46"/>
    <mergeCell ref="OQL46:OQT46"/>
    <mergeCell ref="OQU46:ORC46"/>
    <mergeCell ref="ORD46:ORL46"/>
    <mergeCell ref="ORM46:ORU46"/>
    <mergeCell ref="ORV46:OSD46"/>
    <mergeCell ref="OOA46:OOI46"/>
    <mergeCell ref="OOJ46:OOR46"/>
    <mergeCell ref="OOS46:OPA46"/>
    <mergeCell ref="OPB46:OPJ46"/>
    <mergeCell ref="OPK46:OPS46"/>
    <mergeCell ref="OPT46:OQB46"/>
    <mergeCell ref="OLY46:OMG46"/>
    <mergeCell ref="OMH46:OMP46"/>
    <mergeCell ref="OMQ46:OMY46"/>
    <mergeCell ref="OMZ46:ONH46"/>
    <mergeCell ref="ONI46:ONQ46"/>
    <mergeCell ref="ONR46:ONZ46"/>
    <mergeCell ref="OJW46:OKE46"/>
    <mergeCell ref="OKF46:OKN46"/>
    <mergeCell ref="OKO46:OKW46"/>
    <mergeCell ref="OKX46:OLF46"/>
    <mergeCell ref="OLG46:OLO46"/>
    <mergeCell ref="OLP46:OLX46"/>
    <mergeCell ref="OHU46:OIC46"/>
    <mergeCell ref="OID46:OIL46"/>
    <mergeCell ref="OIM46:OIU46"/>
    <mergeCell ref="OIV46:OJD46"/>
    <mergeCell ref="OJE46:OJM46"/>
    <mergeCell ref="OJN46:OJV46"/>
    <mergeCell ref="OFS46:OGA46"/>
    <mergeCell ref="OGB46:OGJ46"/>
    <mergeCell ref="OGK46:OGS46"/>
    <mergeCell ref="OGT46:OHB46"/>
    <mergeCell ref="OHC46:OHK46"/>
    <mergeCell ref="OHL46:OHT46"/>
    <mergeCell ref="ODQ46:ODY46"/>
    <mergeCell ref="ODZ46:OEH46"/>
    <mergeCell ref="OEI46:OEQ46"/>
    <mergeCell ref="OER46:OEZ46"/>
    <mergeCell ref="OFA46:OFI46"/>
    <mergeCell ref="OFJ46:OFR46"/>
    <mergeCell ref="OBO46:OBW46"/>
    <mergeCell ref="OBX46:OCF46"/>
    <mergeCell ref="OCG46:OCO46"/>
    <mergeCell ref="OCP46:OCX46"/>
    <mergeCell ref="OCY46:ODG46"/>
    <mergeCell ref="ODH46:ODP46"/>
    <mergeCell ref="NZM46:NZU46"/>
    <mergeCell ref="NZV46:OAD46"/>
    <mergeCell ref="OAE46:OAM46"/>
    <mergeCell ref="OAN46:OAV46"/>
    <mergeCell ref="OAW46:OBE46"/>
    <mergeCell ref="OBF46:OBN46"/>
    <mergeCell ref="NXK46:NXS46"/>
    <mergeCell ref="NXT46:NYB46"/>
    <mergeCell ref="NYC46:NYK46"/>
    <mergeCell ref="NYL46:NYT46"/>
    <mergeCell ref="NYU46:NZC46"/>
    <mergeCell ref="NZD46:NZL46"/>
    <mergeCell ref="NVI46:NVQ46"/>
    <mergeCell ref="NVR46:NVZ46"/>
    <mergeCell ref="NWA46:NWI46"/>
    <mergeCell ref="NWJ46:NWR46"/>
    <mergeCell ref="NWS46:NXA46"/>
    <mergeCell ref="NXB46:NXJ46"/>
    <mergeCell ref="NTG46:NTO46"/>
    <mergeCell ref="NTP46:NTX46"/>
    <mergeCell ref="NTY46:NUG46"/>
    <mergeCell ref="NUH46:NUP46"/>
    <mergeCell ref="NUQ46:NUY46"/>
    <mergeCell ref="NUZ46:NVH46"/>
    <mergeCell ref="NRE46:NRM46"/>
    <mergeCell ref="NRN46:NRV46"/>
    <mergeCell ref="NRW46:NSE46"/>
    <mergeCell ref="NSF46:NSN46"/>
    <mergeCell ref="NSO46:NSW46"/>
    <mergeCell ref="NSX46:NTF46"/>
    <mergeCell ref="NPC46:NPK46"/>
    <mergeCell ref="NPL46:NPT46"/>
    <mergeCell ref="NPU46:NQC46"/>
    <mergeCell ref="NQD46:NQL46"/>
    <mergeCell ref="NQM46:NQU46"/>
    <mergeCell ref="NQV46:NRD46"/>
    <mergeCell ref="NNA46:NNI46"/>
    <mergeCell ref="NNJ46:NNR46"/>
    <mergeCell ref="NNS46:NOA46"/>
    <mergeCell ref="NOB46:NOJ46"/>
    <mergeCell ref="NOK46:NOS46"/>
    <mergeCell ref="NOT46:NPB46"/>
    <mergeCell ref="NKY46:NLG46"/>
    <mergeCell ref="NLH46:NLP46"/>
    <mergeCell ref="NLQ46:NLY46"/>
    <mergeCell ref="NLZ46:NMH46"/>
    <mergeCell ref="NMI46:NMQ46"/>
    <mergeCell ref="NMR46:NMZ46"/>
    <mergeCell ref="NIW46:NJE46"/>
    <mergeCell ref="NJF46:NJN46"/>
    <mergeCell ref="NJO46:NJW46"/>
    <mergeCell ref="NJX46:NKF46"/>
    <mergeCell ref="NKG46:NKO46"/>
    <mergeCell ref="NKP46:NKX46"/>
    <mergeCell ref="NGU46:NHC46"/>
    <mergeCell ref="NHD46:NHL46"/>
    <mergeCell ref="NHM46:NHU46"/>
    <mergeCell ref="NHV46:NID46"/>
    <mergeCell ref="NIE46:NIM46"/>
    <mergeCell ref="NIN46:NIV46"/>
    <mergeCell ref="NES46:NFA46"/>
    <mergeCell ref="NFB46:NFJ46"/>
    <mergeCell ref="NFK46:NFS46"/>
    <mergeCell ref="NFT46:NGB46"/>
    <mergeCell ref="NGC46:NGK46"/>
    <mergeCell ref="NGL46:NGT46"/>
    <mergeCell ref="NCQ46:NCY46"/>
    <mergeCell ref="NCZ46:NDH46"/>
    <mergeCell ref="NDI46:NDQ46"/>
    <mergeCell ref="NDR46:NDZ46"/>
    <mergeCell ref="NEA46:NEI46"/>
    <mergeCell ref="NEJ46:NER46"/>
    <mergeCell ref="NAO46:NAW46"/>
    <mergeCell ref="NAX46:NBF46"/>
    <mergeCell ref="NBG46:NBO46"/>
    <mergeCell ref="NBP46:NBX46"/>
    <mergeCell ref="NBY46:NCG46"/>
    <mergeCell ref="NCH46:NCP46"/>
    <mergeCell ref="MYM46:MYU46"/>
    <mergeCell ref="MYV46:MZD46"/>
    <mergeCell ref="MZE46:MZM46"/>
    <mergeCell ref="MZN46:MZV46"/>
    <mergeCell ref="MZW46:NAE46"/>
    <mergeCell ref="NAF46:NAN46"/>
    <mergeCell ref="MWK46:MWS46"/>
    <mergeCell ref="MWT46:MXB46"/>
    <mergeCell ref="MXC46:MXK46"/>
    <mergeCell ref="MXL46:MXT46"/>
    <mergeCell ref="MXU46:MYC46"/>
    <mergeCell ref="MYD46:MYL46"/>
    <mergeCell ref="MUI46:MUQ46"/>
    <mergeCell ref="MUR46:MUZ46"/>
    <mergeCell ref="MVA46:MVI46"/>
    <mergeCell ref="MVJ46:MVR46"/>
    <mergeCell ref="MVS46:MWA46"/>
    <mergeCell ref="MWB46:MWJ46"/>
    <mergeCell ref="MSG46:MSO46"/>
    <mergeCell ref="MSP46:MSX46"/>
    <mergeCell ref="MSY46:MTG46"/>
    <mergeCell ref="MTH46:MTP46"/>
    <mergeCell ref="MTQ46:MTY46"/>
    <mergeCell ref="MTZ46:MUH46"/>
    <mergeCell ref="MQE46:MQM46"/>
    <mergeCell ref="MQN46:MQV46"/>
    <mergeCell ref="MQW46:MRE46"/>
    <mergeCell ref="MRF46:MRN46"/>
    <mergeCell ref="MRO46:MRW46"/>
    <mergeCell ref="MRX46:MSF46"/>
    <mergeCell ref="MOC46:MOK46"/>
    <mergeCell ref="MOL46:MOT46"/>
    <mergeCell ref="MOU46:MPC46"/>
    <mergeCell ref="MPD46:MPL46"/>
    <mergeCell ref="MPM46:MPU46"/>
    <mergeCell ref="MPV46:MQD46"/>
    <mergeCell ref="MMA46:MMI46"/>
    <mergeCell ref="MMJ46:MMR46"/>
    <mergeCell ref="MMS46:MNA46"/>
    <mergeCell ref="MNB46:MNJ46"/>
    <mergeCell ref="MNK46:MNS46"/>
    <mergeCell ref="MNT46:MOB46"/>
    <mergeCell ref="MJY46:MKG46"/>
    <mergeCell ref="MKH46:MKP46"/>
    <mergeCell ref="MKQ46:MKY46"/>
    <mergeCell ref="MKZ46:MLH46"/>
    <mergeCell ref="MLI46:MLQ46"/>
    <mergeCell ref="MLR46:MLZ46"/>
    <mergeCell ref="MHW46:MIE46"/>
    <mergeCell ref="MIF46:MIN46"/>
    <mergeCell ref="MIO46:MIW46"/>
    <mergeCell ref="MIX46:MJF46"/>
    <mergeCell ref="MJG46:MJO46"/>
    <mergeCell ref="MJP46:MJX46"/>
    <mergeCell ref="MFU46:MGC46"/>
    <mergeCell ref="MGD46:MGL46"/>
    <mergeCell ref="MGM46:MGU46"/>
    <mergeCell ref="MGV46:MHD46"/>
    <mergeCell ref="MHE46:MHM46"/>
    <mergeCell ref="MHN46:MHV46"/>
    <mergeCell ref="MDS46:MEA46"/>
    <mergeCell ref="MEB46:MEJ46"/>
    <mergeCell ref="MEK46:MES46"/>
    <mergeCell ref="MET46:MFB46"/>
    <mergeCell ref="MFC46:MFK46"/>
    <mergeCell ref="MFL46:MFT46"/>
    <mergeCell ref="MBQ46:MBY46"/>
    <mergeCell ref="MBZ46:MCH46"/>
    <mergeCell ref="MCI46:MCQ46"/>
    <mergeCell ref="MCR46:MCZ46"/>
    <mergeCell ref="MDA46:MDI46"/>
    <mergeCell ref="MDJ46:MDR46"/>
    <mergeCell ref="LZO46:LZW46"/>
    <mergeCell ref="LZX46:MAF46"/>
    <mergeCell ref="MAG46:MAO46"/>
    <mergeCell ref="MAP46:MAX46"/>
    <mergeCell ref="MAY46:MBG46"/>
    <mergeCell ref="MBH46:MBP46"/>
    <mergeCell ref="LXM46:LXU46"/>
    <mergeCell ref="LXV46:LYD46"/>
    <mergeCell ref="LYE46:LYM46"/>
    <mergeCell ref="LYN46:LYV46"/>
    <mergeCell ref="LYW46:LZE46"/>
    <mergeCell ref="LZF46:LZN46"/>
    <mergeCell ref="LVK46:LVS46"/>
    <mergeCell ref="LVT46:LWB46"/>
    <mergeCell ref="LWC46:LWK46"/>
    <mergeCell ref="LWL46:LWT46"/>
    <mergeCell ref="LWU46:LXC46"/>
    <mergeCell ref="LXD46:LXL46"/>
    <mergeCell ref="LTI46:LTQ46"/>
    <mergeCell ref="LTR46:LTZ46"/>
    <mergeCell ref="LUA46:LUI46"/>
    <mergeCell ref="LUJ46:LUR46"/>
    <mergeCell ref="LUS46:LVA46"/>
    <mergeCell ref="LVB46:LVJ46"/>
    <mergeCell ref="LRG46:LRO46"/>
    <mergeCell ref="LRP46:LRX46"/>
    <mergeCell ref="LRY46:LSG46"/>
    <mergeCell ref="LSH46:LSP46"/>
    <mergeCell ref="LSQ46:LSY46"/>
    <mergeCell ref="LSZ46:LTH46"/>
    <mergeCell ref="LPE46:LPM46"/>
    <mergeCell ref="LPN46:LPV46"/>
    <mergeCell ref="LPW46:LQE46"/>
    <mergeCell ref="LQF46:LQN46"/>
    <mergeCell ref="LQO46:LQW46"/>
    <mergeCell ref="LQX46:LRF46"/>
    <mergeCell ref="LNC46:LNK46"/>
    <mergeCell ref="LNL46:LNT46"/>
    <mergeCell ref="LNU46:LOC46"/>
    <mergeCell ref="LOD46:LOL46"/>
    <mergeCell ref="LOM46:LOU46"/>
    <mergeCell ref="LOV46:LPD46"/>
    <mergeCell ref="LLA46:LLI46"/>
    <mergeCell ref="LLJ46:LLR46"/>
    <mergeCell ref="LLS46:LMA46"/>
    <mergeCell ref="LMB46:LMJ46"/>
    <mergeCell ref="LMK46:LMS46"/>
    <mergeCell ref="LMT46:LNB46"/>
    <mergeCell ref="LIY46:LJG46"/>
    <mergeCell ref="LJH46:LJP46"/>
    <mergeCell ref="LJQ46:LJY46"/>
    <mergeCell ref="LJZ46:LKH46"/>
    <mergeCell ref="LKI46:LKQ46"/>
    <mergeCell ref="LKR46:LKZ46"/>
    <mergeCell ref="LGW46:LHE46"/>
    <mergeCell ref="LHF46:LHN46"/>
    <mergeCell ref="LHO46:LHW46"/>
    <mergeCell ref="LHX46:LIF46"/>
    <mergeCell ref="LIG46:LIO46"/>
    <mergeCell ref="LIP46:LIX46"/>
    <mergeCell ref="LEU46:LFC46"/>
    <mergeCell ref="LFD46:LFL46"/>
    <mergeCell ref="LFM46:LFU46"/>
    <mergeCell ref="LFV46:LGD46"/>
    <mergeCell ref="LGE46:LGM46"/>
    <mergeCell ref="LGN46:LGV46"/>
    <mergeCell ref="LCS46:LDA46"/>
    <mergeCell ref="LDB46:LDJ46"/>
    <mergeCell ref="LDK46:LDS46"/>
    <mergeCell ref="LDT46:LEB46"/>
    <mergeCell ref="LEC46:LEK46"/>
    <mergeCell ref="LEL46:LET46"/>
    <mergeCell ref="LAQ46:LAY46"/>
    <mergeCell ref="LAZ46:LBH46"/>
    <mergeCell ref="LBI46:LBQ46"/>
    <mergeCell ref="LBR46:LBZ46"/>
    <mergeCell ref="LCA46:LCI46"/>
    <mergeCell ref="LCJ46:LCR46"/>
    <mergeCell ref="KYO46:KYW46"/>
    <mergeCell ref="KYX46:KZF46"/>
    <mergeCell ref="KZG46:KZO46"/>
    <mergeCell ref="KZP46:KZX46"/>
    <mergeCell ref="KZY46:LAG46"/>
    <mergeCell ref="LAH46:LAP46"/>
    <mergeCell ref="KWM46:KWU46"/>
    <mergeCell ref="KWV46:KXD46"/>
    <mergeCell ref="KXE46:KXM46"/>
    <mergeCell ref="KXN46:KXV46"/>
    <mergeCell ref="KXW46:KYE46"/>
    <mergeCell ref="KYF46:KYN46"/>
    <mergeCell ref="KUK46:KUS46"/>
    <mergeCell ref="KUT46:KVB46"/>
    <mergeCell ref="KVC46:KVK46"/>
    <mergeCell ref="KVL46:KVT46"/>
    <mergeCell ref="KVU46:KWC46"/>
    <mergeCell ref="KWD46:KWL46"/>
    <mergeCell ref="KSI46:KSQ46"/>
    <mergeCell ref="KSR46:KSZ46"/>
    <mergeCell ref="KTA46:KTI46"/>
    <mergeCell ref="KTJ46:KTR46"/>
    <mergeCell ref="KTS46:KUA46"/>
    <mergeCell ref="KUB46:KUJ46"/>
    <mergeCell ref="KQG46:KQO46"/>
    <mergeCell ref="KQP46:KQX46"/>
    <mergeCell ref="KQY46:KRG46"/>
    <mergeCell ref="KRH46:KRP46"/>
    <mergeCell ref="KRQ46:KRY46"/>
    <mergeCell ref="KRZ46:KSH46"/>
    <mergeCell ref="KOE46:KOM46"/>
    <mergeCell ref="KON46:KOV46"/>
    <mergeCell ref="KOW46:KPE46"/>
    <mergeCell ref="KPF46:KPN46"/>
    <mergeCell ref="KPO46:KPW46"/>
    <mergeCell ref="KPX46:KQF46"/>
    <mergeCell ref="KMC46:KMK46"/>
    <mergeCell ref="KML46:KMT46"/>
    <mergeCell ref="KMU46:KNC46"/>
    <mergeCell ref="KND46:KNL46"/>
    <mergeCell ref="KNM46:KNU46"/>
    <mergeCell ref="KNV46:KOD46"/>
    <mergeCell ref="KKA46:KKI46"/>
    <mergeCell ref="KKJ46:KKR46"/>
    <mergeCell ref="KKS46:KLA46"/>
    <mergeCell ref="KLB46:KLJ46"/>
    <mergeCell ref="KLK46:KLS46"/>
    <mergeCell ref="KLT46:KMB46"/>
    <mergeCell ref="KHY46:KIG46"/>
    <mergeCell ref="KIH46:KIP46"/>
    <mergeCell ref="KIQ46:KIY46"/>
    <mergeCell ref="KIZ46:KJH46"/>
    <mergeCell ref="KJI46:KJQ46"/>
    <mergeCell ref="KJR46:KJZ46"/>
    <mergeCell ref="KFW46:KGE46"/>
    <mergeCell ref="KGF46:KGN46"/>
    <mergeCell ref="KGO46:KGW46"/>
    <mergeCell ref="KGX46:KHF46"/>
    <mergeCell ref="KHG46:KHO46"/>
    <mergeCell ref="KHP46:KHX46"/>
    <mergeCell ref="KDU46:KEC46"/>
    <mergeCell ref="KED46:KEL46"/>
    <mergeCell ref="KEM46:KEU46"/>
    <mergeCell ref="KEV46:KFD46"/>
    <mergeCell ref="KFE46:KFM46"/>
    <mergeCell ref="KFN46:KFV46"/>
    <mergeCell ref="KBS46:KCA46"/>
    <mergeCell ref="KCB46:KCJ46"/>
    <mergeCell ref="KCK46:KCS46"/>
    <mergeCell ref="KCT46:KDB46"/>
    <mergeCell ref="KDC46:KDK46"/>
    <mergeCell ref="KDL46:KDT46"/>
    <mergeCell ref="JZQ46:JZY46"/>
    <mergeCell ref="JZZ46:KAH46"/>
    <mergeCell ref="KAI46:KAQ46"/>
    <mergeCell ref="KAR46:KAZ46"/>
    <mergeCell ref="KBA46:KBI46"/>
    <mergeCell ref="KBJ46:KBR46"/>
    <mergeCell ref="JXO46:JXW46"/>
    <mergeCell ref="JXX46:JYF46"/>
    <mergeCell ref="JYG46:JYO46"/>
    <mergeCell ref="JYP46:JYX46"/>
    <mergeCell ref="JYY46:JZG46"/>
    <mergeCell ref="JZH46:JZP46"/>
    <mergeCell ref="JVM46:JVU46"/>
    <mergeCell ref="JVV46:JWD46"/>
    <mergeCell ref="JWE46:JWM46"/>
    <mergeCell ref="JWN46:JWV46"/>
    <mergeCell ref="JWW46:JXE46"/>
    <mergeCell ref="JXF46:JXN46"/>
    <mergeCell ref="JTK46:JTS46"/>
    <mergeCell ref="JTT46:JUB46"/>
    <mergeCell ref="JUC46:JUK46"/>
    <mergeCell ref="JUL46:JUT46"/>
    <mergeCell ref="JUU46:JVC46"/>
    <mergeCell ref="JVD46:JVL46"/>
    <mergeCell ref="JRI46:JRQ46"/>
    <mergeCell ref="JRR46:JRZ46"/>
    <mergeCell ref="JSA46:JSI46"/>
    <mergeCell ref="JSJ46:JSR46"/>
    <mergeCell ref="JSS46:JTA46"/>
    <mergeCell ref="JTB46:JTJ46"/>
    <mergeCell ref="JPG46:JPO46"/>
    <mergeCell ref="JPP46:JPX46"/>
    <mergeCell ref="JPY46:JQG46"/>
    <mergeCell ref="JQH46:JQP46"/>
    <mergeCell ref="JQQ46:JQY46"/>
    <mergeCell ref="JQZ46:JRH46"/>
    <mergeCell ref="JNE46:JNM46"/>
    <mergeCell ref="JNN46:JNV46"/>
    <mergeCell ref="JNW46:JOE46"/>
    <mergeCell ref="JOF46:JON46"/>
    <mergeCell ref="JOO46:JOW46"/>
    <mergeCell ref="JOX46:JPF46"/>
    <mergeCell ref="JLC46:JLK46"/>
    <mergeCell ref="JLL46:JLT46"/>
    <mergeCell ref="JLU46:JMC46"/>
    <mergeCell ref="JMD46:JML46"/>
    <mergeCell ref="JMM46:JMU46"/>
    <mergeCell ref="JMV46:JND46"/>
    <mergeCell ref="JJA46:JJI46"/>
    <mergeCell ref="JJJ46:JJR46"/>
    <mergeCell ref="JJS46:JKA46"/>
    <mergeCell ref="JKB46:JKJ46"/>
    <mergeCell ref="JKK46:JKS46"/>
    <mergeCell ref="JKT46:JLB46"/>
    <mergeCell ref="JGY46:JHG46"/>
    <mergeCell ref="JHH46:JHP46"/>
    <mergeCell ref="JHQ46:JHY46"/>
    <mergeCell ref="JHZ46:JIH46"/>
    <mergeCell ref="JII46:JIQ46"/>
    <mergeCell ref="JIR46:JIZ46"/>
    <mergeCell ref="JEW46:JFE46"/>
    <mergeCell ref="JFF46:JFN46"/>
    <mergeCell ref="JFO46:JFW46"/>
    <mergeCell ref="JFX46:JGF46"/>
    <mergeCell ref="JGG46:JGO46"/>
    <mergeCell ref="JGP46:JGX46"/>
    <mergeCell ref="JCU46:JDC46"/>
    <mergeCell ref="JDD46:JDL46"/>
    <mergeCell ref="JDM46:JDU46"/>
    <mergeCell ref="JDV46:JED46"/>
    <mergeCell ref="JEE46:JEM46"/>
    <mergeCell ref="JEN46:JEV46"/>
    <mergeCell ref="JAS46:JBA46"/>
    <mergeCell ref="JBB46:JBJ46"/>
    <mergeCell ref="JBK46:JBS46"/>
    <mergeCell ref="JBT46:JCB46"/>
    <mergeCell ref="JCC46:JCK46"/>
    <mergeCell ref="JCL46:JCT46"/>
    <mergeCell ref="IYQ46:IYY46"/>
    <mergeCell ref="IYZ46:IZH46"/>
    <mergeCell ref="IZI46:IZQ46"/>
    <mergeCell ref="IZR46:IZZ46"/>
    <mergeCell ref="JAA46:JAI46"/>
    <mergeCell ref="JAJ46:JAR46"/>
    <mergeCell ref="IWO46:IWW46"/>
    <mergeCell ref="IWX46:IXF46"/>
    <mergeCell ref="IXG46:IXO46"/>
    <mergeCell ref="IXP46:IXX46"/>
    <mergeCell ref="IXY46:IYG46"/>
    <mergeCell ref="IYH46:IYP46"/>
    <mergeCell ref="IUM46:IUU46"/>
    <mergeCell ref="IUV46:IVD46"/>
    <mergeCell ref="IVE46:IVM46"/>
    <mergeCell ref="IVN46:IVV46"/>
    <mergeCell ref="IVW46:IWE46"/>
    <mergeCell ref="IWF46:IWN46"/>
    <mergeCell ref="ISK46:ISS46"/>
    <mergeCell ref="IST46:ITB46"/>
    <mergeCell ref="ITC46:ITK46"/>
    <mergeCell ref="ITL46:ITT46"/>
    <mergeCell ref="ITU46:IUC46"/>
    <mergeCell ref="IUD46:IUL46"/>
    <mergeCell ref="IQI46:IQQ46"/>
    <mergeCell ref="IQR46:IQZ46"/>
    <mergeCell ref="IRA46:IRI46"/>
    <mergeCell ref="IRJ46:IRR46"/>
    <mergeCell ref="IRS46:ISA46"/>
    <mergeCell ref="ISB46:ISJ46"/>
    <mergeCell ref="IOG46:IOO46"/>
    <mergeCell ref="IOP46:IOX46"/>
    <mergeCell ref="IOY46:IPG46"/>
    <mergeCell ref="IPH46:IPP46"/>
    <mergeCell ref="IPQ46:IPY46"/>
    <mergeCell ref="IPZ46:IQH46"/>
    <mergeCell ref="IME46:IMM46"/>
    <mergeCell ref="IMN46:IMV46"/>
    <mergeCell ref="IMW46:INE46"/>
    <mergeCell ref="INF46:INN46"/>
    <mergeCell ref="INO46:INW46"/>
    <mergeCell ref="INX46:IOF46"/>
    <mergeCell ref="IKC46:IKK46"/>
    <mergeCell ref="IKL46:IKT46"/>
    <mergeCell ref="IKU46:ILC46"/>
    <mergeCell ref="ILD46:ILL46"/>
    <mergeCell ref="ILM46:ILU46"/>
    <mergeCell ref="ILV46:IMD46"/>
    <mergeCell ref="IIA46:III46"/>
    <mergeCell ref="IIJ46:IIR46"/>
    <mergeCell ref="IIS46:IJA46"/>
    <mergeCell ref="IJB46:IJJ46"/>
    <mergeCell ref="IJK46:IJS46"/>
    <mergeCell ref="IJT46:IKB46"/>
    <mergeCell ref="IFY46:IGG46"/>
    <mergeCell ref="IGH46:IGP46"/>
    <mergeCell ref="IGQ46:IGY46"/>
    <mergeCell ref="IGZ46:IHH46"/>
    <mergeCell ref="IHI46:IHQ46"/>
    <mergeCell ref="IHR46:IHZ46"/>
    <mergeCell ref="IDW46:IEE46"/>
    <mergeCell ref="IEF46:IEN46"/>
    <mergeCell ref="IEO46:IEW46"/>
    <mergeCell ref="IEX46:IFF46"/>
    <mergeCell ref="IFG46:IFO46"/>
    <mergeCell ref="IFP46:IFX46"/>
    <mergeCell ref="IBU46:ICC46"/>
    <mergeCell ref="ICD46:ICL46"/>
    <mergeCell ref="ICM46:ICU46"/>
    <mergeCell ref="ICV46:IDD46"/>
    <mergeCell ref="IDE46:IDM46"/>
    <mergeCell ref="IDN46:IDV46"/>
    <mergeCell ref="HZS46:IAA46"/>
    <mergeCell ref="IAB46:IAJ46"/>
    <mergeCell ref="IAK46:IAS46"/>
    <mergeCell ref="IAT46:IBB46"/>
    <mergeCell ref="IBC46:IBK46"/>
    <mergeCell ref="IBL46:IBT46"/>
    <mergeCell ref="HXQ46:HXY46"/>
    <mergeCell ref="HXZ46:HYH46"/>
    <mergeCell ref="HYI46:HYQ46"/>
    <mergeCell ref="HYR46:HYZ46"/>
    <mergeCell ref="HZA46:HZI46"/>
    <mergeCell ref="HZJ46:HZR46"/>
    <mergeCell ref="HVO46:HVW46"/>
    <mergeCell ref="HVX46:HWF46"/>
    <mergeCell ref="HWG46:HWO46"/>
    <mergeCell ref="HWP46:HWX46"/>
    <mergeCell ref="HWY46:HXG46"/>
    <mergeCell ref="HXH46:HXP46"/>
    <mergeCell ref="HTM46:HTU46"/>
    <mergeCell ref="HTV46:HUD46"/>
    <mergeCell ref="HUE46:HUM46"/>
    <mergeCell ref="HUN46:HUV46"/>
    <mergeCell ref="HUW46:HVE46"/>
    <mergeCell ref="HVF46:HVN46"/>
    <mergeCell ref="HRK46:HRS46"/>
    <mergeCell ref="HRT46:HSB46"/>
    <mergeCell ref="HSC46:HSK46"/>
    <mergeCell ref="HSL46:HST46"/>
    <mergeCell ref="HSU46:HTC46"/>
    <mergeCell ref="HTD46:HTL46"/>
    <mergeCell ref="HPI46:HPQ46"/>
    <mergeCell ref="HPR46:HPZ46"/>
    <mergeCell ref="HQA46:HQI46"/>
    <mergeCell ref="HQJ46:HQR46"/>
    <mergeCell ref="HQS46:HRA46"/>
    <mergeCell ref="HRB46:HRJ46"/>
    <mergeCell ref="HNG46:HNO46"/>
    <mergeCell ref="HNP46:HNX46"/>
    <mergeCell ref="HNY46:HOG46"/>
    <mergeCell ref="HOH46:HOP46"/>
    <mergeCell ref="HOQ46:HOY46"/>
    <mergeCell ref="HOZ46:HPH46"/>
    <mergeCell ref="HLE46:HLM46"/>
    <mergeCell ref="HLN46:HLV46"/>
    <mergeCell ref="HLW46:HME46"/>
    <mergeCell ref="HMF46:HMN46"/>
    <mergeCell ref="HMO46:HMW46"/>
    <mergeCell ref="HMX46:HNF46"/>
    <mergeCell ref="HJC46:HJK46"/>
    <mergeCell ref="HJL46:HJT46"/>
    <mergeCell ref="HJU46:HKC46"/>
    <mergeCell ref="HKD46:HKL46"/>
    <mergeCell ref="HKM46:HKU46"/>
    <mergeCell ref="HKV46:HLD46"/>
    <mergeCell ref="HHA46:HHI46"/>
    <mergeCell ref="HHJ46:HHR46"/>
    <mergeCell ref="HHS46:HIA46"/>
    <mergeCell ref="HIB46:HIJ46"/>
    <mergeCell ref="HIK46:HIS46"/>
    <mergeCell ref="HIT46:HJB46"/>
    <mergeCell ref="HEY46:HFG46"/>
    <mergeCell ref="HFH46:HFP46"/>
    <mergeCell ref="HFQ46:HFY46"/>
    <mergeCell ref="HFZ46:HGH46"/>
    <mergeCell ref="HGI46:HGQ46"/>
    <mergeCell ref="HGR46:HGZ46"/>
    <mergeCell ref="HCW46:HDE46"/>
    <mergeCell ref="HDF46:HDN46"/>
    <mergeCell ref="HDO46:HDW46"/>
    <mergeCell ref="HDX46:HEF46"/>
    <mergeCell ref="HEG46:HEO46"/>
    <mergeCell ref="HEP46:HEX46"/>
    <mergeCell ref="HAU46:HBC46"/>
    <mergeCell ref="HBD46:HBL46"/>
    <mergeCell ref="HBM46:HBU46"/>
    <mergeCell ref="HBV46:HCD46"/>
    <mergeCell ref="HCE46:HCM46"/>
    <mergeCell ref="HCN46:HCV46"/>
    <mergeCell ref="GYS46:GZA46"/>
    <mergeCell ref="GZB46:GZJ46"/>
    <mergeCell ref="GZK46:GZS46"/>
    <mergeCell ref="GZT46:HAB46"/>
    <mergeCell ref="HAC46:HAK46"/>
    <mergeCell ref="HAL46:HAT46"/>
    <mergeCell ref="GWQ46:GWY46"/>
    <mergeCell ref="GWZ46:GXH46"/>
    <mergeCell ref="GXI46:GXQ46"/>
    <mergeCell ref="GXR46:GXZ46"/>
    <mergeCell ref="GYA46:GYI46"/>
    <mergeCell ref="GYJ46:GYR46"/>
    <mergeCell ref="GUO46:GUW46"/>
    <mergeCell ref="GUX46:GVF46"/>
    <mergeCell ref="GVG46:GVO46"/>
    <mergeCell ref="GVP46:GVX46"/>
    <mergeCell ref="GVY46:GWG46"/>
    <mergeCell ref="GWH46:GWP46"/>
    <mergeCell ref="GSM46:GSU46"/>
    <mergeCell ref="GSV46:GTD46"/>
    <mergeCell ref="GTE46:GTM46"/>
    <mergeCell ref="GTN46:GTV46"/>
    <mergeCell ref="GTW46:GUE46"/>
    <mergeCell ref="GUF46:GUN46"/>
    <mergeCell ref="GQK46:GQS46"/>
    <mergeCell ref="GQT46:GRB46"/>
    <mergeCell ref="GRC46:GRK46"/>
    <mergeCell ref="GRL46:GRT46"/>
    <mergeCell ref="GRU46:GSC46"/>
    <mergeCell ref="GSD46:GSL46"/>
    <mergeCell ref="GOI46:GOQ46"/>
    <mergeCell ref="GOR46:GOZ46"/>
    <mergeCell ref="GPA46:GPI46"/>
    <mergeCell ref="GPJ46:GPR46"/>
    <mergeCell ref="GPS46:GQA46"/>
    <mergeCell ref="GQB46:GQJ46"/>
    <mergeCell ref="GMG46:GMO46"/>
    <mergeCell ref="GMP46:GMX46"/>
    <mergeCell ref="GMY46:GNG46"/>
    <mergeCell ref="GNH46:GNP46"/>
    <mergeCell ref="GNQ46:GNY46"/>
    <mergeCell ref="GNZ46:GOH46"/>
    <mergeCell ref="GKE46:GKM46"/>
    <mergeCell ref="GKN46:GKV46"/>
    <mergeCell ref="GKW46:GLE46"/>
    <mergeCell ref="GLF46:GLN46"/>
    <mergeCell ref="GLO46:GLW46"/>
    <mergeCell ref="GLX46:GMF46"/>
    <mergeCell ref="GIC46:GIK46"/>
    <mergeCell ref="GIL46:GIT46"/>
    <mergeCell ref="GIU46:GJC46"/>
    <mergeCell ref="GJD46:GJL46"/>
    <mergeCell ref="GJM46:GJU46"/>
    <mergeCell ref="GJV46:GKD46"/>
    <mergeCell ref="GGA46:GGI46"/>
    <mergeCell ref="GGJ46:GGR46"/>
    <mergeCell ref="GGS46:GHA46"/>
    <mergeCell ref="GHB46:GHJ46"/>
    <mergeCell ref="GHK46:GHS46"/>
    <mergeCell ref="GHT46:GIB46"/>
    <mergeCell ref="GDY46:GEG46"/>
    <mergeCell ref="GEH46:GEP46"/>
    <mergeCell ref="GEQ46:GEY46"/>
    <mergeCell ref="GEZ46:GFH46"/>
    <mergeCell ref="GFI46:GFQ46"/>
    <mergeCell ref="GFR46:GFZ46"/>
    <mergeCell ref="GBW46:GCE46"/>
    <mergeCell ref="GCF46:GCN46"/>
    <mergeCell ref="GCO46:GCW46"/>
    <mergeCell ref="GCX46:GDF46"/>
    <mergeCell ref="GDG46:GDO46"/>
    <mergeCell ref="GDP46:GDX46"/>
    <mergeCell ref="FZU46:GAC46"/>
    <mergeCell ref="GAD46:GAL46"/>
    <mergeCell ref="GAM46:GAU46"/>
    <mergeCell ref="GAV46:GBD46"/>
    <mergeCell ref="GBE46:GBM46"/>
    <mergeCell ref="GBN46:GBV46"/>
    <mergeCell ref="FXS46:FYA46"/>
    <mergeCell ref="FYB46:FYJ46"/>
    <mergeCell ref="FYK46:FYS46"/>
    <mergeCell ref="FYT46:FZB46"/>
    <mergeCell ref="FZC46:FZK46"/>
    <mergeCell ref="FZL46:FZT46"/>
    <mergeCell ref="FVQ46:FVY46"/>
    <mergeCell ref="FVZ46:FWH46"/>
    <mergeCell ref="FWI46:FWQ46"/>
    <mergeCell ref="FWR46:FWZ46"/>
    <mergeCell ref="FXA46:FXI46"/>
    <mergeCell ref="FXJ46:FXR46"/>
    <mergeCell ref="FTO46:FTW46"/>
    <mergeCell ref="FTX46:FUF46"/>
    <mergeCell ref="FUG46:FUO46"/>
    <mergeCell ref="FUP46:FUX46"/>
    <mergeCell ref="FUY46:FVG46"/>
    <mergeCell ref="FVH46:FVP46"/>
    <mergeCell ref="FRM46:FRU46"/>
    <mergeCell ref="FRV46:FSD46"/>
    <mergeCell ref="FSE46:FSM46"/>
    <mergeCell ref="FSN46:FSV46"/>
    <mergeCell ref="FSW46:FTE46"/>
    <mergeCell ref="FTF46:FTN46"/>
    <mergeCell ref="FPK46:FPS46"/>
    <mergeCell ref="FPT46:FQB46"/>
    <mergeCell ref="FQC46:FQK46"/>
    <mergeCell ref="FQL46:FQT46"/>
    <mergeCell ref="FQU46:FRC46"/>
    <mergeCell ref="FRD46:FRL46"/>
    <mergeCell ref="FNI46:FNQ46"/>
    <mergeCell ref="FNR46:FNZ46"/>
    <mergeCell ref="FOA46:FOI46"/>
    <mergeCell ref="FOJ46:FOR46"/>
    <mergeCell ref="FOS46:FPA46"/>
    <mergeCell ref="FPB46:FPJ46"/>
    <mergeCell ref="FLG46:FLO46"/>
    <mergeCell ref="FLP46:FLX46"/>
    <mergeCell ref="FLY46:FMG46"/>
    <mergeCell ref="FMH46:FMP46"/>
    <mergeCell ref="FMQ46:FMY46"/>
    <mergeCell ref="FMZ46:FNH46"/>
    <mergeCell ref="FJE46:FJM46"/>
    <mergeCell ref="FJN46:FJV46"/>
    <mergeCell ref="FJW46:FKE46"/>
    <mergeCell ref="FKF46:FKN46"/>
    <mergeCell ref="FKO46:FKW46"/>
    <mergeCell ref="FKX46:FLF46"/>
    <mergeCell ref="FHC46:FHK46"/>
    <mergeCell ref="FHL46:FHT46"/>
    <mergeCell ref="FHU46:FIC46"/>
    <mergeCell ref="FID46:FIL46"/>
    <mergeCell ref="FIM46:FIU46"/>
    <mergeCell ref="FIV46:FJD46"/>
    <mergeCell ref="FFA46:FFI46"/>
    <mergeCell ref="FFJ46:FFR46"/>
    <mergeCell ref="FFS46:FGA46"/>
    <mergeCell ref="FGB46:FGJ46"/>
    <mergeCell ref="FGK46:FGS46"/>
    <mergeCell ref="FGT46:FHB46"/>
    <mergeCell ref="FCY46:FDG46"/>
    <mergeCell ref="FDH46:FDP46"/>
    <mergeCell ref="FDQ46:FDY46"/>
    <mergeCell ref="FDZ46:FEH46"/>
    <mergeCell ref="FEI46:FEQ46"/>
    <mergeCell ref="FER46:FEZ46"/>
    <mergeCell ref="FAW46:FBE46"/>
    <mergeCell ref="FBF46:FBN46"/>
    <mergeCell ref="FBO46:FBW46"/>
    <mergeCell ref="FBX46:FCF46"/>
    <mergeCell ref="FCG46:FCO46"/>
    <mergeCell ref="FCP46:FCX46"/>
    <mergeCell ref="EYU46:EZC46"/>
    <mergeCell ref="EZD46:EZL46"/>
    <mergeCell ref="EZM46:EZU46"/>
    <mergeCell ref="EZV46:FAD46"/>
    <mergeCell ref="FAE46:FAM46"/>
    <mergeCell ref="FAN46:FAV46"/>
    <mergeCell ref="EWS46:EXA46"/>
    <mergeCell ref="EXB46:EXJ46"/>
    <mergeCell ref="EXK46:EXS46"/>
    <mergeCell ref="EXT46:EYB46"/>
    <mergeCell ref="EYC46:EYK46"/>
    <mergeCell ref="EYL46:EYT46"/>
    <mergeCell ref="EUQ46:EUY46"/>
    <mergeCell ref="EUZ46:EVH46"/>
    <mergeCell ref="EVI46:EVQ46"/>
    <mergeCell ref="EVR46:EVZ46"/>
    <mergeCell ref="EWA46:EWI46"/>
    <mergeCell ref="EWJ46:EWR46"/>
    <mergeCell ref="ESO46:ESW46"/>
    <mergeCell ref="ESX46:ETF46"/>
    <mergeCell ref="ETG46:ETO46"/>
    <mergeCell ref="ETP46:ETX46"/>
    <mergeCell ref="ETY46:EUG46"/>
    <mergeCell ref="EUH46:EUP46"/>
    <mergeCell ref="EQM46:EQU46"/>
    <mergeCell ref="EQV46:ERD46"/>
    <mergeCell ref="ERE46:ERM46"/>
    <mergeCell ref="ERN46:ERV46"/>
    <mergeCell ref="ERW46:ESE46"/>
    <mergeCell ref="ESF46:ESN46"/>
    <mergeCell ref="EOK46:EOS46"/>
    <mergeCell ref="EOT46:EPB46"/>
    <mergeCell ref="EPC46:EPK46"/>
    <mergeCell ref="EPL46:EPT46"/>
    <mergeCell ref="EPU46:EQC46"/>
    <mergeCell ref="EQD46:EQL46"/>
    <mergeCell ref="EMI46:EMQ46"/>
    <mergeCell ref="EMR46:EMZ46"/>
    <mergeCell ref="ENA46:ENI46"/>
    <mergeCell ref="ENJ46:ENR46"/>
    <mergeCell ref="ENS46:EOA46"/>
    <mergeCell ref="EOB46:EOJ46"/>
    <mergeCell ref="EKG46:EKO46"/>
    <mergeCell ref="EKP46:EKX46"/>
    <mergeCell ref="EKY46:ELG46"/>
    <mergeCell ref="ELH46:ELP46"/>
    <mergeCell ref="ELQ46:ELY46"/>
    <mergeCell ref="ELZ46:EMH46"/>
    <mergeCell ref="EIE46:EIM46"/>
    <mergeCell ref="EIN46:EIV46"/>
    <mergeCell ref="EIW46:EJE46"/>
    <mergeCell ref="EJF46:EJN46"/>
    <mergeCell ref="EJO46:EJW46"/>
    <mergeCell ref="EJX46:EKF46"/>
    <mergeCell ref="EGC46:EGK46"/>
    <mergeCell ref="EGL46:EGT46"/>
    <mergeCell ref="EGU46:EHC46"/>
    <mergeCell ref="EHD46:EHL46"/>
    <mergeCell ref="EHM46:EHU46"/>
    <mergeCell ref="EHV46:EID46"/>
    <mergeCell ref="EEA46:EEI46"/>
    <mergeCell ref="EEJ46:EER46"/>
    <mergeCell ref="EES46:EFA46"/>
    <mergeCell ref="EFB46:EFJ46"/>
    <mergeCell ref="EFK46:EFS46"/>
    <mergeCell ref="EFT46:EGB46"/>
    <mergeCell ref="EBY46:ECG46"/>
    <mergeCell ref="ECH46:ECP46"/>
    <mergeCell ref="ECQ46:ECY46"/>
    <mergeCell ref="ECZ46:EDH46"/>
    <mergeCell ref="EDI46:EDQ46"/>
    <mergeCell ref="EDR46:EDZ46"/>
    <mergeCell ref="DZW46:EAE46"/>
    <mergeCell ref="EAF46:EAN46"/>
    <mergeCell ref="EAO46:EAW46"/>
    <mergeCell ref="EAX46:EBF46"/>
    <mergeCell ref="EBG46:EBO46"/>
    <mergeCell ref="EBP46:EBX46"/>
    <mergeCell ref="DXU46:DYC46"/>
    <mergeCell ref="DYD46:DYL46"/>
    <mergeCell ref="DYM46:DYU46"/>
    <mergeCell ref="DYV46:DZD46"/>
    <mergeCell ref="DZE46:DZM46"/>
    <mergeCell ref="DZN46:DZV46"/>
    <mergeCell ref="DVS46:DWA46"/>
    <mergeCell ref="DWB46:DWJ46"/>
    <mergeCell ref="DWK46:DWS46"/>
    <mergeCell ref="DWT46:DXB46"/>
    <mergeCell ref="DXC46:DXK46"/>
    <mergeCell ref="DXL46:DXT46"/>
    <mergeCell ref="DTQ46:DTY46"/>
    <mergeCell ref="DTZ46:DUH46"/>
    <mergeCell ref="DUI46:DUQ46"/>
    <mergeCell ref="DUR46:DUZ46"/>
    <mergeCell ref="DVA46:DVI46"/>
    <mergeCell ref="DVJ46:DVR46"/>
    <mergeCell ref="DRO46:DRW46"/>
    <mergeCell ref="DRX46:DSF46"/>
    <mergeCell ref="DSG46:DSO46"/>
    <mergeCell ref="DSP46:DSX46"/>
    <mergeCell ref="DSY46:DTG46"/>
    <mergeCell ref="DTH46:DTP46"/>
    <mergeCell ref="DPM46:DPU46"/>
    <mergeCell ref="DPV46:DQD46"/>
    <mergeCell ref="DQE46:DQM46"/>
    <mergeCell ref="DQN46:DQV46"/>
    <mergeCell ref="DQW46:DRE46"/>
    <mergeCell ref="DRF46:DRN46"/>
    <mergeCell ref="DNK46:DNS46"/>
    <mergeCell ref="DNT46:DOB46"/>
    <mergeCell ref="DOC46:DOK46"/>
    <mergeCell ref="DOL46:DOT46"/>
    <mergeCell ref="DOU46:DPC46"/>
    <mergeCell ref="DPD46:DPL46"/>
    <mergeCell ref="DLI46:DLQ46"/>
    <mergeCell ref="DLR46:DLZ46"/>
    <mergeCell ref="DMA46:DMI46"/>
    <mergeCell ref="DMJ46:DMR46"/>
    <mergeCell ref="DMS46:DNA46"/>
    <mergeCell ref="DNB46:DNJ46"/>
    <mergeCell ref="DJG46:DJO46"/>
    <mergeCell ref="DJP46:DJX46"/>
    <mergeCell ref="DJY46:DKG46"/>
    <mergeCell ref="DKH46:DKP46"/>
    <mergeCell ref="DKQ46:DKY46"/>
    <mergeCell ref="DKZ46:DLH46"/>
    <mergeCell ref="DHE46:DHM46"/>
    <mergeCell ref="DHN46:DHV46"/>
    <mergeCell ref="DHW46:DIE46"/>
    <mergeCell ref="DIF46:DIN46"/>
    <mergeCell ref="DIO46:DIW46"/>
    <mergeCell ref="DIX46:DJF46"/>
    <mergeCell ref="DFC46:DFK46"/>
    <mergeCell ref="DFL46:DFT46"/>
    <mergeCell ref="DFU46:DGC46"/>
    <mergeCell ref="DGD46:DGL46"/>
    <mergeCell ref="DGM46:DGU46"/>
    <mergeCell ref="DGV46:DHD46"/>
    <mergeCell ref="DDA46:DDI46"/>
    <mergeCell ref="DDJ46:DDR46"/>
    <mergeCell ref="DDS46:DEA46"/>
    <mergeCell ref="DEB46:DEJ46"/>
    <mergeCell ref="DEK46:DES46"/>
    <mergeCell ref="DET46:DFB46"/>
    <mergeCell ref="DAY46:DBG46"/>
    <mergeCell ref="DBH46:DBP46"/>
    <mergeCell ref="DBQ46:DBY46"/>
    <mergeCell ref="DBZ46:DCH46"/>
    <mergeCell ref="DCI46:DCQ46"/>
    <mergeCell ref="DCR46:DCZ46"/>
    <mergeCell ref="CYW46:CZE46"/>
    <mergeCell ref="CZF46:CZN46"/>
    <mergeCell ref="CZO46:CZW46"/>
    <mergeCell ref="CZX46:DAF46"/>
    <mergeCell ref="DAG46:DAO46"/>
    <mergeCell ref="DAP46:DAX46"/>
    <mergeCell ref="CWU46:CXC46"/>
    <mergeCell ref="CXD46:CXL46"/>
    <mergeCell ref="CXM46:CXU46"/>
    <mergeCell ref="CXV46:CYD46"/>
    <mergeCell ref="CYE46:CYM46"/>
    <mergeCell ref="CYN46:CYV46"/>
    <mergeCell ref="CUS46:CVA46"/>
    <mergeCell ref="CVB46:CVJ46"/>
    <mergeCell ref="CVK46:CVS46"/>
    <mergeCell ref="CVT46:CWB46"/>
    <mergeCell ref="CWC46:CWK46"/>
    <mergeCell ref="CWL46:CWT46"/>
    <mergeCell ref="CSQ46:CSY46"/>
    <mergeCell ref="CSZ46:CTH46"/>
    <mergeCell ref="CTI46:CTQ46"/>
    <mergeCell ref="CTR46:CTZ46"/>
    <mergeCell ref="CUA46:CUI46"/>
    <mergeCell ref="CUJ46:CUR46"/>
    <mergeCell ref="CQO46:CQW46"/>
    <mergeCell ref="CQX46:CRF46"/>
    <mergeCell ref="CRG46:CRO46"/>
    <mergeCell ref="CRP46:CRX46"/>
    <mergeCell ref="CRY46:CSG46"/>
    <mergeCell ref="CSH46:CSP46"/>
    <mergeCell ref="COM46:COU46"/>
    <mergeCell ref="COV46:CPD46"/>
    <mergeCell ref="CPE46:CPM46"/>
    <mergeCell ref="CPN46:CPV46"/>
    <mergeCell ref="CPW46:CQE46"/>
    <mergeCell ref="CQF46:CQN46"/>
    <mergeCell ref="CMK46:CMS46"/>
    <mergeCell ref="CMT46:CNB46"/>
    <mergeCell ref="CNC46:CNK46"/>
    <mergeCell ref="CNL46:CNT46"/>
    <mergeCell ref="CNU46:COC46"/>
    <mergeCell ref="COD46:COL46"/>
    <mergeCell ref="CKI46:CKQ46"/>
    <mergeCell ref="CKR46:CKZ46"/>
    <mergeCell ref="CLA46:CLI46"/>
    <mergeCell ref="CLJ46:CLR46"/>
    <mergeCell ref="CLS46:CMA46"/>
    <mergeCell ref="CMB46:CMJ46"/>
    <mergeCell ref="CIG46:CIO46"/>
    <mergeCell ref="CIP46:CIX46"/>
    <mergeCell ref="CIY46:CJG46"/>
    <mergeCell ref="CJH46:CJP46"/>
    <mergeCell ref="CJQ46:CJY46"/>
    <mergeCell ref="CJZ46:CKH46"/>
    <mergeCell ref="CGE46:CGM46"/>
    <mergeCell ref="CGN46:CGV46"/>
    <mergeCell ref="CGW46:CHE46"/>
    <mergeCell ref="CHF46:CHN46"/>
    <mergeCell ref="CHO46:CHW46"/>
    <mergeCell ref="CHX46:CIF46"/>
    <mergeCell ref="CEC46:CEK46"/>
    <mergeCell ref="CEL46:CET46"/>
    <mergeCell ref="CEU46:CFC46"/>
    <mergeCell ref="CFD46:CFL46"/>
    <mergeCell ref="CFM46:CFU46"/>
    <mergeCell ref="CFV46:CGD46"/>
    <mergeCell ref="CCA46:CCI46"/>
    <mergeCell ref="CCJ46:CCR46"/>
    <mergeCell ref="CCS46:CDA46"/>
    <mergeCell ref="CDB46:CDJ46"/>
    <mergeCell ref="CDK46:CDS46"/>
    <mergeCell ref="CDT46:CEB46"/>
    <mergeCell ref="BZY46:CAG46"/>
    <mergeCell ref="CAH46:CAP46"/>
    <mergeCell ref="CAQ46:CAY46"/>
    <mergeCell ref="CAZ46:CBH46"/>
    <mergeCell ref="CBI46:CBQ46"/>
    <mergeCell ref="CBR46:CBZ46"/>
    <mergeCell ref="BXW46:BYE46"/>
    <mergeCell ref="BYF46:BYN46"/>
    <mergeCell ref="BYO46:BYW46"/>
    <mergeCell ref="BYX46:BZF46"/>
    <mergeCell ref="BZG46:BZO46"/>
    <mergeCell ref="BZP46:BZX46"/>
    <mergeCell ref="BVU46:BWC46"/>
    <mergeCell ref="BWD46:BWL46"/>
    <mergeCell ref="BWM46:BWU46"/>
    <mergeCell ref="BWV46:BXD46"/>
    <mergeCell ref="BXE46:BXM46"/>
    <mergeCell ref="BXN46:BXV46"/>
    <mergeCell ref="BTS46:BUA46"/>
    <mergeCell ref="BUB46:BUJ46"/>
    <mergeCell ref="BUK46:BUS46"/>
    <mergeCell ref="BUT46:BVB46"/>
    <mergeCell ref="BVC46:BVK46"/>
    <mergeCell ref="BVL46:BVT46"/>
    <mergeCell ref="BRQ46:BRY46"/>
    <mergeCell ref="BRZ46:BSH46"/>
    <mergeCell ref="BSI46:BSQ46"/>
    <mergeCell ref="BSR46:BSZ46"/>
    <mergeCell ref="BTA46:BTI46"/>
    <mergeCell ref="BTJ46:BTR46"/>
    <mergeCell ref="BPO46:BPW46"/>
    <mergeCell ref="BPX46:BQF46"/>
    <mergeCell ref="BQG46:BQO46"/>
    <mergeCell ref="BQP46:BQX46"/>
    <mergeCell ref="BQY46:BRG46"/>
    <mergeCell ref="BRH46:BRP46"/>
    <mergeCell ref="BNM46:BNU46"/>
    <mergeCell ref="BNV46:BOD46"/>
    <mergeCell ref="BOE46:BOM46"/>
    <mergeCell ref="BON46:BOV46"/>
    <mergeCell ref="BOW46:BPE46"/>
    <mergeCell ref="BPF46:BPN46"/>
    <mergeCell ref="BLK46:BLS46"/>
    <mergeCell ref="BLT46:BMB46"/>
    <mergeCell ref="BMC46:BMK46"/>
    <mergeCell ref="BML46:BMT46"/>
    <mergeCell ref="BMU46:BNC46"/>
    <mergeCell ref="BND46:BNL46"/>
    <mergeCell ref="BJI46:BJQ46"/>
    <mergeCell ref="BJR46:BJZ46"/>
    <mergeCell ref="BKA46:BKI46"/>
    <mergeCell ref="BKJ46:BKR46"/>
    <mergeCell ref="BKS46:BLA46"/>
    <mergeCell ref="BLB46:BLJ46"/>
    <mergeCell ref="BHG46:BHO46"/>
    <mergeCell ref="BHP46:BHX46"/>
    <mergeCell ref="BHY46:BIG46"/>
    <mergeCell ref="BIH46:BIP46"/>
    <mergeCell ref="BIQ46:BIY46"/>
    <mergeCell ref="BIZ46:BJH46"/>
    <mergeCell ref="BFE46:BFM46"/>
    <mergeCell ref="BFN46:BFV46"/>
    <mergeCell ref="BFW46:BGE46"/>
    <mergeCell ref="BGF46:BGN46"/>
    <mergeCell ref="BGO46:BGW46"/>
    <mergeCell ref="BGX46:BHF46"/>
    <mergeCell ref="BDC46:BDK46"/>
    <mergeCell ref="BDL46:BDT46"/>
    <mergeCell ref="BDU46:BEC46"/>
    <mergeCell ref="BED46:BEL46"/>
    <mergeCell ref="BEM46:BEU46"/>
    <mergeCell ref="BEV46:BFD46"/>
    <mergeCell ref="BBA46:BBI46"/>
    <mergeCell ref="BBJ46:BBR46"/>
    <mergeCell ref="BBS46:BCA46"/>
    <mergeCell ref="BCB46:BCJ46"/>
    <mergeCell ref="BCK46:BCS46"/>
    <mergeCell ref="BCT46:BDB46"/>
    <mergeCell ref="AYY46:AZG46"/>
    <mergeCell ref="AZH46:AZP46"/>
    <mergeCell ref="AZQ46:AZY46"/>
    <mergeCell ref="AZZ46:BAH46"/>
    <mergeCell ref="BAI46:BAQ46"/>
    <mergeCell ref="BAR46:BAZ46"/>
    <mergeCell ref="AWW46:AXE46"/>
    <mergeCell ref="AXF46:AXN46"/>
    <mergeCell ref="AXO46:AXW46"/>
    <mergeCell ref="AXX46:AYF46"/>
    <mergeCell ref="AYG46:AYO46"/>
    <mergeCell ref="AYP46:AYX46"/>
    <mergeCell ref="AUU46:AVC46"/>
    <mergeCell ref="AVD46:AVL46"/>
    <mergeCell ref="AVM46:AVU46"/>
    <mergeCell ref="AVV46:AWD46"/>
    <mergeCell ref="AWE46:AWM46"/>
    <mergeCell ref="AWN46:AWV46"/>
    <mergeCell ref="ASS46:ATA46"/>
    <mergeCell ref="ATB46:ATJ46"/>
    <mergeCell ref="ATK46:ATS46"/>
    <mergeCell ref="ATT46:AUB46"/>
    <mergeCell ref="AUC46:AUK46"/>
    <mergeCell ref="AUL46:AUT46"/>
    <mergeCell ref="AQQ46:AQY46"/>
    <mergeCell ref="AQZ46:ARH46"/>
    <mergeCell ref="ARI46:ARQ46"/>
    <mergeCell ref="ARR46:ARZ46"/>
    <mergeCell ref="ASA46:ASI46"/>
    <mergeCell ref="ASJ46:ASR46"/>
    <mergeCell ref="AOO46:AOW46"/>
    <mergeCell ref="AOX46:APF46"/>
    <mergeCell ref="APG46:APO46"/>
    <mergeCell ref="APP46:APX46"/>
    <mergeCell ref="APY46:AQG46"/>
    <mergeCell ref="AQH46:AQP46"/>
    <mergeCell ref="AMM46:AMU46"/>
    <mergeCell ref="AMV46:AND46"/>
    <mergeCell ref="ANE46:ANM46"/>
    <mergeCell ref="ANN46:ANV46"/>
    <mergeCell ref="ANW46:AOE46"/>
    <mergeCell ref="AOF46:AON46"/>
    <mergeCell ref="AKK46:AKS46"/>
    <mergeCell ref="AKT46:ALB46"/>
    <mergeCell ref="ALC46:ALK46"/>
    <mergeCell ref="ALL46:ALT46"/>
    <mergeCell ref="ALU46:AMC46"/>
    <mergeCell ref="AMD46:AML46"/>
    <mergeCell ref="AII46:AIQ46"/>
    <mergeCell ref="AIR46:AIZ46"/>
    <mergeCell ref="AJA46:AJI46"/>
    <mergeCell ref="AJJ46:AJR46"/>
    <mergeCell ref="AJS46:AKA46"/>
    <mergeCell ref="AKB46:AKJ46"/>
    <mergeCell ref="AGG46:AGO46"/>
    <mergeCell ref="AGP46:AGX46"/>
    <mergeCell ref="AGY46:AHG46"/>
    <mergeCell ref="AHH46:AHP46"/>
    <mergeCell ref="AHQ46:AHY46"/>
    <mergeCell ref="AHZ46:AIH46"/>
    <mergeCell ref="QR46:QZ46"/>
    <mergeCell ref="RA46:RI46"/>
    <mergeCell ref="RJ46:RR46"/>
    <mergeCell ref="NO46:NW46"/>
    <mergeCell ref="NX46:OF46"/>
    <mergeCell ref="OG46:OO46"/>
    <mergeCell ref="OP46:OX46"/>
    <mergeCell ref="OY46:PG46"/>
    <mergeCell ref="PH46:PP46"/>
    <mergeCell ref="LM46:LU46"/>
    <mergeCell ref="LV46:MD46"/>
    <mergeCell ref="ME46:MM46"/>
    <mergeCell ref="MN46:MV46"/>
    <mergeCell ref="MW46:NE46"/>
    <mergeCell ref="NF46:NN46"/>
    <mergeCell ref="JK46:JS46"/>
    <mergeCell ref="JT46:KB46"/>
    <mergeCell ref="KC46:KK46"/>
    <mergeCell ref="KL46:KT46"/>
    <mergeCell ref="KU46:LC46"/>
    <mergeCell ref="LD46:LL46"/>
    <mergeCell ref="HI46:HQ46"/>
    <mergeCell ref="HR46:HZ46"/>
    <mergeCell ref="IA46:II46"/>
    <mergeCell ref="IJ46:IR46"/>
    <mergeCell ref="IS46:JA46"/>
    <mergeCell ref="JB46:JJ46"/>
    <mergeCell ref="AEE46:AEM46"/>
    <mergeCell ref="AEN46:AEV46"/>
    <mergeCell ref="AEW46:AFE46"/>
    <mergeCell ref="AFF46:AFN46"/>
    <mergeCell ref="AFO46:AFW46"/>
    <mergeCell ref="AFX46:AGF46"/>
    <mergeCell ref="ACC46:ACK46"/>
    <mergeCell ref="ACL46:ACT46"/>
    <mergeCell ref="ACU46:ADC46"/>
    <mergeCell ref="ADD46:ADL46"/>
    <mergeCell ref="ADM46:ADU46"/>
    <mergeCell ref="ADV46:AED46"/>
    <mergeCell ref="AAA46:AAI46"/>
    <mergeCell ref="AAJ46:AAR46"/>
    <mergeCell ref="AAS46:ABA46"/>
    <mergeCell ref="ABB46:ABJ46"/>
    <mergeCell ref="ABK46:ABS46"/>
    <mergeCell ref="ABT46:ACB46"/>
    <mergeCell ref="XY46:YG46"/>
    <mergeCell ref="YH46:YP46"/>
    <mergeCell ref="YQ46:YY46"/>
    <mergeCell ref="YZ46:ZH46"/>
    <mergeCell ref="ZI46:ZQ46"/>
    <mergeCell ref="ZR46:ZZ46"/>
    <mergeCell ref="VW46:WE46"/>
    <mergeCell ref="WF46:WN46"/>
    <mergeCell ref="WO46:WW46"/>
    <mergeCell ref="WX46:XF46"/>
    <mergeCell ref="XG46:XO46"/>
    <mergeCell ref="XP46:XX46"/>
    <mergeCell ref="TU46:UC46"/>
    <mergeCell ref="UD46:UL46"/>
    <mergeCell ref="UM46:UU46"/>
    <mergeCell ref="UV46:VD46"/>
    <mergeCell ref="VE46:VM46"/>
    <mergeCell ref="VN46:VV46"/>
    <mergeCell ref="EF46:EN46"/>
    <mergeCell ref="EO46:EW46"/>
    <mergeCell ref="EX46:FF46"/>
    <mergeCell ref="BC46:BK46"/>
    <mergeCell ref="BL46:BT46"/>
    <mergeCell ref="BU46:CC46"/>
    <mergeCell ref="CD46:CL46"/>
    <mergeCell ref="CM46:CU46"/>
    <mergeCell ref="CV46:DD46"/>
    <mergeCell ref="A46:I46"/>
    <mergeCell ref="J46:R46"/>
    <mergeCell ref="S46:AA46"/>
    <mergeCell ref="AB46:AJ46"/>
    <mergeCell ref="AK46:AS46"/>
    <mergeCell ref="AT46:BB46"/>
    <mergeCell ref="XDZ15:XEH15"/>
    <mergeCell ref="XEI15:XEQ15"/>
    <mergeCell ref="XER15:XEZ15"/>
    <mergeCell ref="XFA15:XFD15"/>
    <mergeCell ref="A16:I16"/>
    <mergeCell ref="A19:I19"/>
    <mergeCell ref="XBX15:XCF15"/>
    <mergeCell ref="XCG15:XCO15"/>
    <mergeCell ref="XCP15:XCX15"/>
    <mergeCell ref="XCY15:XDG15"/>
    <mergeCell ref="XDH15:XDP15"/>
    <mergeCell ref="XDQ15:XDY15"/>
    <mergeCell ref="WZV15:XAD15"/>
    <mergeCell ref="XAE15:XAM15"/>
    <mergeCell ref="XAN15:XAV15"/>
    <mergeCell ref="XAW15:XBE15"/>
    <mergeCell ref="XBF15:XBN15"/>
    <mergeCell ref="XBO15:XBW15"/>
    <mergeCell ref="WXT15:WYB15"/>
    <mergeCell ref="WYC15:WYK15"/>
    <mergeCell ref="WYL15:WYT15"/>
    <mergeCell ref="WYU15:WZC15"/>
    <mergeCell ref="WZD15:WZL15"/>
    <mergeCell ref="WZM15:WZU15"/>
    <mergeCell ref="WVR15:WVZ15"/>
    <mergeCell ref="WWA15:WWI15"/>
    <mergeCell ref="WWJ15:WWR15"/>
    <mergeCell ref="WWS15:WXA15"/>
    <mergeCell ref="WXB15:WXJ15"/>
    <mergeCell ref="WXK15:WXS15"/>
    <mergeCell ref="WTP15:WTX15"/>
    <mergeCell ref="WTY15:WUG15"/>
    <mergeCell ref="WUH15:WUP15"/>
    <mergeCell ref="WUQ15:WUY15"/>
    <mergeCell ref="WUZ15:WVH15"/>
    <mergeCell ref="WVI15:WVQ15"/>
    <mergeCell ref="WRN15:WRV15"/>
    <mergeCell ref="WRW15:WSE15"/>
    <mergeCell ref="WSF15:WSN15"/>
    <mergeCell ref="WSO15:WSW15"/>
    <mergeCell ref="RS46:SA46"/>
    <mergeCell ref="SB46:SJ46"/>
    <mergeCell ref="SK46:SS46"/>
    <mergeCell ref="ST46:TB46"/>
    <mergeCell ref="TC46:TK46"/>
    <mergeCell ref="TL46:TT46"/>
    <mergeCell ref="PQ46:PY46"/>
    <mergeCell ref="PZ46:QH46"/>
    <mergeCell ref="QI46:QQ46"/>
    <mergeCell ref="WSX15:WTF15"/>
    <mergeCell ref="WTG15:WTO15"/>
    <mergeCell ref="WPL15:WPT15"/>
    <mergeCell ref="WPU15:WQC15"/>
    <mergeCell ref="WQD15:WQL15"/>
    <mergeCell ref="WQM15:WQU15"/>
    <mergeCell ref="WQV15:WRD15"/>
    <mergeCell ref="WRE15:WRM15"/>
    <mergeCell ref="WNJ15:WNR15"/>
    <mergeCell ref="WNS15:WOA15"/>
    <mergeCell ref="WOB15:WOJ15"/>
    <mergeCell ref="WOK15:WOS15"/>
    <mergeCell ref="WOT15:WPB15"/>
    <mergeCell ref="WPC15:WPK15"/>
    <mergeCell ref="WLH15:WLP15"/>
    <mergeCell ref="WLQ15:WLY15"/>
    <mergeCell ref="WLZ15:WMH15"/>
    <mergeCell ref="WMI15:WMQ15"/>
    <mergeCell ref="WMR15:WMZ15"/>
    <mergeCell ref="WNA15:WNI15"/>
    <mergeCell ref="WJF15:WJN15"/>
    <mergeCell ref="WJO15:WJW15"/>
    <mergeCell ref="WJX15:WKF15"/>
    <mergeCell ref="WKG15:WKO15"/>
    <mergeCell ref="WKP15:WKX15"/>
    <mergeCell ref="WKY15:WLG15"/>
    <mergeCell ref="WHD15:WHL15"/>
    <mergeCell ref="WHM15:WHU15"/>
    <mergeCell ref="WHV15:WID15"/>
    <mergeCell ref="WIE15:WIM15"/>
    <mergeCell ref="WIN15:WIV15"/>
    <mergeCell ref="WIW15:WJE15"/>
    <mergeCell ref="WFB15:WFJ15"/>
    <mergeCell ref="WFK15:WFS15"/>
    <mergeCell ref="WFT15:WGB15"/>
    <mergeCell ref="WGC15:WGK15"/>
    <mergeCell ref="WGL15:WGT15"/>
    <mergeCell ref="WGU15:WHC15"/>
    <mergeCell ref="WCZ15:WDH15"/>
    <mergeCell ref="WDI15:WDQ15"/>
    <mergeCell ref="WDR15:WDZ15"/>
    <mergeCell ref="WEA15:WEI15"/>
    <mergeCell ref="WEJ15:WER15"/>
    <mergeCell ref="WES15:WFA15"/>
    <mergeCell ref="WAX15:WBF15"/>
    <mergeCell ref="WBG15:WBO15"/>
    <mergeCell ref="WBP15:WBX15"/>
    <mergeCell ref="WBY15:WCG15"/>
    <mergeCell ref="WCH15:WCP15"/>
    <mergeCell ref="WCQ15:WCY15"/>
    <mergeCell ref="VYV15:VZD15"/>
    <mergeCell ref="VZE15:VZM15"/>
    <mergeCell ref="VZN15:VZV15"/>
    <mergeCell ref="VZW15:WAE15"/>
    <mergeCell ref="WAF15:WAN15"/>
    <mergeCell ref="WAO15:WAW15"/>
    <mergeCell ref="VWT15:VXB15"/>
    <mergeCell ref="VXC15:VXK15"/>
    <mergeCell ref="VXL15:VXT15"/>
    <mergeCell ref="VXU15:VYC15"/>
    <mergeCell ref="VYD15:VYL15"/>
    <mergeCell ref="VYM15:VYU15"/>
    <mergeCell ref="VUR15:VUZ15"/>
    <mergeCell ref="VVA15:VVI15"/>
    <mergeCell ref="VVJ15:VVR15"/>
    <mergeCell ref="VVS15:VWA15"/>
    <mergeCell ref="VWB15:VWJ15"/>
    <mergeCell ref="VWK15:VWS15"/>
    <mergeCell ref="VSP15:VSX15"/>
    <mergeCell ref="VSY15:VTG15"/>
    <mergeCell ref="VTH15:VTP15"/>
    <mergeCell ref="VTQ15:VTY15"/>
    <mergeCell ref="VTZ15:VUH15"/>
    <mergeCell ref="VUI15:VUQ15"/>
    <mergeCell ref="VQN15:VQV15"/>
    <mergeCell ref="VQW15:VRE15"/>
    <mergeCell ref="VRF15:VRN15"/>
    <mergeCell ref="VRO15:VRW15"/>
    <mergeCell ref="VRX15:VSF15"/>
    <mergeCell ref="VSG15:VSO15"/>
    <mergeCell ref="VOL15:VOT15"/>
    <mergeCell ref="VOU15:VPC15"/>
    <mergeCell ref="VPD15:VPL15"/>
    <mergeCell ref="VPM15:VPU15"/>
    <mergeCell ref="VPV15:VQD15"/>
    <mergeCell ref="VQE15:VQM15"/>
    <mergeCell ref="VMJ15:VMR15"/>
    <mergeCell ref="VMS15:VNA15"/>
    <mergeCell ref="VNB15:VNJ15"/>
    <mergeCell ref="VNK15:VNS15"/>
    <mergeCell ref="VNT15:VOB15"/>
    <mergeCell ref="VOC15:VOK15"/>
    <mergeCell ref="VKH15:VKP15"/>
    <mergeCell ref="VKQ15:VKY15"/>
    <mergeCell ref="VKZ15:VLH15"/>
    <mergeCell ref="VLI15:VLQ15"/>
    <mergeCell ref="VLR15:VLZ15"/>
    <mergeCell ref="VMA15:VMI15"/>
    <mergeCell ref="VIF15:VIN15"/>
    <mergeCell ref="VIO15:VIW15"/>
    <mergeCell ref="VIX15:VJF15"/>
    <mergeCell ref="VJG15:VJO15"/>
    <mergeCell ref="VJP15:VJX15"/>
    <mergeCell ref="VJY15:VKG15"/>
    <mergeCell ref="VGD15:VGL15"/>
    <mergeCell ref="VGM15:VGU15"/>
    <mergeCell ref="VGV15:VHD15"/>
    <mergeCell ref="VHE15:VHM15"/>
    <mergeCell ref="VHN15:VHV15"/>
    <mergeCell ref="VHW15:VIE15"/>
    <mergeCell ref="VEB15:VEJ15"/>
    <mergeCell ref="VEK15:VES15"/>
    <mergeCell ref="VET15:VFB15"/>
    <mergeCell ref="VFC15:VFK15"/>
    <mergeCell ref="VFL15:VFT15"/>
    <mergeCell ref="VFU15:VGC15"/>
    <mergeCell ref="VBZ15:VCH15"/>
    <mergeCell ref="VCI15:VCQ15"/>
    <mergeCell ref="VCR15:VCZ15"/>
    <mergeCell ref="VDA15:VDI15"/>
    <mergeCell ref="VDJ15:VDR15"/>
    <mergeCell ref="VDS15:VEA15"/>
    <mergeCell ref="UZX15:VAF15"/>
    <mergeCell ref="VAG15:VAO15"/>
    <mergeCell ref="VAP15:VAX15"/>
    <mergeCell ref="VAY15:VBG15"/>
    <mergeCell ref="VBH15:VBP15"/>
    <mergeCell ref="VBQ15:VBY15"/>
    <mergeCell ref="UXV15:UYD15"/>
    <mergeCell ref="UYE15:UYM15"/>
    <mergeCell ref="UYN15:UYV15"/>
    <mergeCell ref="UYW15:UZE15"/>
    <mergeCell ref="UZF15:UZN15"/>
    <mergeCell ref="UZO15:UZW15"/>
    <mergeCell ref="UVT15:UWB15"/>
    <mergeCell ref="UWC15:UWK15"/>
    <mergeCell ref="UWL15:UWT15"/>
    <mergeCell ref="UWU15:UXC15"/>
    <mergeCell ref="UXD15:UXL15"/>
    <mergeCell ref="UXM15:UXU15"/>
    <mergeCell ref="UTR15:UTZ15"/>
    <mergeCell ref="UUA15:UUI15"/>
    <mergeCell ref="UUJ15:UUR15"/>
    <mergeCell ref="UUS15:UVA15"/>
    <mergeCell ref="UVB15:UVJ15"/>
    <mergeCell ref="UVK15:UVS15"/>
    <mergeCell ref="URP15:URX15"/>
    <mergeCell ref="URY15:USG15"/>
    <mergeCell ref="USH15:USP15"/>
    <mergeCell ref="USQ15:USY15"/>
    <mergeCell ref="USZ15:UTH15"/>
    <mergeCell ref="UTI15:UTQ15"/>
    <mergeCell ref="UPN15:UPV15"/>
    <mergeCell ref="UPW15:UQE15"/>
    <mergeCell ref="UQF15:UQN15"/>
    <mergeCell ref="UQO15:UQW15"/>
    <mergeCell ref="UQX15:URF15"/>
    <mergeCell ref="URG15:URO15"/>
    <mergeCell ref="UNL15:UNT15"/>
    <mergeCell ref="UNU15:UOC15"/>
    <mergeCell ref="UOD15:UOL15"/>
    <mergeCell ref="UOM15:UOU15"/>
    <mergeCell ref="UOV15:UPD15"/>
    <mergeCell ref="UPE15:UPM15"/>
    <mergeCell ref="ULJ15:ULR15"/>
    <mergeCell ref="ULS15:UMA15"/>
    <mergeCell ref="UMB15:UMJ15"/>
    <mergeCell ref="UMK15:UMS15"/>
    <mergeCell ref="UMT15:UNB15"/>
    <mergeCell ref="UNC15:UNK15"/>
    <mergeCell ref="UJH15:UJP15"/>
    <mergeCell ref="UJQ15:UJY15"/>
    <mergeCell ref="UJZ15:UKH15"/>
    <mergeCell ref="UKI15:UKQ15"/>
    <mergeCell ref="UKR15:UKZ15"/>
    <mergeCell ref="ULA15:ULI15"/>
    <mergeCell ref="UHF15:UHN15"/>
    <mergeCell ref="UHO15:UHW15"/>
    <mergeCell ref="UHX15:UIF15"/>
    <mergeCell ref="UIG15:UIO15"/>
    <mergeCell ref="UIP15:UIX15"/>
    <mergeCell ref="UIY15:UJG15"/>
    <mergeCell ref="UFD15:UFL15"/>
    <mergeCell ref="UFM15:UFU15"/>
    <mergeCell ref="UFV15:UGD15"/>
    <mergeCell ref="UGE15:UGM15"/>
    <mergeCell ref="UGN15:UGV15"/>
    <mergeCell ref="UGW15:UHE15"/>
    <mergeCell ref="UDB15:UDJ15"/>
    <mergeCell ref="UDK15:UDS15"/>
    <mergeCell ref="UDT15:UEB15"/>
    <mergeCell ref="UEC15:UEK15"/>
    <mergeCell ref="UEL15:UET15"/>
    <mergeCell ref="UEU15:UFC15"/>
    <mergeCell ref="UAZ15:UBH15"/>
    <mergeCell ref="UBI15:UBQ15"/>
    <mergeCell ref="UBR15:UBZ15"/>
    <mergeCell ref="UCA15:UCI15"/>
    <mergeCell ref="UCJ15:UCR15"/>
    <mergeCell ref="UCS15:UDA15"/>
    <mergeCell ref="TYX15:TZF15"/>
    <mergeCell ref="TZG15:TZO15"/>
    <mergeCell ref="TZP15:TZX15"/>
    <mergeCell ref="TZY15:UAG15"/>
    <mergeCell ref="UAH15:UAP15"/>
    <mergeCell ref="UAQ15:UAY15"/>
    <mergeCell ref="TWV15:TXD15"/>
    <mergeCell ref="TXE15:TXM15"/>
    <mergeCell ref="TXN15:TXV15"/>
    <mergeCell ref="TXW15:TYE15"/>
    <mergeCell ref="TYF15:TYN15"/>
    <mergeCell ref="TYO15:TYW15"/>
    <mergeCell ref="TUT15:TVB15"/>
    <mergeCell ref="TVC15:TVK15"/>
    <mergeCell ref="TVL15:TVT15"/>
    <mergeCell ref="TVU15:TWC15"/>
    <mergeCell ref="TWD15:TWL15"/>
    <mergeCell ref="TWM15:TWU15"/>
    <mergeCell ref="TSR15:TSZ15"/>
    <mergeCell ref="TTA15:TTI15"/>
    <mergeCell ref="TTJ15:TTR15"/>
    <mergeCell ref="TTS15:TUA15"/>
    <mergeCell ref="TUB15:TUJ15"/>
    <mergeCell ref="TUK15:TUS15"/>
    <mergeCell ref="TQP15:TQX15"/>
    <mergeCell ref="TQY15:TRG15"/>
    <mergeCell ref="TRH15:TRP15"/>
    <mergeCell ref="TRQ15:TRY15"/>
    <mergeCell ref="TRZ15:TSH15"/>
    <mergeCell ref="TSI15:TSQ15"/>
    <mergeCell ref="TON15:TOV15"/>
    <mergeCell ref="TOW15:TPE15"/>
    <mergeCell ref="TPF15:TPN15"/>
    <mergeCell ref="TPO15:TPW15"/>
    <mergeCell ref="TPX15:TQF15"/>
    <mergeCell ref="TQG15:TQO15"/>
    <mergeCell ref="TML15:TMT15"/>
    <mergeCell ref="TMU15:TNC15"/>
    <mergeCell ref="TND15:TNL15"/>
    <mergeCell ref="TNM15:TNU15"/>
    <mergeCell ref="TNV15:TOD15"/>
    <mergeCell ref="TOE15:TOM15"/>
    <mergeCell ref="TKJ15:TKR15"/>
    <mergeCell ref="TKS15:TLA15"/>
    <mergeCell ref="TLB15:TLJ15"/>
    <mergeCell ref="TLK15:TLS15"/>
    <mergeCell ref="TLT15:TMB15"/>
    <mergeCell ref="TMC15:TMK15"/>
    <mergeCell ref="TIH15:TIP15"/>
    <mergeCell ref="TIQ15:TIY15"/>
    <mergeCell ref="TIZ15:TJH15"/>
    <mergeCell ref="TJI15:TJQ15"/>
    <mergeCell ref="TJR15:TJZ15"/>
    <mergeCell ref="TKA15:TKI15"/>
    <mergeCell ref="TGF15:TGN15"/>
    <mergeCell ref="TGO15:TGW15"/>
    <mergeCell ref="TGX15:THF15"/>
    <mergeCell ref="THG15:THO15"/>
    <mergeCell ref="THP15:THX15"/>
    <mergeCell ref="THY15:TIG15"/>
    <mergeCell ref="TED15:TEL15"/>
    <mergeCell ref="TEM15:TEU15"/>
    <mergeCell ref="TEV15:TFD15"/>
    <mergeCell ref="TFE15:TFM15"/>
    <mergeCell ref="TFN15:TFV15"/>
    <mergeCell ref="TFW15:TGE15"/>
    <mergeCell ref="TCB15:TCJ15"/>
    <mergeCell ref="TCK15:TCS15"/>
    <mergeCell ref="TCT15:TDB15"/>
    <mergeCell ref="TDC15:TDK15"/>
    <mergeCell ref="TDL15:TDT15"/>
    <mergeCell ref="TDU15:TEC15"/>
    <mergeCell ref="SZZ15:TAH15"/>
    <mergeCell ref="TAI15:TAQ15"/>
    <mergeCell ref="TAR15:TAZ15"/>
    <mergeCell ref="TBA15:TBI15"/>
    <mergeCell ref="TBJ15:TBR15"/>
    <mergeCell ref="TBS15:TCA15"/>
    <mergeCell ref="SXX15:SYF15"/>
    <mergeCell ref="SYG15:SYO15"/>
    <mergeCell ref="SYP15:SYX15"/>
    <mergeCell ref="SYY15:SZG15"/>
    <mergeCell ref="SZH15:SZP15"/>
    <mergeCell ref="SZQ15:SZY15"/>
    <mergeCell ref="SVV15:SWD15"/>
    <mergeCell ref="SWE15:SWM15"/>
    <mergeCell ref="SWN15:SWV15"/>
    <mergeCell ref="SWW15:SXE15"/>
    <mergeCell ref="SXF15:SXN15"/>
    <mergeCell ref="SXO15:SXW15"/>
    <mergeCell ref="STT15:SUB15"/>
    <mergeCell ref="SUC15:SUK15"/>
    <mergeCell ref="SUL15:SUT15"/>
    <mergeCell ref="SUU15:SVC15"/>
    <mergeCell ref="SVD15:SVL15"/>
    <mergeCell ref="SVM15:SVU15"/>
    <mergeCell ref="SRR15:SRZ15"/>
    <mergeCell ref="SSA15:SSI15"/>
    <mergeCell ref="SSJ15:SSR15"/>
    <mergeCell ref="SSS15:STA15"/>
    <mergeCell ref="STB15:STJ15"/>
    <mergeCell ref="STK15:STS15"/>
    <mergeCell ref="SPP15:SPX15"/>
    <mergeCell ref="SPY15:SQG15"/>
    <mergeCell ref="SQH15:SQP15"/>
    <mergeCell ref="SQQ15:SQY15"/>
    <mergeCell ref="SQZ15:SRH15"/>
    <mergeCell ref="SRI15:SRQ15"/>
    <mergeCell ref="SNN15:SNV15"/>
    <mergeCell ref="SNW15:SOE15"/>
    <mergeCell ref="SOF15:SON15"/>
    <mergeCell ref="SOO15:SOW15"/>
    <mergeCell ref="SOX15:SPF15"/>
    <mergeCell ref="SPG15:SPO15"/>
    <mergeCell ref="SLL15:SLT15"/>
    <mergeCell ref="SLU15:SMC15"/>
    <mergeCell ref="SMD15:SML15"/>
    <mergeCell ref="SMM15:SMU15"/>
    <mergeCell ref="SMV15:SND15"/>
    <mergeCell ref="SNE15:SNM15"/>
    <mergeCell ref="SJJ15:SJR15"/>
    <mergeCell ref="SJS15:SKA15"/>
    <mergeCell ref="SKB15:SKJ15"/>
    <mergeCell ref="SKK15:SKS15"/>
    <mergeCell ref="SKT15:SLB15"/>
    <mergeCell ref="SLC15:SLK15"/>
    <mergeCell ref="SHH15:SHP15"/>
    <mergeCell ref="SHQ15:SHY15"/>
    <mergeCell ref="SHZ15:SIH15"/>
    <mergeCell ref="SII15:SIQ15"/>
    <mergeCell ref="SIR15:SIZ15"/>
    <mergeCell ref="SJA15:SJI15"/>
    <mergeCell ref="SFF15:SFN15"/>
    <mergeCell ref="SFO15:SFW15"/>
    <mergeCell ref="SFX15:SGF15"/>
    <mergeCell ref="SGG15:SGO15"/>
    <mergeCell ref="SGP15:SGX15"/>
    <mergeCell ref="SGY15:SHG15"/>
    <mergeCell ref="SDD15:SDL15"/>
    <mergeCell ref="SDM15:SDU15"/>
    <mergeCell ref="SDV15:SED15"/>
    <mergeCell ref="SEE15:SEM15"/>
    <mergeCell ref="SEN15:SEV15"/>
    <mergeCell ref="SEW15:SFE15"/>
    <mergeCell ref="SBB15:SBJ15"/>
    <mergeCell ref="SBK15:SBS15"/>
    <mergeCell ref="SBT15:SCB15"/>
    <mergeCell ref="SCC15:SCK15"/>
    <mergeCell ref="SCL15:SCT15"/>
    <mergeCell ref="SCU15:SDC15"/>
    <mergeCell ref="RYZ15:RZH15"/>
    <mergeCell ref="RZI15:RZQ15"/>
    <mergeCell ref="RZR15:RZZ15"/>
    <mergeCell ref="SAA15:SAI15"/>
    <mergeCell ref="SAJ15:SAR15"/>
    <mergeCell ref="SAS15:SBA15"/>
    <mergeCell ref="RWX15:RXF15"/>
    <mergeCell ref="RXG15:RXO15"/>
    <mergeCell ref="RXP15:RXX15"/>
    <mergeCell ref="RXY15:RYG15"/>
    <mergeCell ref="RYH15:RYP15"/>
    <mergeCell ref="RYQ15:RYY15"/>
    <mergeCell ref="RUV15:RVD15"/>
    <mergeCell ref="RVE15:RVM15"/>
    <mergeCell ref="RVN15:RVV15"/>
    <mergeCell ref="RVW15:RWE15"/>
    <mergeCell ref="RWF15:RWN15"/>
    <mergeCell ref="RWO15:RWW15"/>
    <mergeCell ref="RST15:RTB15"/>
    <mergeCell ref="RTC15:RTK15"/>
    <mergeCell ref="RTL15:RTT15"/>
    <mergeCell ref="RTU15:RUC15"/>
    <mergeCell ref="RUD15:RUL15"/>
    <mergeCell ref="RUM15:RUU15"/>
    <mergeCell ref="RQR15:RQZ15"/>
    <mergeCell ref="RRA15:RRI15"/>
    <mergeCell ref="RRJ15:RRR15"/>
    <mergeCell ref="RRS15:RSA15"/>
    <mergeCell ref="RSB15:RSJ15"/>
    <mergeCell ref="RSK15:RSS15"/>
    <mergeCell ref="ROP15:ROX15"/>
    <mergeCell ref="ROY15:RPG15"/>
    <mergeCell ref="RPH15:RPP15"/>
    <mergeCell ref="RPQ15:RPY15"/>
    <mergeCell ref="RPZ15:RQH15"/>
    <mergeCell ref="RQI15:RQQ15"/>
    <mergeCell ref="RMN15:RMV15"/>
    <mergeCell ref="RMW15:RNE15"/>
    <mergeCell ref="RNF15:RNN15"/>
    <mergeCell ref="RNO15:RNW15"/>
    <mergeCell ref="RNX15:ROF15"/>
    <mergeCell ref="ROG15:ROO15"/>
    <mergeCell ref="RKL15:RKT15"/>
    <mergeCell ref="RKU15:RLC15"/>
    <mergeCell ref="RLD15:RLL15"/>
    <mergeCell ref="RLM15:RLU15"/>
    <mergeCell ref="RLV15:RMD15"/>
    <mergeCell ref="RME15:RMM15"/>
    <mergeCell ref="RIJ15:RIR15"/>
    <mergeCell ref="RIS15:RJA15"/>
    <mergeCell ref="RJB15:RJJ15"/>
    <mergeCell ref="RJK15:RJS15"/>
    <mergeCell ref="RJT15:RKB15"/>
    <mergeCell ref="RKC15:RKK15"/>
    <mergeCell ref="RGH15:RGP15"/>
    <mergeCell ref="RGQ15:RGY15"/>
    <mergeCell ref="RGZ15:RHH15"/>
    <mergeCell ref="RHI15:RHQ15"/>
    <mergeCell ref="RHR15:RHZ15"/>
    <mergeCell ref="RIA15:RII15"/>
    <mergeCell ref="REF15:REN15"/>
    <mergeCell ref="REO15:REW15"/>
    <mergeCell ref="REX15:RFF15"/>
    <mergeCell ref="RFG15:RFO15"/>
    <mergeCell ref="RFP15:RFX15"/>
    <mergeCell ref="RFY15:RGG15"/>
    <mergeCell ref="RCD15:RCL15"/>
    <mergeCell ref="RCM15:RCU15"/>
    <mergeCell ref="RCV15:RDD15"/>
    <mergeCell ref="RDE15:RDM15"/>
    <mergeCell ref="RDN15:RDV15"/>
    <mergeCell ref="RDW15:REE15"/>
    <mergeCell ref="RAB15:RAJ15"/>
    <mergeCell ref="RAK15:RAS15"/>
    <mergeCell ref="RAT15:RBB15"/>
    <mergeCell ref="RBC15:RBK15"/>
    <mergeCell ref="RBL15:RBT15"/>
    <mergeCell ref="RBU15:RCC15"/>
    <mergeCell ref="QXZ15:QYH15"/>
    <mergeCell ref="QYI15:QYQ15"/>
    <mergeCell ref="QYR15:QYZ15"/>
    <mergeCell ref="QZA15:QZI15"/>
    <mergeCell ref="QZJ15:QZR15"/>
    <mergeCell ref="QZS15:RAA15"/>
    <mergeCell ref="QVX15:QWF15"/>
    <mergeCell ref="QWG15:QWO15"/>
    <mergeCell ref="QWP15:QWX15"/>
    <mergeCell ref="QWY15:QXG15"/>
    <mergeCell ref="QXH15:QXP15"/>
    <mergeCell ref="QXQ15:QXY15"/>
    <mergeCell ref="QTV15:QUD15"/>
    <mergeCell ref="QUE15:QUM15"/>
    <mergeCell ref="QUN15:QUV15"/>
    <mergeCell ref="QUW15:QVE15"/>
    <mergeCell ref="QVF15:QVN15"/>
    <mergeCell ref="QVO15:QVW15"/>
    <mergeCell ref="QRT15:QSB15"/>
    <mergeCell ref="QSC15:QSK15"/>
    <mergeCell ref="QSL15:QST15"/>
    <mergeCell ref="QSU15:QTC15"/>
    <mergeCell ref="QTD15:QTL15"/>
    <mergeCell ref="QTM15:QTU15"/>
    <mergeCell ref="QPR15:QPZ15"/>
    <mergeCell ref="QQA15:QQI15"/>
    <mergeCell ref="QQJ15:QQR15"/>
    <mergeCell ref="QQS15:QRA15"/>
    <mergeCell ref="QRB15:QRJ15"/>
    <mergeCell ref="QRK15:QRS15"/>
    <mergeCell ref="QNP15:QNX15"/>
    <mergeCell ref="QNY15:QOG15"/>
    <mergeCell ref="QOH15:QOP15"/>
    <mergeCell ref="QOQ15:QOY15"/>
    <mergeCell ref="QOZ15:QPH15"/>
    <mergeCell ref="QPI15:QPQ15"/>
    <mergeCell ref="QLN15:QLV15"/>
    <mergeCell ref="QLW15:QME15"/>
    <mergeCell ref="QMF15:QMN15"/>
    <mergeCell ref="QMO15:QMW15"/>
    <mergeCell ref="QMX15:QNF15"/>
    <mergeCell ref="QNG15:QNO15"/>
    <mergeCell ref="QJL15:QJT15"/>
    <mergeCell ref="QJU15:QKC15"/>
    <mergeCell ref="QKD15:QKL15"/>
    <mergeCell ref="QKM15:QKU15"/>
    <mergeCell ref="QKV15:QLD15"/>
    <mergeCell ref="QLE15:QLM15"/>
    <mergeCell ref="QHJ15:QHR15"/>
    <mergeCell ref="QHS15:QIA15"/>
    <mergeCell ref="QIB15:QIJ15"/>
    <mergeCell ref="QIK15:QIS15"/>
    <mergeCell ref="QIT15:QJB15"/>
    <mergeCell ref="QJC15:QJK15"/>
    <mergeCell ref="QFH15:QFP15"/>
    <mergeCell ref="QFQ15:QFY15"/>
    <mergeCell ref="QFZ15:QGH15"/>
    <mergeCell ref="QGI15:QGQ15"/>
    <mergeCell ref="QGR15:QGZ15"/>
    <mergeCell ref="QHA15:QHI15"/>
    <mergeCell ref="QDF15:QDN15"/>
    <mergeCell ref="QDO15:QDW15"/>
    <mergeCell ref="QDX15:QEF15"/>
    <mergeCell ref="QEG15:QEO15"/>
    <mergeCell ref="QEP15:QEX15"/>
    <mergeCell ref="QEY15:QFG15"/>
    <mergeCell ref="QBD15:QBL15"/>
    <mergeCell ref="QBM15:QBU15"/>
    <mergeCell ref="QBV15:QCD15"/>
    <mergeCell ref="QCE15:QCM15"/>
    <mergeCell ref="QCN15:QCV15"/>
    <mergeCell ref="QCW15:QDE15"/>
    <mergeCell ref="PZB15:PZJ15"/>
    <mergeCell ref="PZK15:PZS15"/>
    <mergeCell ref="PZT15:QAB15"/>
    <mergeCell ref="QAC15:QAK15"/>
    <mergeCell ref="QAL15:QAT15"/>
    <mergeCell ref="QAU15:QBC15"/>
    <mergeCell ref="PWZ15:PXH15"/>
    <mergeCell ref="PXI15:PXQ15"/>
    <mergeCell ref="PXR15:PXZ15"/>
    <mergeCell ref="PYA15:PYI15"/>
    <mergeCell ref="PYJ15:PYR15"/>
    <mergeCell ref="PYS15:PZA15"/>
    <mergeCell ref="PUX15:PVF15"/>
    <mergeCell ref="PVG15:PVO15"/>
    <mergeCell ref="PVP15:PVX15"/>
    <mergeCell ref="PVY15:PWG15"/>
    <mergeCell ref="PWH15:PWP15"/>
    <mergeCell ref="PWQ15:PWY15"/>
    <mergeCell ref="PSV15:PTD15"/>
    <mergeCell ref="PTE15:PTM15"/>
    <mergeCell ref="PTN15:PTV15"/>
    <mergeCell ref="PTW15:PUE15"/>
    <mergeCell ref="PUF15:PUN15"/>
    <mergeCell ref="PUO15:PUW15"/>
    <mergeCell ref="PQT15:PRB15"/>
    <mergeCell ref="PRC15:PRK15"/>
    <mergeCell ref="PRL15:PRT15"/>
    <mergeCell ref="PRU15:PSC15"/>
    <mergeCell ref="PSD15:PSL15"/>
    <mergeCell ref="PSM15:PSU15"/>
    <mergeCell ref="POR15:POZ15"/>
    <mergeCell ref="PPA15:PPI15"/>
    <mergeCell ref="PPJ15:PPR15"/>
    <mergeCell ref="PPS15:PQA15"/>
    <mergeCell ref="PQB15:PQJ15"/>
    <mergeCell ref="PQK15:PQS15"/>
    <mergeCell ref="PMP15:PMX15"/>
    <mergeCell ref="PMY15:PNG15"/>
    <mergeCell ref="PNH15:PNP15"/>
    <mergeCell ref="PNQ15:PNY15"/>
    <mergeCell ref="PNZ15:POH15"/>
    <mergeCell ref="POI15:POQ15"/>
    <mergeCell ref="PKN15:PKV15"/>
    <mergeCell ref="PKW15:PLE15"/>
    <mergeCell ref="PLF15:PLN15"/>
    <mergeCell ref="PLO15:PLW15"/>
    <mergeCell ref="PLX15:PMF15"/>
    <mergeCell ref="PMG15:PMO15"/>
    <mergeCell ref="PIL15:PIT15"/>
    <mergeCell ref="PIU15:PJC15"/>
    <mergeCell ref="PJD15:PJL15"/>
    <mergeCell ref="PJM15:PJU15"/>
    <mergeCell ref="PJV15:PKD15"/>
    <mergeCell ref="PKE15:PKM15"/>
    <mergeCell ref="PGJ15:PGR15"/>
    <mergeCell ref="PGS15:PHA15"/>
    <mergeCell ref="PHB15:PHJ15"/>
    <mergeCell ref="PHK15:PHS15"/>
    <mergeCell ref="PHT15:PIB15"/>
    <mergeCell ref="PIC15:PIK15"/>
    <mergeCell ref="PEH15:PEP15"/>
    <mergeCell ref="PEQ15:PEY15"/>
    <mergeCell ref="PEZ15:PFH15"/>
    <mergeCell ref="PFI15:PFQ15"/>
    <mergeCell ref="PFR15:PFZ15"/>
    <mergeCell ref="PGA15:PGI15"/>
    <mergeCell ref="PCF15:PCN15"/>
    <mergeCell ref="PCO15:PCW15"/>
    <mergeCell ref="PCX15:PDF15"/>
    <mergeCell ref="PDG15:PDO15"/>
    <mergeCell ref="PDP15:PDX15"/>
    <mergeCell ref="PDY15:PEG15"/>
    <mergeCell ref="PAD15:PAL15"/>
    <mergeCell ref="PAM15:PAU15"/>
    <mergeCell ref="PAV15:PBD15"/>
    <mergeCell ref="PBE15:PBM15"/>
    <mergeCell ref="PBN15:PBV15"/>
    <mergeCell ref="PBW15:PCE15"/>
    <mergeCell ref="OYB15:OYJ15"/>
    <mergeCell ref="OYK15:OYS15"/>
    <mergeCell ref="OYT15:OZB15"/>
    <mergeCell ref="OZC15:OZK15"/>
    <mergeCell ref="OZL15:OZT15"/>
    <mergeCell ref="OZU15:PAC15"/>
    <mergeCell ref="OVZ15:OWH15"/>
    <mergeCell ref="OWI15:OWQ15"/>
    <mergeCell ref="OWR15:OWZ15"/>
    <mergeCell ref="OXA15:OXI15"/>
    <mergeCell ref="OXJ15:OXR15"/>
    <mergeCell ref="OXS15:OYA15"/>
    <mergeCell ref="OTX15:OUF15"/>
    <mergeCell ref="OUG15:OUO15"/>
    <mergeCell ref="OUP15:OUX15"/>
    <mergeCell ref="OUY15:OVG15"/>
    <mergeCell ref="OVH15:OVP15"/>
    <mergeCell ref="OVQ15:OVY15"/>
    <mergeCell ref="ORV15:OSD15"/>
    <mergeCell ref="OSE15:OSM15"/>
    <mergeCell ref="OSN15:OSV15"/>
    <mergeCell ref="OSW15:OTE15"/>
    <mergeCell ref="OTF15:OTN15"/>
    <mergeCell ref="OTO15:OTW15"/>
    <mergeCell ref="OPT15:OQB15"/>
    <mergeCell ref="OQC15:OQK15"/>
    <mergeCell ref="OQL15:OQT15"/>
    <mergeCell ref="OQU15:ORC15"/>
    <mergeCell ref="ORD15:ORL15"/>
    <mergeCell ref="ORM15:ORU15"/>
    <mergeCell ref="ONR15:ONZ15"/>
    <mergeCell ref="OOA15:OOI15"/>
    <mergeCell ref="OOJ15:OOR15"/>
    <mergeCell ref="OOS15:OPA15"/>
    <mergeCell ref="OPB15:OPJ15"/>
    <mergeCell ref="OPK15:OPS15"/>
    <mergeCell ref="OLP15:OLX15"/>
    <mergeCell ref="OLY15:OMG15"/>
    <mergeCell ref="OMH15:OMP15"/>
    <mergeCell ref="OMQ15:OMY15"/>
    <mergeCell ref="OMZ15:ONH15"/>
    <mergeCell ref="ONI15:ONQ15"/>
    <mergeCell ref="OJN15:OJV15"/>
    <mergeCell ref="OJW15:OKE15"/>
    <mergeCell ref="OKF15:OKN15"/>
    <mergeCell ref="OKO15:OKW15"/>
    <mergeCell ref="OKX15:OLF15"/>
    <mergeCell ref="OLG15:OLO15"/>
    <mergeCell ref="OHL15:OHT15"/>
    <mergeCell ref="OHU15:OIC15"/>
    <mergeCell ref="OID15:OIL15"/>
    <mergeCell ref="OIM15:OIU15"/>
    <mergeCell ref="OIV15:OJD15"/>
    <mergeCell ref="OJE15:OJM15"/>
    <mergeCell ref="OFJ15:OFR15"/>
    <mergeCell ref="OFS15:OGA15"/>
    <mergeCell ref="OGB15:OGJ15"/>
    <mergeCell ref="OGK15:OGS15"/>
    <mergeCell ref="OGT15:OHB15"/>
    <mergeCell ref="OHC15:OHK15"/>
    <mergeCell ref="ODH15:ODP15"/>
    <mergeCell ref="ODQ15:ODY15"/>
    <mergeCell ref="ODZ15:OEH15"/>
    <mergeCell ref="OEI15:OEQ15"/>
    <mergeCell ref="OER15:OEZ15"/>
    <mergeCell ref="OFA15:OFI15"/>
    <mergeCell ref="OBF15:OBN15"/>
    <mergeCell ref="OBO15:OBW15"/>
    <mergeCell ref="OBX15:OCF15"/>
    <mergeCell ref="OCG15:OCO15"/>
    <mergeCell ref="OCP15:OCX15"/>
    <mergeCell ref="OCY15:ODG15"/>
    <mergeCell ref="NZD15:NZL15"/>
    <mergeCell ref="NZM15:NZU15"/>
    <mergeCell ref="NZV15:OAD15"/>
    <mergeCell ref="OAE15:OAM15"/>
    <mergeCell ref="OAN15:OAV15"/>
    <mergeCell ref="OAW15:OBE15"/>
    <mergeCell ref="NXB15:NXJ15"/>
    <mergeCell ref="NXK15:NXS15"/>
    <mergeCell ref="NXT15:NYB15"/>
    <mergeCell ref="NYC15:NYK15"/>
    <mergeCell ref="NYL15:NYT15"/>
    <mergeCell ref="NYU15:NZC15"/>
    <mergeCell ref="NUZ15:NVH15"/>
    <mergeCell ref="NVI15:NVQ15"/>
    <mergeCell ref="NVR15:NVZ15"/>
    <mergeCell ref="NWA15:NWI15"/>
    <mergeCell ref="NWJ15:NWR15"/>
    <mergeCell ref="NWS15:NXA15"/>
    <mergeCell ref="NSX15:NTF15"/>
    <mergeCell ref="NTG15:NTO15"/>
    <mergeCell ref="NTP15:NTX15"/>
    <mergeCell ref="NTY15:NUG15"/>
    <mergeCell ref="NUH15:NUP15"/>
    <mergeCell ref="NUQ15:NUY15"/>
    <mergeCell ref="NQV15:NRD15"/>
    <mergeCell ref="NRE15:NRM15"/>
    <mergeCell ref="NRN15:NRV15"/>
    <mergeCell ref="NRW15:NSE15"/>
    <mergeCell ref="NSF15:NSN15"/>
    <mergeCell ref="NSO15:NSW15"/>
    <mergeCell ref="NOT15:NPB15"/>
    <mergeCell ref="NPC15:NPK15"/>
    <mergeCell ref="NPL15:NPT15"/>
    <mergeCell ref="NPU15:NQC15"/>
    <mergeCell ref="NQD15:NQL15"/>
    <mergeCell ref="NQM15:NQU15"/>
    <mergeCell ref="NMR15:NMZ15"/>
    <mergeCell ref="NNA15:NNI15"/>
    <mergeCell ref="NNJ15:NNR15"/>
    <mergeCell ref="NNS15:NOA15"/>
    <mergeCell ref="NOB15:NOJ15"/>
    <mergeCell ref="NOK15:NOS15"/>
    <mergeCell ref="NKP15:NKX15"/>
    <mergeCell ref="NKY15:NLG15"/>
    <mergeCell ref="NLH15:NLP15"/>
    <mergeCell ref="NLQ15:NLY15"/>
    <mergeCell ref="NLZ15:NMH15"/>
    <mergeCell ref="NMI15:NMQ15"/>
    <mergeCell ref="NIN15:NIV15"/>
    <mergeCell ref="NIW15:NJE15"/>
    <mergeCell ref="NJF15:NJN15"/>
    <mergeCell ref="NJO15:NJW15"/>
    <mergeCell ref="NJX15:NKF15"/>
    <mergeCell ref="NKG15:NKO15"/>
    <mergeCell ref="NGL15:NGT15"/>
    <mergeCell ref="NGU15:NHC15"/>
    <mergeCell ref="NHD15:NHL15"/>
    <mergeCell ref="NHM15:NHU15"/>
    <mergeCell ref="NHV15:NID15"/>
    <mergeCell ref="NIE15:NIM15"/>
    <mergeCell ref="NEJ15:NER15"/>
    <mergeCell ref="NES15:NFA15"/>
    <mergeCell ref="NFB15:NFJ15"/>
    <mergeCell ref="NFK15:NFS15"/>
    <mergeCell ref="NFT15:NGB15"/>
    <mergeCell ref="NGC15:NGK15"/>
    <mergeCell ref="NCH15:NCP15"/>
    <mergeCell ref="NCQ15:NCY15"/>
    <mergeCell ref="NCZ15:NDH15"/>
    <mergeCell ref="NDI15:NDQ15"/>
    <mergeCell ref="NDR15:NDZ15"/>
    <mergeCell ref="NEA15:NEI15"/>
    <mergeCell ref="NAF15:NAN15"/>
    <mergeCell ref="NAO15:NAW15"/>
    <mergeCell ref="NAX15:NBF15"/>
    <mergeCell ref="NBG15:NBO15"/>
    <mergeCell ref="NBP15:NBX15"/>
    <mergeCell ref="NBY15:NCG15"/>
    <mergeCell ref="MYD15:MYL15"/>
    <mergeCell ref="MYM15:MYU15"/>
    <mergeCell ref="MYV15:MZD15"/>
    <mergeCell ref="MZE15:MZM15"/>
    <mergeCell ref="MZN15:MZV15"/>
    <mergeCell ref="MZW15:NAE15"/>
    <mergeCell ref="MWB15:MWJ15"/>
    <mergeCell ref="MWK15:MWS15"/>
    <mergeCell ref="MWT15:MXB15"/>
    <mergeCell ref="MXC15:MXK15"/>
    <mergeCell ref="MXL15:MXT15"/>
    <mergeCell ref="MXU15:MYC15"/>
    <mergeCell ref="MTZ15:MUH15"/>
    <mergeCell ref="MUI15:MUQ15"/>
    <mergeCell ref="MUR15:MUZ15"/>
    <mergeCell ref="MVA15:MVI15"/>
    <mergeCell ref="MVJ15:MVR15"/>
    <mergeCell ref="MVS15:MWA15"/>
    <mergeCell ref="MRX15:MSF15"/>
    <mergeCell ref="MSG15:MSO15"/>
    <mergeCell ref="MSP15:MSX15"/>
    <mergeCell ref="MSY15:MTG15"/>
    <mergeCell ref="MTH15:MTP15"/>
    <mergeCell ref="MTQ15:MTY15"/>
    <mergeCell ref="MPV15:MQD15"/>
    <mergeCell ref="MQE15:MQM15"/>
    <mergeCell ref="MQN15:MQV15"/>
    <mergeCell ref="MQW15:MRE15"/>
    <mergeCell ref="MRF15:MRN15"/>
    <mergeCell ref="MRO15:MRW15"/>
    <mergeCell ref="MNT15:MOB15"/>
    <mergeCell ref="MOC15:MOK15"/>
    <mergeCell ref="MOL15:MOT15"/>
    <mergeCell ref="MOU15:MPC15"/>
    <mergeCell ref="MPD15:MPL15"/>
    <mergeCell ref="MPM15:MPU15"/>
    <mergeCell ref="MLR15:MLZ15"/>
    <mergeCell ref="MMA15:MMI15"/>
    <mergeCell ref="MMJ15:MMR15"/>
    <mergeCell ref="MMS15:MNA15"/>
    <mergeCell ref="MNB15:MNJ15"/>
    <mergeCell ref="MNK15:MNS15"/>
    <mergeCell ref="MJP15:MJX15"/>
    <mergeCell ref="MJY15:MKG15"/>
    <mergeCell ref="MKH15:MKP15"/>
    <mergeCell ref="MKQ15:MKY15"/>
    <mergeCell ref="MKZ15:MLH15"/>
    <mergeCell ref="MLI15:MLQ15"/>
    <mergeCell ref="MHN15:MHV15"/>
    <mergeCell ref="MHW15:MIE15"/>
    <mergeCell ref="MIF15:MIN15"/>
    <mergeCell ref="MIO15:MIW15"/>
    <mergeCell ref="MIX15:MJF15"/>
    <mergeCell ref="MJG15:MJO15"/>
    <mergeCell ref="MFL15:MFT15"/>
    <mergeCell ref="MFU15:MGC15"/>
    <mergeCell ref="MGD15:MGL15"/>
    <mergeCell ref="MGM15:MGU15"/>
    <mergeCell ref="MGV15:MHD15"/>
    <mergeCell ref="MHE15:MHM15"/>
    <mergeCell ref="MDJ15:MDR15"/>
    <mergeCell ref="MDS15:MEA15"/>
    <mergeCell ref="MEB15:MEJ15"/>
    <mergeCell ref="MEK15:MES15"/>
    <mergeCell ref="MET15:MFB15"/>
    <mergeCell ref="MFC15:MFK15"/>
    <mergeCell ref="MBH15:MBP15"/>
    <mergeCell ref="MBQ15:MBY15"/>
    <mergeCell ref="MBZ15:MCH15"/>
    <mergeCell ref="MCI15:MCQ15"/>
    <mergeCell ref="MCR15:MCZ15"/>
    <mergeCell ref="MDA15:MDI15"/>
    <mergeCell ref="LZF15:LZN15"/>
    <mergeCell ref="LZO15:LZW15"/>
    <mergeCell ref="LZX15:MAF15"/>
    <mergeCell ref="MAG15:MAO15"/>
    <mergeCell ref="MAP15:MAX15"/>
    <mergeCell ref="MAY15:MBG15"/>
    <mergeCell ref="LXD15:LXL15"/>
    <mergeCell ref="LXM15:LXU15"/>
    <mergeCell ref="LXV15:LYD15"/>
    <mergeCell ref="LYE15:LYM15"/>
    <mergeCell ref="LYN15:LYV15"/>
    <mergeCell ref="LYW15:LZE15"/>
    <mergeCell ref="LVB15:LVJ15"/>
    <mergeCell ref="LVK15:LVS15"/>
    <mergeCell ref="LVT15:LWB15"/>
    <mergeCell ref="LWC15:LWK15"/>
    <mergeCell ref="LWL15:LWT15"/>
    <mergeCell ref="LWU15:LXC15"/>
    <mergeCell ref="LSZ15:LTH15"/>
    <mergeCell ref="LTI15:LTQ15"/>
    <mergeCell ref="LTR15:LTZ15"/>
    <mergeCell ref="LUA15:LUI15"/>
    <mergeCell ref="LUJ15:LUR15"/>
    <mergeCell ref="LUS15:LVA15"/>
    <mergeCell ref="LQX15:LRF15"/>
    <mergeCell ref="LRG15:LRO15"/>
    <mergeCell ref="LRP15:LRX15"/>
    <mergeCell ref="LRY15:LSG15"/>
    <mergeCell ref="LSH15:LSP15"/>
    <mergeCell ref="LSQ15:LSY15"/>
    <mergeCell ref="LOV15:LPD15"/>
    <mergeCell ref="LPE15:LPM15"/>
    <mergeCell ref="LPN15:LPV15"/>
    <mergeCell ref="LPW15:LQE15"/>
    <mergeCell ref="LQF15:LQN15"/>
    <mergeCell ref="LQO15:LQW15"/>
    <mergeCell ref="LMT15:LNB15"/>
    <mergeCell ref="LNC15:LNK15"/>
    <mergeCell ref="LNL15:LNT15"/>
    <mergeCell ref="LNU15:LOC15"/>
    <mergeCell ref="LOD15:LOL15"/>
    <mergeCell ref="LOM15:LOU15"/>
    <mergeCell ref="LKR15:LKZ15"/>
    <mergeCell ref="LLA15:LLI15"/>
    <mergeCell ref="LLJ15:LLR15"/>
    <mergeCell ref="LLS15:LMA15"/>
    <mergeCell ref="LMB15:LMJ15"/>
    <mergeCell ref="LMK15:LMS15"/>
    <mergeCell ref="LIP15:LIX15"/>
    <mergeCell ref="LIY15:LJG15"/>
    <mergeCell ref="LJH15:LJP15"/>
    <mergeCell ref="LJQ15:LJY15"/>
    <mergeCell ref="LJZ15:LKH15"/>
    <mergeCell ref="LKI15:LKQ15"/>
    <mergeCell ref="LGN15:LGV15"/>
    <mergeCell ref="LGW15:LHE15"/>
    <mergeCell ref="LHF15:LHN15"/>
    <mergeCell ref="LHO15:LHW15"/>
    <mergeCell ref="LHX15:LIF15"/>
    <mergeCell ref="LIG15:LIO15"/>
    <mergeCell ref="LEL15:LET15"/>
    <mergeCell ref="LEU15:LFC15"/>
    <mergeCell ref="LFD15:LFL15"/>
    <mergeCell ref="LFM15:LFU15"/>
    <mergeCell ref="LFV15:LGD15"/>
    <mergeCell ref="LGE15:LGM15"/>
    <mergeCell ref="LCJ15:LCR15"/>
    <mergeCell ref="LCS15:LDA15"/>
    <mergeCell ref="LDB15:LDJ15"/>
    <mergeCell ref="LDK15:LDS15"/>
    <mergeCell ref="LDT15:LEB15"/>
    <mergeCell ref="LEC15:LEK15"/>
    <mergeCell ref="LAH15:LAP15"/>
    <mergeCell ref="LAQ15:LAY15"/>
    <mergeCell ref="LAZ15:LBH15"/>
    <mergeCell ref="LBI15:LBQ15"/>
    <mergeCell ref="LBR15:LBZ15"/>
    <mergeCell ref="LCA15:LCI15"/>
    <mergeCell ref="KYF15:KYN15"/>
    <mergeCell ref="KYO15:KYW15"/>
    <mergeCell ref="KYX15:KZF15"/>
    <mergeCell ref="KZG15:KZO15"/>
    <mergeCell ref="KZP15:KZX15"/>
    <mergeCell ref="KZY15:LAG15"/>
    <mergeCell ref="KWD15:KWL15"/>
    <mergeCell ref="KWM15:KWU15"/>
    <mergeCell ref="KWV15:KXD15"/>
    <mergeCell ref="KXE15:KXM15"/>
    <mergeCell ref="KXN15:KXV15"/>
    <mergeCell ref="KXW15:KYE15"/>
    <mergeCell ref="KUB15:KUJ15"/>
    <mergeCell ref="KUK15:KUS15"/>
    <mergeCell ref="KUT15:KVB15"/>
    <mergeCell ref="KVC15:KVK15"/>
    <mergeCell ref="KVL15:KVT15"/>
    <mergeCell ref="KVU15:KWC15"/>
    <mergeCell ref="KRZ15:KSH15"/>
    <mergeCell ref="KSI15:KSQ15"/>
    <mergeCell ref="KSR15:KSZ15"/>
    <mergeCell ref="KTA15:KTI15"/>
    <mergeCell ref="KTJ15:KTR15"/>
    <mergeCell ref="KTS15:KUA15"/>
    <mergeCell ref="KPX15:KQF15"/>
    <mergeCell ref="KQG15:KQO15"/>
    <mergeCell ref="KQP15:KQX15"/>
    <mergeCell ref="KQY15:KRG15"/>
    <mergeCell ref="KRH15:KRP15"/>
    <mergeCell ref="KRQ15:KRY15"/>
    <mergeCell ref="KNV15:KOD15"/>
    <mergeCell ref="KOE15:KOM15"/>
    <mergeCell ref="KON15:KOV15"/>
    <mergeCell ref="KOW15:KPE15"/>
    <mergeCell ref="KPF15:KPN15"/>
    <mergeCell ref="KPO15:KPW15"/>
    <mergeCell ref="KLT15:KMB15"/>
    <mergeCell ref="KMC15:KMK15"/>
    <mergeCell ref="KML15:KMT15"/>
    <mergeCell ref="KMU15:KNC15"/>
    <mergeCell ref="KND15:KNL15"/>
    <mergeCell ref="KNM15:KNU15"/>
    <mergeCell ref="KJR15:KJZ15"/>
    <mergeCell ref="KKA15:KKI15"/>
    <mergeCell ref="KKJ15:KKR15"/>
    <mergeCell ref="KKS15:KLA15"/>
    <mergeCell ref="KLB15:KLJ15"/>
    <mergeCell ref="KLK15:KLS15"/>
    <mergeCell ref="KHP15:KHX15"/>
    <mergeCell ref="KHY15:KIG15"/>
    <mergeCell ref="KIH15:KIP15"/>
    <mergeCell ref="KIQ15:KIY15"/>
    <mergeCell ref="KIZ15:KJH15"/>
    <mergeCell ref="KJI15:KJQ15"/>
    <mergeCell ref="KFN15:KFV15"/>
    <mergeCell ref="KFW15:KGE15"/>
    <mergeCell ref="KGF15:KGN15"/>
    <mergeCell ref="KGO15:KGW15"/>
    <mergeCell ref="KGX15:KHF15"/>
    <mergeCell ref="KHG15:KHO15"/>
    <mergeCell ref="KDL15:KDT15"/>
    <mergeCell ref="KDU15:KEC15"/>
    <mergeCell ref="KED15:KEL15"/>
    <mergeCell ref="KEM15:KEU15"/>
    <mergeCell ref="KEV15:KFD15"/>
    <mergeCell ref="KFE15:KFM15"/>
    <mergeCell ref="KBJ15:KBR15"/>
    <mergeCell ref="KBS15:KCA15"/>
    <mergeCell ref="KCB15:KCJ15"/>
    <mergeCell ref="KCK15:KCS15"/>
    <mergeCell ref="KCT15:KDB15"/>
    <mergeCell ref="KDC15:KDK15"/>
    <mergeCell ref="JZH15:JZP15"/>
    <mergeCell ref="JZQ15:JZY15"/>
    <mergeCell ref="JZZ15:KAH15"/>
    <mergeCell ref="KAI15:KAQ15"/>
    <mergeCell ref="KAR15:KAZ15"/>
    <mergeCell ref="KBA15:KBI15"/>
    <mergeCell ref="JXF15:JXN15"/>
    <mergeCell ref="JXO15:JXW15"/>
    <mergeCell ref="JXX15:JYF15"/>
    <mergeCell ref="JYG15:JYO15"/>
    <mergeCell ref="JYP15:JYX15"/>
    <mergeCell ref="JYY15:JZG15"/>
    <mergeCell ref="JVD15:JVL15"/>
    <mergeCell ref="JVM15:JVU15"/>
    <mergeCell ref="JVV15:JWD15"/>
    <mergeCell ref="JWE15:JWM15"/>
    <mergeCell ref="JWN15:JWV15"/>
    <mergeCell ref="JWW15:JXE15"/>
    <mergeCell ref="JTB15:JTJ15"/>
    <mergeCell ref="JTK15:JTS15"/>
    <mergeCell ref="JTT15:JUB15"/>
    <mergeCell ref="JUC15:JUK15"/>
    <mergeCell ref="JUL15:JUT15"/>
    <mergeCell ref="JUU15:JVC15"/>
    <mergeCell ref="JQZ15:JRH15"/>
    <mergeCell ref="JRI15:JRQ15"/>
    <mergeCell ref="JRR15:JRZ15"/>
    <mergeCell ref="JSA15:JSI15"/>
    <mergeCell ref="JSJ15:JSR15"/>
    <mergeCell ref="JSS15:JTA15"/>
    <mergeCell ref="JOX15:JPF15"/>
    <mergeCell ref="JPG15:JPO15"/>
    <mergeCell ref="JPP15:JPX15"/>
    <mergeCell ref="JPY15:JQG15"/>
    <mergeCell ref="JQH15:JQP15"/>
    <mergeCell ref="JQQ15:JQY15"/>
    <mergeCell ref="JMV15:JND15"/>
    <mergeCell ref="JNE15:JNM15"/>
    <mergeCell ref="JNN15:JNV15"/>
    <mergeCell ref="JNW15:JOE15"/>
    <mergeCell ref="JOF15:JON15"/>
    <mergeCell ref="JOO15:JOW15"/>
    <mergeCell ref="JKT15:JLB15"/>
    <mergeCell ref="JLC15:JLK15"/>
    <mergeCell ref="JLL15:JLT15"/>
    <mergeCell ref="JLU15:JMC15"/>
    <mergeCell ref="JMD15:JML15"/>
    <mergeCell ref="JMM15:JMU15"/>
    <mergeCell ref="JIR15:JIZ15"/>
    <mergeCell ref="JJA15:JJI15"/>
    <mergeCell ref="JJJ15:JJR15"/>
    <mergeCell ref="JJS15:JKA15"/>
    <mergeCell ref="JKB15:JKJ15"/>
    <mergeCell ref="JKK15:JKS15"/>
    <mergeCell ref="JGP15:JGX15"/>
    <mergeCell ref="JGY15:JHG15"/>
    <mergeCell ref="JHH15:JHP15"/>
    <mergeCell ref="JHQ15:JHY15"/>
    <mergeCell ref="JHZ15:JIH15"/>
    <mergeCell ref="JII15:JIQ15"/>
    <mergeCell ref="JEN15:JEV15"/>
    <mergeCell ref="JEW15:JFE15"/>
    <mergeCell ref="JFF15:JFN15"/>
    <mergeCell ref="JFO15:JFW15"/>
    <mergeCell ref="JFX15:JGF15"/>
    <mergeCell ref="JGG15:JGO15"/>
    <mergeCell ref="JCL15:JCT15"/>
    <mergeCell ref="JCU15:JDC15"/>
    <mergeCell ref="JDD15:JDL15"/>
    <mergeCell ref="JDM15:JDU15"/>
    <mergeCell ref="JDV15:JED15"/>
    <mergeCell ref="JEE15:JEM15"/>
    <mergeCell ref="JAJ15:JAR15"/>
    <mergeCell ref="JAS15:JBA15"/>
    <mergeCell ref="JBB15:JBJ15"/>
    <mergeCell ref="JBK15:JBS15"/>
    <mergeCell ref="JBT15:JCB15"/>
    <mergeCell ref="JCC15:JCK15"/>
    <mergeCell ref="IYH15:IYP15"/>
    <mergeCell ref="IYQ15:IYY15"/>
    <mergeCell ref="IYZ15:IZH15"/>
    <mergeCell ref="IZI15:IZQ15"/>
    <mergeCell ref="IZR15:IZZ15"/>
    <mergeCell ref="JAA15:JAI15"/>
    <mergeCell ref="IWF15:IWN15"/>
    <mergeCell ref="IWO15:IWW15"/>
    <mergeCell ref="IWX15:IXF15"/>
    <mergeCell ref="IXG15:IXO15"/>
    <mergeCell ref="IXP15:IXX15"/>
    <mergeCell ref="IXY15:IYG15"/>
    <mergeCell ref="IUD15:IUL15"/>
    <mergeCell ref="IUM15:IUU15"/>
    <mergeCell ref="IUV15:IVD15"/>
    <mergeCell ref="IVE15:IVM15"/>
    <mergeCell ref="IVN15:IVV15"/>
    <mergeCell ref="IVW15:IWE15"/>
    <mergeCell ref="ISB15:ISJ15"/>
    <mergeCell ref="ISK15:ISS15"/>
    <mergeCell ref="IST15:ITB15"/>
    <mergeCell ref="ITC15:ITK15"/>
    <mergeCell ref="ITL15:ITT15"/>
    <mergeCell ref="ITU15:IUC15"/>
    <mergeCell ref="IPZ15:IQH15"/>
    <mergeCell ref="IQI15:IQQ15"/>
    <mergeCell ref="IQR15:IQZ15"/>
    <mergeCell ref="IRA15:IRI15"/>
    <mergeCell ref="IRJ15:IRR15"/>
    <mergeCell ref="IRS15:ISA15"/>
    <mergeCell ref="INX15:IOF15"/>
    <mergeCell ref="IOG15:IOO15"/>
    <mergeCell ref="IOP15:IOX15"/>
    <mergeCell ref="IOY15:IPG15"/>
    <mergeCell ref="IPH15:IPP15"/>
    <mergeCell ref="IPQ15:IPY15"/>
    <mergeCell ref="ILV15:IMD15"/>
    <mergeCell ref="IME15:IMM15"/>
    <mergeCell ref="IMN15:IMV15"/>
    <mergeCell ref="IMW15:INE15"/>
    <mergeCell ref="INF15:INN15"/>
    <mergeCell ref="INO15:INW15"/>
    <mergeCell ref="IJT15:IKB15"/>
    <mergeCell ref="IKC15:IKK15"/>
    <mergeCell ref="IKL15:IKT15"/>
    <mergeCell ref="IKU15:ILC15"/>
    <mergeCell ref="ILD15:ILL15"/>
    <mergeCell ref="ILM15:ILU15"/>
    <mergeCell ref="IHR15:IHZ15"/>
    <mergeCell ref="IIA15:III15"/>
    <mergeCell ref="IIJ15:IIR15"/>
    <mergeCell ref="IIS15:IJA15"/>
    <mergeCell ref="IJB15:IJJ15"/>
    <mergeCell ref="IJK15:IJS15"/>
    <mergeCell ref="IFP15:IFX15"/>
    <mergeCell ref="IFY15:IGG15"/>
    <mergeCell ref="IGH15:IGP15"/>
    <mergeCell ref="IGQ15:IGY15"/>
    <mergeCell ref="IGZ15:IHH15"/>
    <mergeCell ref="IHI15:IHQ15"/>
    <mergeCell ref="IDN15:IDV15"/>
    <mergeCell ref="IDW15:IEE15"/>
    <mergeCell ref="IEF15:IEN15"/>
    <mergeCell ref="IEO15:IEW15"/>
    <mergeCell ref="IEX15:IFF15"/>
    <mergeCell ref="IFG15:IFO15"/>
    <mergeCell ref="IBL15:IBT15"/>
    <mergeCell ref="IBU15:ICC15"/>
    <mergeCell ref="ICD15:ICL15"/>
    <mergeCell ref="ICM15:ICU15"/>
    <mergeCell ref="ICV15:IDD15"/>
    <mergeCell ref="IDE15:IDM15"/>
    <mergeCell ref="HZJ15:HZR15"/>
    <mergeCell ref="HZS15:IAA15"/>
    <mergeCell ref="IAB15:IAJ15"/>
    <mergeCell ref="IAK15:IAS15"/>
    <mergeCell ref="IAT15:IBB15"/>
    <mergeCell ref="IBC15:IBK15"/>
    <mergeCell ref="HXH15:HXP15"/>
    <mergeCell ref="HXQ15:HXY15"/>
    <mergeCell ref="HXZ15:HYH15"/>
    <mergeCell ref="HYI15:HYQ15"/>
    <mergeCell ref="HYR15:HYZ15"/>
    <mergeCell ref="HZA15:HZI15"/>
    <mergeCell ref="HVF15:HVN15"/>
    <mergeCell ref="HVO15:HVW15"/>
    <mergeCell ref="HVX15:HWF15"/>
    <mergeCell ref="HWG15:HWO15"/>
    <mergeCell ref="HWP15:HWX15"/>
    <mergeCell ref="HWY15:HXG15"/>
    <mergeCell ref="HTD15:HTL15"/>
    <mergeCell ref="HTM15:HTU15"/>
    <mergeCell ref="HTV15:HUD15"/>
    <mergeCell ref="HUE15:HUM15"/>
    <mergeCell ref="HUN15:HUV15"/>
    <mergeCell ref="HUW15:HVE15"/>
    <mergeCell ref="HRB15:HRJ15"/>
    <mergeCell ref="HRK15:HRS15"/>
    <mergeCell ref="HRT15:HSB15"/>
    <mergeCell ref="HSC15:HSK15"/>
    <mergeCell ref="HSL15:HST15"/>
    <mergeCell ref="HSU15:HTC15"/>
    <mergeCell ref="HOZ15:HPH15"/>
    <mergeCell ref="HPI15:HPQ15"/>
    <mergeCell ref="HPR15:HPZ15"/>
    <mergeCell ref="HQA15:HQI15"/>
    <mergeCell ref="HQJ15:HQR15"/>
    <mergeCell ref="HQS15:HRA15"/>
    <mergeCell ref="HMX15:HNF15"/>
    <mergeCell ref="HNG15:HNO15"/>
    <mergeCell ref="HNP15:HNX15"/>
    <mergeCell ref="HNY15:HOG15"/>
    <mergeCell ref="HOH15:HOP15"/>
    <mergeCell ref="HOQ15:HOY15"/>
    <mergeCell ref="HKV15:HLD15"/>
    <mergeCell ref="HLE15:HLM15"/>
    <mergeCell ref="HLN15:HLV15"/>
    <mergeCell ref="HLW15:HME15"/>
    <mergeCell ref="HMF15:HMN15"/>
    <mergeCell ref="HMO15:HMW15"/>
    <mergeCell ref="HIT15:HJB15"/>
    <mergeCell ref="HJC15:HJK15"/>
    <mergeCell ref="HJL15:HJT15"/>
    <mergeCell ref="HJU15:HKC15"/>
    <mergeCell ref="HKD15:HKL15"/>
    <mergeCell ref="HKM15:HKU15"/>
    <mergeCell ref="HGR15:HGZ15"/>
    <mergeCell ref="HHA15:HHI15"/>
    <mergeCell ref="HHJ15:HHR15"/>
    <mergeCell ref="HHS15:HIA15"/>
    <mergeCell ref="HIB15:HIJ15"/>
    <mergeCell ref="HIK15:HIS15"/>
    <mergeCell ref="HEP15:HEX15"/>
    <mergeCell ref="HEY15:HFG15"/>
    <mergeCell ref="HFH15:HFP15"/>
    <mergeCell ref="HFQ15:HFY15"/>
    <mergeCell ref="HFZ15:HGH15"/>
    <mergeCell ref="HGI15:HGQ15"/>
    <mergeCell ref="HCN15:HCV15"/>
    <mergeCell ref="HCW15:HDE15"/>
    <mergeCell ref="HDF15:HDN15"/>
    <mergeCell ref="HDO15:HDW15"/>
    <mergeCell ref="HDX15:HEF15"/>
    <mergeCell ref="HEG15:HEO15"/>
    <mergeCell ref="HAL15:HAT15"/>
    <mergeCell ref="HAU15:HBC15"/>
    <mergeCell ref="HBD15:HBL15"/>
    <mergeCell ref="HBM15:HBU15"/>
    <mergeCell ref="HBV15:HCD15"/>
    <mergeCell ref="HCE15:HCM15"/>
    <mergeCell ref="GYJ15:GYR15"/>
    <mergeCell ref="GYS15:GZA15"/>
    <mergeCell ref="GZB15:GZJ15"/>
    <mergeCell ref="GZK15:GZS15"/>
    <mergeCell ref="GZT15:HAB15"/>
    <mergeCell ref="HAC15:HAK15"/>
    <mergeCell ref="GWH15:GWP15"/>
    <mergeCell ref="GWQ15:GWY15"/>
    <mergeCell ref="GWZ15:GXH15"/>
    <mergeCell ref="GXI15:GXQ15"/>
    <mergeCell ref="GXR15:GXZ15"/>
    <mergeCell ref="GYA15:GYI15"/>
    <mergeCell ref="GUF15:GUN15"/>
    <mergeCell ref="GUO15:GUW15"/>
    <mergeCell ref="GUX15:GVF15"/>
    <mergeCell ref="GVG15:GVO15"/>
    <mergeCell ref="GVP15:GVX15"/>
    <mergeCell ref="GVY15:GWG15"/>
    <mergeCell ref="GSD15:GSL15"/>
    <mergeCell ref="GSM15:GSU15"/>
    <mergeCell ref="GSV15:GTD15"/>
    <mergeCell ref="GTE15:GTM15"/>
    <mergeCell ref="GTN15:GTV15"/>
    <mergeCell ref="GTW15:GUE15"/>
    <mergeCell ref="GQB15:GQJ15"/>
    <mergeCell ref="GQK15:GQS15"/>
    <mergeCell ref="GQT15:GRB15"/>
    <mergeCell ref="GRC15:GRK15"/>
    <mergeCell ref="GRL15:GRT15"/>
    <mergeCell ref="GRU15:GSC15"/>
    <mergeCell ref="GNZ15:GOH15"/>
    <mergeCell ref="GOI15:GOQ15"/>
    <mergeCell ref="GOR15:GOZ15"/>
    <mergeCell ref="GPA15:GPI15"/>
    <mergeCell ref="GPJ15:GPR15"/>
    <mergeCell ref="GPS15:GQA15"/>
    <mergeCell ref="GLX15:GMF15"/>
    <mergeCell ref="GMG15:GMO15"/>
    <mergeCell ref="GMP15:GMX15"/>
    <mergeCell ref="GMY15:GNG15"/>
    <mergeCell ref="GNH15:GNP15"/>
    <mergeCell ref="GNQ15:GNY15"/>
    <mergeCell ref="GJV15:GKD15"/>
    <mergeCell ref="GKE15:GKM15"/>
    <mergeCell ref="GKN15:GKV15"/>
    <mergeCell ref="GKW15:GLE15"/>
    <mergeCell ref="GLF15:GLN15"/>
    <mergeCell ref="GLO15:GLW15"/>
    <mergeCell ref="GHT15:GIB15"/>
    <mergeCell ref="GIC15:GIK15"/>
    <mergeCell ref="GIL15:GIT15"/>
    <mergeCell ref="GIU15:GJC15"/>
    <mergeCell ref="GJD15:GJL15"/>
    <mergeCell ref="GJM15:GJU15"/>
    <mergeCell ref="GFR15:GFZ15"/>
    <mergeCell ref="GGA15:GGI15"/>
    <mergeCell ref="GGJ15:GGR15"/>
    <mergeCell ref="GGS15:GHA15"/>
    <mergeCell ref="GHB15:GHJ15"/>
    <mergeCell ref="GHK15:GHS15"/>
    <mergeCell ref="GDP15:GDX15"/>
    <mergeCell ref="GDY15:GEG15"/>
    <mergeCell ref="GEH15:GEP15"/>
    <mergeCell ref="GEQ15:GEY15"/>
    <mergeCell ref="GEZ15:GFH15"/>
    <mergeCell ref="GFI15:GFQ15"/>
    <mergeCell ref="GBN15:GBV15"/>
    <mergeCell ref="GBW15:GCE15"/>
    <mergeCell ref="GCF15:GCN15"/>
    <mergeCell ref="GCO15:GCW15"/>
    <mergeCell ref="GCX15:GDF15"/>
    <mergeCell ref="GDG15:GDO15"/>
    <mergeCell ref="FZL15:FZT15"/>
    <mergeCell ref="FZU15:GAC15"/>
    <mergeCell ref="GAD15:GAL15"/>
    <mergeCell ref="GAM15:GAU15"/>
    <mergeCell ref="GAV15:GBD15"/>
    <mergeCell ref="GBE15:GBM15"/>
    <mergeCell ref="FXJ15:FXR15"/>
    <mergeCell ref="FXS15:FYA15"/>
    <mergeCell ref="FYB15:FYJ15"/>
    <mergeCell ref="FYK15:FYS15"/>
    <mergeCell ref="FYT15:FZB15"/>
    <mergeCell ref="FZC15:FZK15"/>
    <mergeCell ref="FVH15:FVP15"/>
    <mergeCell ref="FVQ15:FVY15"/>
    <mergeCell ref="FVZ15:FWH15"/>
    <mergeCell ref="FWI15:FWQ15"/>
    <mergeCell ref="FWR15:FWZ15"/>
    <mergeCell ref="FXA15:FXI15"/>
    <mergeCell ref="FTF15:FTN15"/>
    <mergeCell ref="FTO15:FTW15"/>
    <mergeCell ref="FTX15:FUF15"/>
    <mergeCell ref="FUG15:FUO15"/>
    <mergeCell ref="FUP15:FUX15"/>
    <mergeCell ref="FUY15:FVG15"/>
    <mergeCell ref="FRD15:FRL15"/>
    <mergeCell ref="FRM15:FRU15"/>
    <mergeCell ref="FRV15:FSD15"/>
    <mergeCell ref="FSE15:FSM15"/>
    <mergeCell ref="FSN15:FSV15"/>
    <mergeCell ref="FSW15:FTE15"/>
    <mergeCell ref="FPB15:FPJ15"/>
    <mergeCell ref="FPK15:FPS15"/>
    <mergeCell ref="FPT15:FQB15"/>
    <mergeCell ref="FQC15:FQK15"/>
    <mergeCell ref="FQL15:FQT15"/>
    <mergeCell ref="FQU15:FRC15"/>
    <mergeCell ref="FMZ15:FNH15"/>
    <mergeCell ref="FNI15:FNQ15"/>
    <mergeCell ref="FNR15:FNZ15"/>
    <mergeCell ref="FOA15:FOI15"/>
    <mergeCell ref="FOJ15:FOR15"/>
    <mergeCell ref="FOS15:FPA15"/>
    <mergeCell ref="FKX15:FLF15"/>
    <mergeCell ref="FLG15:FLO15"/>
    <mergeCell ref="FLP15:FLX15"/>
    <mergeCell ref="FLY15:FMG15"/>
    <mergeCell ref="FMH15:FMP15"/>
    <mergeCell ref="FMQ15:FMY15"/>
    <mergeCell ref="FIV15:FJD15"/>
    <mergeCell ref="FJE15:FJM15"/>
    <mergeCell ref="FJN15:FJV15"/>
    <mergeCell ref="FJW15:FKE15"/>
    <mergeCell ref="FKF15:FKN15"/>
    <mergeCell ref="FKO15:FKW15"/>
    <mergeCell ref="FGT15:FHB15"/>
    <mergeCell ref="FHC15:FHK15"/>
    <mergeCell ref="FHL15:FHT15"/>
    <mergeCell ref="FHU15:FIC15"/>
    <mergeCell ref="FID15:FIL15"/>
    <mergeCell ref="FIM15:FIU15"/>
    <mergeCell ref="FER15:FEZ15"/>
    <mergeCell ref="FFA15:FFI15"/>
    <mergeCell ref="FFJ15:FFR15"/>
    <mergeCell ref="FFS15:FGA15"/>
    <mergeCell ref="FGB15:FGJ15"/>
    <mergeCell ref="FGK15:FGS15"/>
    <mergeCell ref="FCP15:FCX15"/>
    <mergeCell ref="FCY15:FDG15"/>
    <mergeCell ref="FDH15:FDP15"/>
    <mergeCell ref="FDQ15:FDY15"/>
    <mergeCell ref="FDZ15:FEH15"/>
    <mergeCell ref="FEI15:FEQ15"/>
    <mergeCell ref="FAN15:FAV15"/>
    <mergeCell ref="FAW15:FBE15"/>
    <mergeCell ref="FBF15:FBN15"/>
    <mergeCell ref="FBO15:FBW15"/>
    <mergeCell ref="FBX15:FCF15"/>
    <mergeCell ref="FCG15:FCO15"/>
    <mergeCell ref="EYL15:EYT15"/>
    <mergeCell ref="EYU15:EZC15"/>
    <mergeCell ref="EZD15:EZL15"/>
    <mergeCell ref="EZM15:EZU15"/>
    <mergeCell ref="EZV15:FAD15"/>
    <mergeCell ref="FAE15:FAM15"/>
    <mergeCell ref="EWJ15:EWR15"/>
    <mergeCell ref="EWS15:EXA15"/>
    <mergeCell ref="EXB15:EXJ15"/>
    <mergeCell ref="EXK15:EXS15"/>
    <mergeCell ref="EXT15:EYB15"/>
    <mergeCell ref="EYC15:EYK15"/>
    <mergeCell ref="EUH15:EUP15"/>
    <mergeCell ref="EUQ15:EUY15"/>
    <mergeCell ref="EUZ15:EVH15"/>
    <mergeCell ref="EVI15:EVQ15"/>
    <mergeCell ref="EVR15:EVZ15"/>
    <mergeCell ref="EWA15:EWI15"/>
    <mergeCell ref="ESF15:ESN15"/>
    <mergeCell ref="ESO15:ESW15"/>
    <mergeCell ref="ESX15:ETF15"/>
    <mergeCell ref="ETG15:ETO15"/>
    <mergeCell ref="ETP15:ETX15"/>
    <mergeCell ref="ETY15:EUG15"/>
    <mergeCell ref="EQD15:EQL15"/>
    <mergeCell ref="EQM15:EQU15"/>
    <mergeCell ref="EQV15:ERD15"/>
    <mergeCell ref="ERE15:ERM15"/>
    <mergeCell ref="ERN15:ERV15"/>
    <mergeCell ref="ERW15:ESE15"/>
    <mergeCell ref="EOB15:EOJ15"/>
    <mergeCell ref="EOK15:EOS15"/>
    <mergeCell ref="EOT15:EPB15"/>
    <mergeCell ref="EPC15:EPK15"/>
    <mergeCell ref="EPL15:EPT15"/>
    <mergeCell ref="EPU15:EQC15"/>
    <mergeCell ref="ELZ15:EMH15"/>
    <mergeCell ref="EMI15:EMQ15"/>
    <mergeCell ref="EMR15:EMZ15"/>
    <mergeCell ref="ENA15:ENI15"/>
    <mergeCell ref="ENJ15:ENR15"/>
    <mergeCell ref="ENS15:EOA15"/>
    <mergeCell ref="EJX15:EKF15"/>
    <mergeCell ref="EKG15:EKO15"/>
    <mergeCell ref="EKP15:EKX15"/>
    <mergeCell ref="EKY15:ELG15"/>
    <mergeCell ref="ELH15:ELP15"/>
    <mergeCell ref="ELQ15:ELY15"/>
    <mergeCell ref="EHV15:EID15"/>
    <mergeCell ref="EIE15:EIM15"/>
    <mergeCell ref="EIN15:EIV15"/>
    <mergeCell ref="EIW15:EJE15"/>
    <mergeCell ref="EJF15:EJN15"/>
    <mergeCell ref="EJO15:EJW15"/>
    <mergeCell ref="EFT15:EGB15"/>
    <mergeCell ref="EGC15:EGK15"/>
    <mergeCell ref="EGL15:EGT15"/>
    <mergeCell ref="EGU15:EHC15"/>
    <mergeCell ref="EHD15:EHL15"/>
    <mergeCell ref="EHM15:EHU15"/>
    <mergeCell ref="EDR15:EDZ15"/>
    <mergeCell ref="EEA15:EEI15"/>
    <mergeCell ref="EEJ15:EER15"/>
    <mergeCell ref="EES15:EFA15"/>
    <mergeCell ref="EFB15:EFJ15"/>
    <mergeCell ref="EFK15:EFS15"/>
    <mergeCell ref="EBP15:EBX15"/>
    <mergeCell ref="EBY15:ECG15"/>
    <mergeCell ref="ECH15:ECP15"/>
    <mergeCell ref="ECQ15:ECY15"/>
    <mergeCell ref="ECZ15:EDH15"/>
    <mergeCell ref="EDI15:EDQ15"/>
    <mergeCell ref="DZN15:DZV15"/>
    <mergeCell ref="DZW15:EAE15"/>
    <mergeCell ref="EAF15:EAN15"/>
    <mergeCell ref="EAO15:EAW15"/>
    <mergeCell ref="EAX15:EBF15"/>
    <mergeCell ref="EBG15:EBO15"/>
    <mergeCell ref="DXL15:DXT15"/>
    <mergeCell ref="DXU15:DYC15"/>
    <mergeCell ref="DYD15:DYL15"/>
    <mergeCell ref="DYM15:DYU15"/>
    <mergeCell ref="DYV15:DZD15"/>
    <mergeCell ref="DZE15:DZM15"/>
    <mergeCell ref="DVJ15:DVR15"/>
    <mergeCell ref="DVS15:DWA15"/>
    <mergeCell ref="DWB15:DWJ15"/>
    <mergeCell ref="DWK15:DWS15"/>
    <mergeCell ref="DWT15:DXB15"/>
    <mergeCell ref="DXC15:DXK15"/>
    <mergeCell ref="DTH15:DTP15"/>
    <mergeCell ref="DTQ15:DTY15"/>
    <mergeCell ref="DTZ15:DUH15"/>
    <mergeCell ref="DUI15:DUQ15"/>
    <mergeCell ref="DUR15:DUZ15"/>
    <mergeCell ref="DVA15:DVI15"/>
    <mergeCell ref="DRF15:DRN15"/>
    <mergeCell ref="DRO15:DRW15"/>
    <mergeCell ref="DRX15:DSF15"/>
    <mergeCell ref="DSG15:DSO15"/>
    <mergeCell ref="DSP15:DSX15"/>
    <mergeCell ref="DSY15:DTG15"/>
    <mergeCell ref="DPD15:DPL15"/>
    <mergeCell ref="DPM15:DPU15"/>
    <mergeCell ref="DPV15:DQD15"/>
    <mergeCell ref="DQE15:DQM15"/>
    <mergeCell ref="DQN15:DQV15"/>
    <mergeCell ref="DQW15:DRE15"/>
    <mergeCell ref="DNB15:DNJ15"/>
    <mergeCell ref="DNK15:DNS15"/>
    <mergeCell ref="DNT15:DOB15"/>
    <mergeCell ref="DOC15:DOK15"/>
    <mergeCell ref="DOL15:DOT15"/>
    <mergeCell ref="DOU15:DPC15"/>
    <mergeCell ref="DKZ15:DLH15"/>
    <mergeCell ref="DLI15:DLQ15"/>
    <mergeCell ref="DLR15:DLZ15"/>
    <mergeCell ref="DMA15:DMI15"/>
    <mergeCell ref="DMJ15:DMR15"/>
    <mergeCell ref="DMS15:DNA15"/>
    <mergeCell ref="DIX15:DJF15"/>
    <mergeCell ref="DJG15:DJO15"/>
    <mergeCell ref="DJP15:DJX15"/>
    <mergeCell ref="DJY15:DKG15"/>
    <mergeCell ref="DKH15:DKP15"/>
    <mergeCell ref="DKQ15:DKY15"/>
    <mergeCell ref="DGV15:DHD15"/>
    <mergeCell ref="DHE15:DHM15"/>
    <mergeCell ref="DHN15:DHV15"/>
    <mergeCell ref="DHW15:DIE15"/>
    <mergeCell ref="DIF15:DIN15"/>
    <mergeCell ref="DIO15:DIW15"/>
    <mergeCell ref="DET15:DFB15"/>
    <mergeCell ref="DFC15:DFK15"/>
    <mergeCell ref="DFL15:DFT15"/>
    <mergeCell ref="DFU15:DGC15"/>
    <mergeCell ref="DGD15:DGL15"/>
    <mergeCell ref="DGM15:DGU15"/>
    <mergeCell ref="DCR15:DCZ15"/>
    <mergeCell ref="DDA15:DDI15"/>
    <mergeCell ref="DDJ15:DDR15"/>
    <mergeCell ref="DDS15:DEA15"/>
    <mergeCell ref="DEB15:DEJ15"/>
    <mergeCell ref="DEK15:DES15"/>
    <mergeCell ref="DAP15:DAX15"/>
    <mergeCell ref="DAY15:DBG15"/>
    <mergeCell ref="DBH15:DBP15"/>
    <mergeCell ref="DBQ15:DBY15"/>
    <mergeCell ref="DBZ15:DCH15"/>
    <mergeCell ref="DCI15:DCQ15"/>
    <mergeCell ref="CYN15:CYV15"/>
    <mergeCell ref="CYW15:CZE15"/>
    <mergeCell ref="CZF15:CZN15"/>
    <mergeCell ref="CZO15:CZW15"/>
    <mergeCell ref="CZX15:DAF15"/>
    <mergeCell ref="DAG15:DAO15"/>
    <mergeCell ref="CWL15:CWT15"/>
    <mergeCell ref="CWU15:CXC15"/>
    <mergeCell ref="CXD15:CXL15"/>
    <mergeCell ref="CXM15:CXU15"/>
    <mergeCell ref="CXV15:CYD15"/>
    <mergeCell ref="CYE15:CYM15"/>
    <mergeCell ref="CUJ15:CUR15"/>
    <mergeCell ref="CUS15:CVA15"/>
    <mergeCell ref="CVB15:CVJ15"/>
    <mergeCell ref="CVK15:CVS15"/>
    <mergeCell ref="CVT15:CWB15"/>
    <mergeCell ref="CWC15:CWK15"/>
    <mergeCell ref="CSH15:CSP15"/>
    <mergeCell ref="CSQ15:CSY15"/>
    <mergeCell ref="CSZ15:CTH15"/>
    <mergeCell ref="CTI15:CTQ15"/>
    <mergeCell ref="CTR15:CTZ15"/>
    <mergeCell ref="CUA15:CUI15"/>
    <mergeCell ref="CQF15:CQN15"/>
    <mergeCell ref="CQO15:CQW15"/>
    <mergeCell ref="CQX15:CRF15"/>
    <mergeCell ref="CRG15:CRO15"/>
    <mergeCell ref="CRP15:CRX15"/>
    <mergeCell ref="CRY15:CSG15"/>
    <mergeCell ref="COD15:COL15"/>
    <mergeCell ref="COM15:COU15"/>
    <mergeCell ref="COV15:CPD15"/>
    <mergeCell ref="CPE15:CPM15"/>
    <mergeCell ref="CPN15:CPV15"/>
    <mergeCell ref="CPW15:CQE15"/>
    <mergeCell ref="CMB15:CMJ15"/>
    <mergeCell ref="CMK15:CMS15"/>
    <mergeCell ref="CMT15:CNB15"/>
    <mergeCell ref="CNC15:CNK15"/>
    <mergeCell ref="CNL15:CNT15"/>
    <mergeCell ref="CNU15:COC15"/>
    <mergeCell ref="CJZ15:CKH15"/>
    <mergeCell ref="CKI15:CKQ15"/>
    <mergeCell ref="CKR15:CKZ15"/>
    <mergeCell ref="CLA15:CLI15"/>
    <mergeCell ref="CLJ15:CLR15"/>
    <mergeCell ref="CLS15:CMA15"/>
    <mergeCell ref="CHX15:CIF15"/>
    <mergeCell ref="CIG15:CIO15"/>
    <mergeCell ref="CIP15:CIX15"/>
    <mergeCell ref="CIY15:CJG15"/>
    <mergeCell ref="CJH15:CJP15"/>
    <mergeCell ref="CJQ15:CJY15"/>
    <mergeCell ref="CFV15:CGD15"/>
    <mergeCell ref="CGE15:CGM15"/>
    <mergeCell ref="CGN15:CGV15"/>
    <mergeCell ref="CGW15:CHE15"/>
    <mergeCell ref="CHF15:CHN15"/>
    <mergeCell ref="CHO15:CHW15"/>
    <mergeCell ref="CDT15:CEB15"/>
    <mergeCell ref="CEC15:CEK15"/>
    <mergeCell ref="CEL15:CET15"/>
    <mergeCell ref="CEU15:CFC15"/>
    <mergeCell ref="CFD15:CFL15"/>
    <mergeCell ref="CFM15:CFU15"/>
    <mergeCell ref="CBR15:CBZ15"/>
    <mergeCell ref="CCA15:CCI15"/>
    <mergeCell ref="CCJ15:CCR15"/>
    <mergeCell ref="CCS15:CDA15"/>
    <mergeCell ref="CDB15:CDJ15"/>
    <mergeCell ref="CDK15:CDS15"/>
    <mergeCell ref="BZP15:BZX15"/>
    <mergeCell ref="BZY15:CAG15"/>
    <mergeCell ref="CAH15:CAP15"/>
    <mergeCell ref="CAQ15:CAY15"/>
    <mergeCell ref="CAZ15:CBH15"/>
    <mergeCell ref="CBI15:CBQ15"/>
    <mergeCell ref="BXN15:BXV15"/>
    <mergeCell ref="BXW15:BYE15"/>
    <mergeCell ref="BYF15:BYN15"/>
    <mergeCell ref="BYO15:BYW15"/>
    <mergeCell ref="BYX15:BZF15"/>
    <mergeCell ref="BZG15:BZO15"/>
    <mergeCell ref="BVL15:BVT15"/>
    <mergeCell ref="BVU15:BWC15"/>
    <mergeCell ref="BWD15:BWL15"/>
    <mergeCell ref="BWM15:BWU15"/>
    <mergeCell ref="BWV15:BXD15"/>
    <mergeCell ref="BXE15:BXM15"/>
    <mergeCell ref="BTJ15:BTR15"/>
    <mergeCell ref="BTS15:BUA15"/>
    <mergeCell ref="BUB15:BUJ15"/>
    <mergeCell ref="BUK15:BUS15"/>
    <mergeCell ref="BUT15:BVB15"/>
    <mergeCell ref="BVC15:BVK15"/>
    <mergeCell ref="BRH15:BRP15"/>
    <mergeCell ref="BRQ15:BRY15"/>
    <mergeCell ref="BRZ15:BSH15"/>
    <mergeCell ref="BSI15:BSQ15"/>
    <mergeCell ref="BSR15:BSZ15"/>
    <mergeCell ref="BTA15:BTI15"/>
    <mergeCell ref="BPF15:BPN15"/>
    <mergeCell ref="BPO15:BPW15"/>
    <mergeCell ref="BPX15:BQF15"/>
    <mergeCell ref="BQG15:BQO15"/>
    <mergeCell ref="BQP15:BQX15"/>
    <mergeCell ref="BQY15:BRG15"/>
    <mergeCell ref="BND15:BNL15"/>
    <mergeCell ref="BNM15:BNU15"/>
    <mergeCell ref="BNV15:BOD15"/>
    <mergeCell ref="BOE15:BOM15"/>
    <mergeCell ref="BON15:BOV15"/>
    <mergeCell ref="BOW15:BPE15"/>
    <mergeCell ref="BLB15:BLJ15"/>
    <mergeCell ref="BLK15:BLS15"/>
    <mergeCell ref="BLT15:BMB15"/>
    <mergeCell ref="BMC15:BMK15"/>
    <mergeCell ref="BML15:BMT15"/>
    <mergeCell ref="BMU15:BNC15"/>
    <mergeCell ref="BIZ15:BJH15"/>
    <mergeCell ref="BJI15:BJQ15"/>
    <mergeCell ref="BJR15:BJZ15"/>
    <mergeCell ref="BKA15:BKI15"/>
    <mergeCell ref="BKJ15:BKR15"/>
    <mergeCell ref="BKS15:BLA15"/>
    <mergeCell ref="BGX15:BHF15"/>
    <mergeCell ref="BHG15:BHO15"/>
    <mergeCell ref="BHP15:BHX15"/>
    <mergeCell ref="BHY15:BIG15"/>
    <mergeCell ref="BIH15:BIP15"/>
    <mergeCell ref="BIQ15:BIY15"/>
    <mergeCell ref="BEV15:BFD15"/>
    <mergeCell ref="BFE15:BFM15"/>
    <mergeCell ref="BFN15:BFV15"/>
    <mergeCell ref="BFW15:BGE15"/>
    <mergeCell ref="BGF15:BGN15"/>
    <mergeCell ref="BGO15:BGW15"/>
    <mergeCell ref="BCT15:BDB15"/>
    <mergeCell ref="BDC15:BDK15"/>
    <mergeCell ref="BDL15:BDT15"/>
    <mergeCell ref="BDU15:BEC15"/>
    <mergeCell ref="BED15:BEL15"/>
    <mergeCell ref="BEM15:BEU15"/>
    <mergeCell ref="BAR15:BAZ15"/>
    <mergeCell ref="BBA15:BBI15"/>
    <mergeCell ref="BBJ15:BBR15"/>
    <mergeCell ref="BBS15:BCA15"/>
    <mergeCell ref="BCB15:BCJ15"/>
    <mergeCell ref="BCK15:BCS15"/>
    <mergeCell ref="AYP15:AYX15"/>
    <mergeCell ref="AYY15:AZG15"/>
    <mergeCell ref="AZH15:AZP15"/>
    <mergeCell ref="AZQ15:AZY15"/>
    <mergeCell ref="AZZ15:BAH15"/>
    <mergeCell ref="BAI15:BAQ15"/>
    <mergeCell ref="AWN15:AWV15"/>
    <mergeCell ref="AWW15:AXE15"/>
    <mergeCell ref="AXF15:AXN15"/>
    <mergeCell ref="AXO15:AXW15"/>
    <mergeCell ref="AXX15:AYF15"/>
    <mergeCell ref="AYG15:AYO15"/>
    <mergeCell ref="AUL15:AUT15"/>
    <mergeCell ref="AUU15:AVC15"/>
    <mergeCell ref="AVD15:AVL15"/>
    <mergeCell ref="AVM15:AVU15"/>
    <mergeCell ref="AVV15:AWD15"/>
    <mergeCell ref="AWE15:AWM15"/>
    <mergeCell ref="ASJ15:ASR15"/>
    <mergeCell ref="ASS15:ATA15"/>
    <mergeCell ref="ATB15:ATJ15"/>
    <mergeCell ref="ATK15:ATS15"/>
    <mergeCell ref="ATT15:AUB15"/>
    <mergeCell ref="AUC15:AUK15"/>
    <mergeCell ref="AQH15:AQP15"/>
    <mergeCell ref="AQQ15:AQY15"/>
    <mergeCell ref="AQZ15:ARH15"/>
    <mergeCell ref="ARI15:ARQ15"/>
    <mergeCell ref="ARR15:ARZ15"/>
    <mergeCell ref="ASA15:ASI15"/>
    <mergeCell ref="AOF15:AON15"/>
    <mergeCell ref="AOO15:AOW15"/>
    <mergeCell ref="AOX15:APF15"/>
    <mergeCell ref="APG15:APO15"/>
    <mergeCell ref="APP15:APX15"/>
    <mergeCell ref="APY15:AQG15"/>
    <mergeCell ref="AMD15:AML15"/>
    <mergeCell ref="AMM15:AMU15"/>
    <mergeCell ref="AMV15:AND15"/>
    <mergeCell ref="ANE15:ANM15"/>
    <mergeCell ref="ANN15:ANV15"/>
    <mergeCell ref="ANW15:AOE15"/>
    <mergeCell ref="AKB15:AKJ15"/>
    <mergeCell ref="AKK15:AKS15"/>
    <mergeCell ref="AKT15:ALB15"/>
    <mergeCell ref="ALC15:ALK15"/>
    <mergeCell ref="ALL15:ALT15"/>
    <mergeCell ref="ALU15:AMC15"/>
    <mergeCell ref="AHZ15:AIH15"/>
    <mergeCell ref="AII15:AIQ15"/>
    <mergeCell ref="AIR15:AIZ15"/>
    <mergeCell ref="AJA15:AJI15"/>
    <mergeCell ref="AJJ15:AJR15"/>
    <mergeCell ref="AJS15:AKA15"/>
    <mergeCell ref="AFX15:AGF15"/>
    <mergeCell ref="AGG15:AGO15"/>
    <mergeCell ref="AGP15:AGX15"/>
    <mergeCell ref="AGY15:AHG15"/>
    <mergeCell ref="AHH15:AHP15"/>
    <mergeCell ref="AHQ15:AHY15"/>
    <mergeCell ref="ADV15:AED15"/>
    <mergeCell ref="AEE15:AEM15"/>
    <mergeCell ref="AEN15:AEV15"/>
    <mergeCell ref="AEW15:AFE15"/>
    <mergeCell ref="AFF15:AFN15"/>
    <mergeCell ref="AFO15:AFW15"/>
    <mergeCell ref="ABT15:ACB15"/>
    <mergeCell ref="ACC15:ACK15"/>
    <mergeCell ref="ACL15:ACT15"/>
    <mergeCell ref="ACU15:ADC15"/>
    <mergeCell ref="ADD15:ADL15"/>
    <mergeCell ref="ADM15:ADU15"/>
    <mergeCell ref="ZR15:ZZ15"/>
    <mergeCell ref="AAA15:AAI15"/>
    <mergeCell ref="AAJ15:AAR15"/>
    <mergeCell ref="AAS15:ABA15"/>
    <mergeCell ref="ABB15:ABJ15"/>
    <mergeCell ref="ABK15:ABS15"/>
    <mergeCell ref="XP15:XX15"/>
    <mergeCell ref="XY15:YG15"/>
    <mergeCell ref="YH15:YP15"/>
    <mergeCell ref="YQ15:YY15"/>
    <mergeCell ref="YZ15:ZH15"/>
    <mergeCell ref="ZI15:ZQ15"/>
    <mergeCell ref="VN15:VV15"/>
    <mergeCell ref="VW15:WE15"/>
    <mergeCell ref="WF15:WN15"/>
    <mergeCell ref="WO15:WW15"/>
    <mergeCell ref="WX15:XF15"/>
    <mergeCell ref="XG15:XO15"/>
    <mergeCell ref="TL15:TT15"/>
    <mergeCell ref="TU15:UC15"/>
    <mergeCell ref="UD15:UL15"/>
    <mergeCell ref="UM15:UU15"/>
    <mergeCell ref="UV15:VD15"/>
    <mergeCell ref="VE15:VM15"/>
    <mergeCell ref="RJ15:RR15"/>
    <mergeCell ref="RS15:SA15"/>
    <mergeCell ref="SB15:SJ15"/>
    <mergeCell ref="SK15:SS15"/>
    <mergeCell ref="ST15:TB15"/>
    <mergeCell ref="TC15:TK15"/>
    <mergeCell ref="A152:I152"/>
    <mergeCell ref="CV15:DD15"/>
    <mergeCell ref="DE15:DM15"/>
    <mergeCell ref="DN15:DV15"/>
    <mergeCell ref="DW15:EE15"/>
    <mergeCell ref="EF15:EN15"/>
    <mergeCell ref="EO15:EW15"/>
    <mergeCell ref="AT15:BB15"/>
    <mergeCell ref="BC15:BK15"/>
    <mergeCell ref="BL15:BT15"/>
    <mergeCell ref="BU15:CC15"/>
    <mergeCell ref="CD15:CL15"/>
    <mergeCell ref="CM15:CU15"/>
    <mergeCell ref="A9:I9"/>
    <mergeCell ref="A15:I15"/>
    <mergeCell ref="J15:R15"/>
    <mergeCell ref="S15:AA15"/>
    <mergeCell ref="AB15:AJ15"/>
    <mergeCell ref="AK15:AS15"/>
    <mergeCell ref="PH15:PP15"/>
    <mergeCell ref="PQ15:PY15"/>
    <mergeCell ref="PZ15:QH15"/>
    <mergeCell ref="QI15:QQ15"/>
    <mergeCell ref="QR15:QZ15"/>
    <mergeCell ref="RA15:RI15"/>
    <mergeCell ref="NF15:NN15"/>
    <mergeCell ref="NO15:NW15"/>
    <mergeCell ref="NX15:OF15"/>
    <mergeCell ref="OG15:OO15"/>
    <mergeCell ref="OP15:OX15"/>
    <mergeCell ref="OY15:PG15"/>
    <mergeCell ref="LD15:LL15"/>
    <mergeCell ref="LM15:LU15"/>
    <mergeCell ref="LV15:MD15"/>
    <mergeCell ref="ME15:MM15"/>
    <mergeCell ref="MN15:MV15"/>
    <mergeCell ref="MW15:NE15"/>
    <mergeCell ref="JB15:JJ15"/>
    <mergeCell ref="JK15:JS15"/>
    <mergeCell ref="JT15:KB15"/>
    <mergeCell ref="KC15:KK15"/>
    <mergeCell ref="KL15:KT15"/>
    <mergeCell ref="KU15:LC15"/>
    <mergeCell ref="GZ15:HH15"/>
    <mergeCell ref="HI15:HQ15"/>
    <mergeCell ref="HR15:HZ15"/>
    <mergeCell ref="IA15:II15"/>
    <mergeCell ref="IJ15:IR15"/>
    <mergeCell ref="IS15:JA15"/>
    <mergeCell ref="EX15:FF15"/>
    <mergeCell ref="FG15:FO15"/>
    <mergeCell ref="FP15:FX15"/>
    <mergeCell ref="FY15:GG15"/>
    <mergeCell ref="GH15:GP15"/>
    <mergeCell ref="GQ15:GY15"/>
    <mergeCell ref="FG46:FO46"/>
    <mergeCell ref="FP46:FX46"/>
    <mergeCell ref="FY46:GG46"/>
    <mergeCell ref="GH46:GP46"/>
    <mergeCell ref="GQ46:GY46"/>
    <mergeCell ref="GZ46:HH46"/>
    <mergeCell ref="DE46:DM46"/>
    <mergeCell ref="DN46:DV46"/>
    <mergeCell ref="DW46:EE46"/>
  </mergeCells>
  <pageMargins left="0.7" right="0.7" top="0.75" bottom="0.75" header="0.3" footer="0.3"/>
  <pageSetup paperSize="9" scale="7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20" ma:contentTypeDescription="Create a new document." ma:contentTypeScope="" ma:versionID="3ec865edd615e6dfdb3d671dc6fdcd31">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8b87d1715eb941b9d1967bc1430b3b0a"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purl.org/dc/elements/1.1/"/>
    <ds:schemaRef ds:uri="2090b57c-2e4d-4ed9-b313-510fc704fe75"/>
    <ds:schemaRef ds:uri="http://purl.org/dc/term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ff7022f0-7135-4745-88ac-b0711da4c21f"/>
    <ds:schemaRef ds:uri="aa2aacec-9352-4d97-80ca-94620611eeb8"/>
  </ds:schemaRefs>
</ds:datastoreItem>
</file>

<file path=customXml/itemProps2.xml><?xml version="1.0" encoding="utf-8"?>
<ds:datastoreItem xmlns:ds="http://schemas.openxmlformats.org/officeDocument/2006/customXml" ds:itemID="{E0DF9500-635D-4E11-AD82-6185E768E3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2018-04-25T06:49:36Z</cp:lastPrinted>
  <dcterms:created xsi:type="dcterms:W3CDTF">2008-10-17T11:51:54Z</dcterms:created>
  <dcterms:modified xsi:type="dcterms:W3CDTF">2024-10-31T09:23:46Z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