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SingleCells1.xml" ContentType="application/vnd.openxmlformats-officedocument.spreadsheetml.tableSingleCells+xml"/>
  <Override PartName="/xl/tables/tableSingleCells2.xml" ContentType="application/vnd.openxmlformats-officedocument.spreadsheetml.tableSingleCells+xml"/>
  <Override PartName="/xl/tables/tableSingleCells3.xml" ContentType="application/vnd.openxmlformats-officedocument.spreadsheetml.tableSingleCells+xml"/>
  <Override PartName="/xl/tables/tableSingleCells4.xml" ContentType="application/vnd.openxmlformats-officedocument.spreadsheetml.tableSingleCells+xml"/>
  <Override PartName="/xl/tables/tableSingleCells5.xml" ContentType="application/vnd.openxmlformats-officedocument.spreadsheetml.tableSingleCells+xml"/>
  <Override PartName="/xl/tables/tableSingleCells6.xml" ContentType="application/vnd.openxmlformats-officedocument.spreadsheetml.tableSingleCell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929"/>
  <workbookPr saveExternalLinkValues="0" codeName="ThisWorkbook" defaultThemeVersion="124226"/>
  <mc:AlternateContent xmlns:mc="http://schemas.openxmlformats.org/markup-compatibility/2006">
    <mc:Choice Requires="x15">
      <x15ac:absPath xmlns:x15ac="http://schemas.microsoft.com/office/spreadsheetml/2010/11/ac" url="https://kddx.sharepoint.com/sites/Sektorfinancija/Shared Documents/Nadzorni odbor KDD/2026/NO_29042026_I_kvartal/5_Burza/KDD/"/>
    </mc:Choice>
  </mc:AlternateContent>
  <xr:revisionPtr revIDLastSave="5" documentId="8_{0251ECDA-E917-49D3-95A9-CE9CB1191CD2}" xr6:coauthVersionLast="47" xr6:coauthVersionMax="47" xr10:uidLastSave="{AE0EE9E7-FFBF-4403-B739-9763678F9EFF}"/>
  <bookViews>
    <workbookView xWindow="-108" yWindow="-108" windowWidth="23256" windowHeight="13896" activeTab="6" xr2:uid="{00000000-000D-0000-FFFF-FFFF00000000}"/>
  </bookViews>
  <sheets>
    <sheet name="Opći podaci" sheetId="25" r:id="rId1"/>
    <sheet name="Bilanca" sheetId="18" r:id="rId2"/>
    <sheet name="RDG" sheetId="26" r:id="rId3"/>
    <sheet name="NT_I" sheetId="20" r:id="rId4"/>
    <sheet name="NT_D" sheetId="21" r:id="rId5"/>
    <sheet name="PK" sheetId="22" r:id="rId6"/>
    <sheet name="Bilješke" sheetId="24" r:id="rId7"/>
  </sheets>
  <definedNames>
    <definedName name="_xlnm.Print_Area" localSheetId="1">Bilanca!$A$1:$I$135</definedName>
    <definedName name="_xlnm.Print_Area" localSheetId="4">NT_D!$A$1:$I$53</definedName>
    <definedName name="_xlnm.Print_Area" localSheetId="3">NT_I!$A$1:$I$59</definedName>
    <definedName name="_xlnm.Print_Area" localSheetId="0">'Opći podaci'!$A$1:$N$61</definedName>
    <definedName name="_xlnm.Print_Area" localSheetId="5">PK!$A$1:$Z$63</definedName>
  </definedNames>
  <calcPr calcId="191029" fullPrecision="0"/>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B41" i="24" l="1"/>
  <c r="D86" i="24" l="1"/>
  <c r="B86" i="24"/>
  <c r="D56" i="24"/>
  <c r="B56" i="24"/>
  <c r="D42" i="24"/>
  <c r="B42" i="24"/>
  <c r="B30" i="24"/>
  <c r="B24" i="24"/>
  <c r="H13" i="21" l="1"/>
  <c r="K98" i="26"/>
  <c r="J98" i="26"/>
  <c r="I98" i="26"/>
  <c r="H98" i="26"/>
  <c r="H91" i="26"/>
  <c r="H109" i="26" l="1"/>
  <c r="H110" i="26" s="1"/>
  <c r="K91" i="26"/>
  <c r="J91" i="26"/>
  <c r="I91" i="26"/>
  <c r="H95" i="18"/>
  <c r="I78" i="18"/>
  <c r="H78" i="18"/>
  <c r="H85" i="18"/>
  <c r="X41" i="22"/>
  <c r="X42" i="22"/>
  <c r="X43" i="22"/>
  <c r="X44" i="22"/>
  <c r="X45" i="22"/>
  <c r="X46" i="22"/>
  <c r="X47" i="22"/>
  <c r="X48" i="22"/>
  <c r="X49" i="22"/>
  <c r="X50" i="22"/>
  <c r="X51" i="22"/>
  <c r="X52" i="22"/>
  <c r="X53" i="22"/>
  <c r="X54" i="22"/>
  <c r="X55" i="22"/>
  <c r="X56" i="22"/>
  <c r="X57" i="22"/>
  <c r="X58" i="22"/>
  <c r="X40" i="22"/>
  <c r="X37" i="22"/>
  <c r="X38" i="22"/>
  <c r="X36" i="22"/>
  <c r="X12" i="22"/>
  <c r="X13" i="22"/>
  <c r="X14" i="22"/>
  <c r="X15" i="22"/>
  <c r="X16" i="22"/>
  <c r="X17" i="22"/>
  <c r="X18" i="22"/>
  <c r="X19" i="22"/>
  <c r="X20" i="22"/>
  <c r="X21" i="22"/>
  <c r="X22" i="22"/>
  <c r="X23" i="22"/>
  <c r="X24" i="22"/>
  <c r="X25" i="22"/>
  <c r="X26" i="22"/>
  <c r="X27" i="22"/>
  <c r="X28" i="22"/>
  <c r="X29" i="22"/>
  <c r="X11" i="22"/>
  <c r="V10" i="22"/>
  <c r="U10" i="22"/>
  <c r="U30" i="22" s="1"/>
  <c r="T10" i="22"/>
  <c r="W10" i="22"/>
  <c r="X8" i="22"/>
  <c r="X9" i="22"/>
  <c r="X7" i="22"/>
  <c r="U61" i="22"/>
  <c r="U62" i="22" s="1"/>
  <c r="U63" i="22"/>
  <c r="U39" i="22"/>
  <c r="U59" i="22" s="1"/>
  <c r="U32" i="22"/>
  <c r="U33" i="22" s="1"/>
  <c r="U34" i="22"/>
  <c r="I85" i="18"/>
  <c r="H90" i="26" l="1"/>
  <c r="I109" i="26"/>
  <c r="I110" i="26" s="1"/>
  <c r="J109" i="26"/>
  <c r="J110" i="26" s="1"/>
  <c r="K109" i="26"/>
  <c r="K110" i="26" s="1"/>
  <c r="X10" i="22"/>
  <c r="X30" i="22" s="1"/>
  <c r="X39" i="22"/>
  <c r="X59" i="22" s="1"/>
  <c r="X61" i="22"/>
  <c r="X62" i="22" s="1"/>
  <c r="X63" i="22"/>
  <c r="X34" i="22"/>
  <c r="X32" i="22"/>
  <c r="X33" i="22" s="1"/>
  <c r="K90" i="26" l="1"/>
  <c r="J90" i="26"/>
  <c r="I90" i="26"/>
  <c r="S61" i="22"/>
  <c r="S62" i="22" s="1"/>
  <c r="T61" i="22"/>
  <c r="T62" i="22" s="1"/>
  <c r="S63" i="22"/>
  <c r="T63" i="22"/>
  <c r="S32" i="22"/>
  <c r="S33" i="22" s="1"/>
  <c r="T32" i="22"/>
  <c r="T33" i="22" s="1"/>
  <c r="S34" i="22"/>
  <c r="T34" i="22"/>
  <c r="Z54" i="22"/>
  <c r="S39" i="22"/>
  <c r="S59" i="22" s="1"/>
  <c r="T39" i="22"/>
  <c r="T59" i="22" s="1"/>
  <c r="Z25" i="22"/>
  <c r="S10" i="22"/>
  <c r="S30" i="22" s="1"/>
  <c r="T30" i="22"/>
  <c r="I48" i="21"/>
  <c r="H48" i="21"/>
  <c r="I42" i="21"/>
  <c r="H42" i="21"/>
  <c r="I35" i="21"/>
  <c r="H35" i="21"/>
  <c r="I29" i="21"/>
  <c r="H29" i="21"/>
  <c r="I20" i="21"/>
  <c r="H20" i="21"/>
  <c r="I13" i="21"/>
  <c r="K112" i="26"/>
  <c r="J112" i="26"/>
  <c r="I112" i="26"/>
  <c r="H112" i="26"/>
  <c r="K85" i="26"/>
  <c r="J85" i="26"/>
  <c r="I85" i="26"/>
  <c r="H85" i="26"/>
  <c r="K70" i="26"/>
  <c r="J70" i="26"/>
  <c r="I70" i="26"/>
  <c r="H70" i="26"/>
  <c r="K48" i="26"/>
  <c r="J48" i="26"/>
  <c r="I48" i="26"/>
  <c r="H48" i="26"/>
  <c r="K37" i="26"/>
  <c r="J37" i="26"/>
  <c r="I37" i="26"/>
  <c r="H37" i="26"/>
  <c r="K29" i="26"/>
  <c r="J29" i="26"/>
  <c r="I29" i="26"/>
  <c r="H29" i="26"/>
  <c r="K26" i="26"/>
  <c r="J26" i="26"/>
  <c r="I26" i="26"/>
  <c r="H26" i="26"/>
  <c r="K20" i="26"/>
  <c r="J20" i="26"/>
  <c r="I20" i="26"/>
  <c r="H20" i="26"/>
  <c r="K16" i="26"/>
  <c r="J16" i="26"/>
  <c r="I16" i="26"/>
  <c r="H16" i="26"/>
  <c r="K8" i="26"/>
  <c r="J8" i="26"/>
  <c r="I8" i="26"/>
  <c r="H8" i="26"/>
  <c r="H21" i="21" l="1"/>
  <c r="I14" i="26"/>
  <c r="I61" i="26" s="1"/>
  <c r="K14" i="26"/>
  <c r="K61" i="26" s="1"/>
  <c r="J14" i="26"/>
  <c r="J61" i="26" s="1"/>
  <c r="J60" i="26"/>
  <c r="I60" i="26"/>
  <c r="K60" i="26"/>
  <c r="H60" i="26"/>
  <c r="H14" i="26"/>
  <c r="H61" i="26" s="1"/>
  <c r="I21" i="21"/>
  <c r="H36" i="21"/>
  <c r="I36" i="21"/>
  <c r="H49" i="21"/>
  <c r="I49" i="21"/>
  <c r="I64" i="26" l="1"/>
  <c r="I62" i="26"/>
  <c r="I66" i="26" s="1"/>
  <c r="I63" i="26"/>
  <c r="K63" i="26"/>
  <c r="J64" i="26"/>
  <c r="K64" i="26"/>
  <c r="J62" i="26"/>
  <c r="J67" i="26" s="1"/>
  <c r="J63" i="26"/>
  <c r="H63" i="26"/>
  <c r="K62" i="26"/>
  <c r="K66" i="26" s="1"/>
  <c r="H62" i="26"/>
  <c r="H68" i="26" s="1"/>
  <c r="H64" i="26"/>
  <c r="I51" i="21"/>
  <c r="I53" i="21" s="1"/>
  <c r="H51" i="21"/>
  <c r="H53" i="21" s="1"/>
  <c r="I67" i="26" l="1"/>
  <c r="I68" i="26"/>
  <c r="J66" i="26"/>
  <c r="J68" i="26"/>
  <c r="K67" i="26"/>
  <c r="K68" i="26"/>
  <c r="H66" i="26"/>
  <c r="H67" i="26"/>
  <c r="H54" i="20" l="1"/>
  <c r="H48" i="20"/>
  <c r="H41" i="20"/>
  <c r="H35" i="20"/>
  <c r="H19" i="20"/>
  <c r="I9" i="20"/>
  <c r="H118" i="18"/>
  <c r="H106" i="18"/>
  <c r="H99" i="18"/>
  <c r="H92" i="18"/>
  <c r="H75" i="18" s="1"/>
  <c r="H60" i="18"/>
  <c r="H53" i="18"/>
  <c r="H45" i="18"/>
  <c r="H38" i="18"/>
  <c r="H27" i="18"/>
  <c r="H17" i="18"/>
  <c r="H10" i="18"/>
  <c r="H63" i="22"/>
  <c r="H61" i="22"/>
  <c r="H62" i="22" s="1"/>
  <c r="H39" i="22"/>
  <c r="H59" i="22" s="1"/>
  <c r="H34" i="22"/>
  <c r="H32" i="22"/>
  <c r="H33" i="22" s="1"/>
  <c r="K10" i="22"/>
  <c r="H42" i="20" l="1"/>
  <c r="H55" i="20"/>
  <c r="H9" i="18"/>
  <c r="H134" i="18"/>
  <c r="H44" i="18"/>
  <c r="Y63" i="22"/>
  <c r="W63" i="22"/>
  <c r="V63" i="22"/>
  <c r="R63" i="22"/>
  <c r="Q63" i="22"/>
  <c r="P63" i="22"/>
  <c r="O63" i="22"/>
  <c r="N63" i="22"/>
  <c r="M63" i="22"/>
  <c r="L63" i="22"/>
  <c r="K63" i="22"/>
  <c r="J63" i="22"/>
  <c r="I63" i="22"/>
  <c r="Y61" i="22"/>
  <c r="Y62" i="22" s="1"/>
  <c r="W61" i="22"/>
  <c r="W62" i="22" s="1"/>
  <c r="V61" i="22"/>
  <c r="V62" i="22" s="1"/>
  <c r="R61" i="22"/>
  <c r="R62" i="22" s="1"/>
  <c r="Q61" i="22"/>
  <c r="Q62" i="22" s="1"/>
  <c r="P61" i="22"/>
  <c r="P62" i="22" s="1"/>
  <c r="O61" i="22"/>
  <c r="O62" i="22" s="1"/>
  <c r="N61" i="22"/>
  <c r="N62" i="22" s="1"/>
  <c r="M61" i="22"/>
  <c r="M62" i="22" s="1"/>
  <c r="L61" i="22"/>
  <c r="L62" i="22" s="1"/>
  <c r="K61" i="22"/>
  <c r="K62" i="22" s="1"/>
  <c r="J61" i="22"/>
  <c r="J62" i="22" s="1"/>
  <c r="I61" i="22"/>
  <c r="I62" i="22" s="1"/>
  <c r="Z58" i="22"/>
  <c r="Z57" i="22"/>
  <c r="Z56" i="22"/>
  <c r="Z55" i="22"/>
  <c r="Z53" i="22"/>
  <c r="Z52" i="22"/>
  <c r="Z51" i="22"/>
  <c r="Z50" i="22"/>
  <c r="Z49" i="22"/>
  <c r="Z48" i="22"/>
  <c r="Z47" i="22"/>
  <c r="Z46" i="22"/>
  <c r="Z45" i="22"/>
  <c r="Z44" i="22"/>
  <c r="Z43" i="22"/>
  <c r="Z42" i="22"/>
  <c r="Z41" i="22"/>
  <c r="Z40" i="22"/>
  <c r="Y39" i="22"/>
  <c r="Y59" i="22" s="1"/>
  <c r="W39" i="22"/>
  <c r="W59" i="22" s="1"/>
  <c r="V39" i="22"/>
  <c r="V59" i="22" s="1"/>
  <c r="R39" i="22"/>
  <c r="R59" i="22" s="1"/>
  <c r="Q39" i="22"/>
  <c r="Q59" i="22" s="1"/>
  <c r="P39" i="22"/>
  <c r="P59" i="22" s="1"/>
  <c r="O39" i="22"/>
  <c r="O59" i="22" s="1"/>
  <c r="N39" i="22"/>
  <c r="N59" i="22" s="1"/>
  <c r="M39" i="22"/>
  <c r="M59" i="22" s="1"/>
  <c r="L39" i="22"/>
  <c r="L59" i="22" s="1"/>
  <c r="K39" i="22"/>
  <c r="K59" i="22" s="1"/>
  <c r="J39" i="22"/>
  <c r="J59" i="22" s="1"/>
  <c r="I39" i="22"/>
  <c r="I59" i="22" s="1"/>
  <c r="Z38" i="22"/>
  <c r="Z37" i="22"/>
  <c r="Z36" i="22"/>
  <c r="Y34" i="22"/>
  <c r="W34" i="22"/>
  <c r="V34" i="22"/>
  <c r="R34" i="22"/>
  <c r="Q34" i="22"/>
  <c r="P34" i="22"/>
  <c r="O34" i="22"/>
  <c r="N34" i="22"/>
  <c r="M34" i="22"/>
  <c r="L34" i="22"/>
  <c r="K34" i="22"/>
  <c r="J34" i="22"/>
  <c r="I34" i="22"/>
  <c r="Y32" i="22"/>
  <c r="Y33" i="22" s="1"/>
  <c r="W32" i="22"/>
  <c r="W33" i="22" s="1"/>
  <c r="V32" i="22"/>
  <c r="V33" i="22" s="1"/>
  <c r="R32" i="22"/>
  <c r="R33" i="22" s="1"/>
  <c r="Q32" i="22"/>
  <c r="Q33" i="22" s="1"/>
  <c r="P32" i="22"/>
  <c r="P33" i="22" s="1"/>
  <c r="O32" i="22"/>
  <c r="O33" i="22" s="1"/>
  <c r="N32" i="22"/>
  <c r="N33" i="22" s="1"/>
  <c r="M32" i="22"/>
  <c r="M33" i="22" s="1"/>
  <c r="L32" i="22"/>
  <c r="L33" i="22" s="1"/>
  <c r="K32" i="22"/>
  <c r="K33" i="22" s="1"/>
  <c r="J32" i="22"/>
  <c r="J33" i="22" s="1"/>
  <c r="I32" i="22"/>
  <c r="I33" i="22" s="1"/>
  <c r="Z29" i="22"/>
  <c r="Z28" i="22"/>
  <c r="Z27" i="22"/>
  <c r="Z26" i="22"/>
  <c r="Z24" i="22"/>
  <c r="Z23" i="22"/>
  <c r="Z22" i="22"/>
  <c r="Z21" i="22"/>
  <c r="Z20" i="22"/>
  <c r="Z19" i="22"/>
  <c r="Z18" i="22"/>
  <c r="Z17" i="22"/>
  <c r="Z16" i="22"/>
  <c r="Z15" i="22"/>
  <c r="Z14" i="22"/>
  <c r="Z13" i="22"/>
  <c r="Z12" i="22"/>
  <c r="Z11" i="22"/>
  <c r="Y10" i="22"/>
  <c r="Y30" i="22" s="1"/>
  <c r="W30" i="22"/>
  <c r="V30" i="22"/>
  <c r="R10" i="22"/>
  <c r="R30" i="22" s="1"/>
  <c r="Q10" i="22"/>
  <c r="Q30" i="22" s="1"/>
  <c r="P10" i="22"/>
  <c r="P30" i="22" s="1"/>
  <c r="O10" i="22"/>
  <c r="O30" i="22" s="1"/>
  <c r="N10" i="22"/>
  <c r="N30" i="22" s="1"/>
  <c r="M10" i="22"/>
  <c r="M30" i="22" s="1"/>
  <c r="L10" i="22"/>
  <c r="L30" i="22" s="1"/>
  <c r="K30" i="22"/>
  <c r="J10" i="22"/>
  <c r="J30" i="22" s="1"/>
  <c r="I10" i="22"/>
  <c r="I30" i="22" s="1"/>
  <c r="H10" i="22"/>
  <c r="H30" i="22" s="1"/>
  <c r="Z9" i="22"/>
  <c r="Z8" i="22"/>
  <c r="Z7" i="22"/>
  <c r="I54" i="20"/>
  <c r="I48" i="20"/>
  <c r="I41" i="20"/>
  <c r="I35" i="20"/>
  <c r="I19" i="20"/>
  <c r="I18" i="20"/>
  <c r="H9" i="20"/>
  <c r="H18" i="20" s="1"/>
  <c r="H24" i="20" s="1"/>
  <c r="H27" i="20" s="1"/>
  <c r="I118" i="18"/>
  <c r="I106" i="18"/>
  <c r="I99" i="18"/>
  <c r="I95" i="18"/>
  <c r="I92" i="18"/>
  <c r="I60" i="18"/>
  <c r="I53" i="18"/>
  <c r="I45" i="18"/>
  <c r="I38" i="18"/>
  <c r="I27" i="18"/>
  <c r="I17" i="18"/>
  <c r="I10" i="18"/>
  <c r="H57" i="20" l="1"/>
  <c r="H59" i="20" s="1"/>
  <c r="I24" i="20"/>
  <c r="I27" i="20" s="1"/>
  <c r="I55" i="20"/>
  <c r="H72" i="18"/>
  <c r="I44" i="18"/>
  <c r="I75" i="18"/>
  <c r="I134" i="18" s="1"/>
  <c r="Z63" i="22"/>
  <c r="I9" i="18"/>
  <c r="I42" i="20"/>
  <c r="Z61" i="22"/>
  <c r="Z62" i="22" s="1"/>
  <c r="Z32" i="22"/>
  <c r="Z33" i="22" s="1"/>
  <c r="Z34" i="22"/>
  <c r="Z39" i="22"/>
  <c r="Z59" i="22" s="1"/>
  <c r="Z10" i="22"/>
  <c r="Z30" i="22" s="1"/>
  <c r="I57" i="20" l="1"/>
  <c r="I59" i="20" s="1"/>
  <c r="I72" i="18"/>
</calcChain>
</file>

<file path=xl/sharedStrings.xml><?xml version="1.0" encoding="utf-8"?>
<sst xmlns="http://schemas.openxmlformats.org/spreadsheetml/2006/main" count="680" uniqueCount="568">
  <si>
    <t>do</t>
  </si>
  <si>
    <t>BILANCA</t>
  </si>
  <si>
    <t>Naziv pozicije</t>
  </si>
  <si>
    <r>
      <t xml:space="preserve">AOP
</t>
    </r>
    <r>
      <rPr>
        <b/>
        <sz val="7"/>
        <color indexed="9"/>
        <rFont val="Arial"/>
        <family val="2"/>
        <charset val="238"/>
      </rPr>
      <t>oznaka</t>
    </r>
  </si>
  <si>
    <t>A)  POTRAŽIVANJA ZA UPISANI A NEUPLAĆENI KAPITAL</t>
  </si>
  <si>
    <t>I. NEMATERIJALNA IMOVINA (AOP 004 do 009)</t>
  </si>
  <si>
    <t xml:space="preserve">    1. Izdaci za razvoj</t>
  </si>
  <si>
    <t xml:space="preserve">    2. Koncesije, patenti, licencije, robne i uslužne marke, softver
        i ostala prava</t>
  </si>
  <si>
    <t xml:space="preserve">    3. Goodwill</t>
  </si>
  <si>
    <t xml:space="preserve">    4. Predujmovi za nabavu nematerijalne imovine</t>
  </si>
  <si>
    <t xml:space="preserve">    5. Nematerijalna imovina u pripremi</t>
  </si>
  <si>
    <t xml:space="preserve">    6. Ostala nematerijalna imovina</t>
  </si>
  <si>
    <t>II. MATERIJALNA IMOVINA (AOP 011 do 019)</t>
  </si>
  <si>
    <t xml:space="preserve">    1. Zemljište</t>
  </si>
  <si>
    <t xml:space="preserve">    2. Građevinski objekti</t>
  </si>
  <si>
    <t xml:space="preserve">    3. Postrojenja i oprema </t>
  </si>
  <si>
    <t xml:space="preserve">    4. Alati, pogonski inventar i transportna imovina</t>
  </si>
  <si>
    <t xml:space="preserve">    5. Biološka imovina</t>
  </si>
  <si>
    <t xml:space="preserve">    6. Predujmovi za materijalnu imovinu</t>
  </si>
  <si>
    <t xml:space="preserve">    7. Materijalna imovina u pripremi</t>
  </si>
  <si>
    <t xml:space="preserve">    8. Ostala materijalna imovina</t>
  </si>
  <si>
    <t xml:space="preserve">    9. Ulaganje u nekretnine</t>
  </si>
  <si>
    <t>III. DUGOTRAJNA FINANCIJSKA IMOVINA (AOP 021 do 030)</t>
  </si>
  <si>
    <t xml:space="preserve">     1. Ulaganja u udjele (dionice) poduzetnika unutar grupe</t>
  </si>
  <si>
    <t xml:space="preserve">     2. Ulaganja u ostale vrijednosne papire poduzetnika unutar grupe</t>
  </si>
  <si>
    <t xml:space="preserve">     3. Dani zajmovi, depoziti i slično poduzetnicima unutar grupe</t>
  </si>
  <si>
    <t xml:space="preserve">     4.Ulaganja u udjele (dionice) društava povezanih sudjelujućim
         interesom</t>
  </si>
  <si>
    <t xml:space="preserve">     5. Ulaganja u ostale vrijednosne papire društava povezanih
         sudjelujućim interesom</t>
  </si>
  <si>
    <t xml:space="preserve">     6. Dani zajmovi, depoziti i slično društvima povezanim
         sudjelujućim interesom</t>
  </si>
  <si>
    <t xml:space="preserve">     7. Ulaganja u vrijednosne papire</t>
  </si>
  <si>
    <t xml:space="preserve">     8. Dani zajmovi, depoziti i slično</t>
  </si>
  <si>
    <t xml:space="preserve">     9. Ostala ulaganja koja se obračunavaju metodom udjela</t>
  </si>
  <si>
    <t xml:space="preserve">   10.  Ostala dugotrajna financijska imovina</t>
  </si>
  <si>
    <t>IV. POTRAŽIVANJA (AOP 032 do 035)</t>
  </si>
  <si>
    <t xml:space="preserve">     1. Potraživanja od poduzetnika unutar grupe </t>
  </si>
  <si>
    <t xml:space="preserve">     2. Potraživanja od društava povezanih sudjelujućim interesom </t>
  </si>
  <si>
    <t xml:space="preserve">     3. Potraživanja od kupaca </t>
  </si>
  <si>
    <t xml:space="preserve">     4. Ostala potraživanja</t>
  </si>
  <si>
    <t>V. ODGOĐENA POREZNA IMOVINA</t>
  </si>
  <si>
    <t>I. ZALIHE (AOP 039 do 045)</t>
  </si>
  <si>
    <t xml:space="preserve">    1. Sirovine i materijal</t>
  </si>
  <si>
    <t xml:space="preserve">    2. Proizvodnja u tijeku</t>
  </si>
  <si>
    <t xml:space="preserve">    3. Gotovi proizvodi</t>
  </si>
  <si>
    <t xml:space="preserve">    4. Trgovačka roba</t>
  </si>
  <si>
    <t xml:space="preserve">    5. Predujmovi za zalihe</t>
  </si>
  <si>
    <t xml:space="preserve">    6. Dugotrajna imovina namijenjena prodaji</t>
  </si>
  <si>
    <t xml:space="preserve">    7. Biološka imovina</t>
  </si>
  <si>
    <t>II. POTRAŽIVANJA (AOP 047 do 052)</t>
  </si>
  <si>
    <t xml:space="preserve">    1. Potraživanja od poduzetnika unutar grupe </t>
  </si>
  <si>
    <t xml:space="preserve">    2. Potraživanja od društava povezanih sudjelujućim interesom</t>
  </si>
  <si>
    <t xml:space="preserve">    3. Potraživanja od kupaca</t>
  </si>
  <si>
    <t xml:space="preserve">    4. Potraživanja od zaposlenika i članova poduzetnika</t>
  </si>
  <si>
    <t xml:space="preserve">    5. Potraživanja od države i drugih institucija</t>
  </si>
  <si>
    <t xml:space="preserve">    6. Ostala potraživanja</t>
  </si>
  <si>
    <t>III. KRATKOTRAJNA FINANCIJSKA IMOVINA (AOP 054 do 062)</t>
  </si>
  <si>
    <t xml:space="preserve">     4. Ulaganja u udjele (dionice) društava povezanih
         sudjelujućim interesom</t>
  </si>
  <si>
    <t xml:space="preserve">     9. Ostala financijska imovina</t>
  </si>
  <si>
    <t>IV. NOVAC U BANCI I BLAGAJNI</t>
  </si>
  <si>
    <t>D)  PLAĆENI TROŠKOVI BUDUĆEG RAZDOBLJA I OBRAČUNATI
      PRIHODI</t>
  </si>
  <si>
    <t>F)  IZVANBILANČNI ZAPISI</t>
  </si>
  <si>
    <t>PASIVA</t>
  </si>
  <si>
    <t>I. TEMELJNI (UPISANI) KAPITAL</t>
  </si>
  <si>
    <t>II. KAPITALNE REZERVE</t>
  </si>
  <si>
    <t>III. REZERVE IZ DOBITI (AOP 071+072-073+074+075)</t>
  </si>
  <si>
    <t xml:space="preserve">     1. Zakonske rezerve</t>
  </si>
  <si>
    <t xml:space="preserve">     2. Rezerve za vlastite dionice</t>
  </si>
  <si>
    <t xml:space="preserve">     3. Vlastite dionice i udjeli (odbitna stavka)</t>
  </si>
  <si>
    <t xml:space="preserve">     4. Statutarne rezerve</t>
  </si>
  <si>
    <t xml:space="preserve">     5. Ostale rezerve</t>
  </si>
  <si>
    <t>IV. REVALORIZACIJSKE REZERVE</t>
  </si>
  <si>
    <t xml:space="preserve">     2. Učinkoviti dio zaštite novčanih tokova</t>
  </si>
  <si>
    <t xml:space="preserve">     3. Učinkoviti dio zaštite neto ulaganja u inozemstvu</t>
  </si>
  <si>
    <t xml:space="preserve">     1. Zadržana dobit</t>
  </si>
  <si>
    <t xml:space="preserve">     2. Preneseni gubitak</t>
  </si>
  <si>
    <t xml:space="preserve">     1. Dobit poslovne godine</t>
  </si>
  <si>
    <t xml:space="preserve">     2. Gubitak poslovne godine</t>
  </si>
  <si>
    <t>VIII. MANJINSKI (NEKONTROLIRAJUĆI) INTERES</t>
  </si>
  <si>
    <t xml:space="preserve">     1. Rezerviranja za mirovine, otpremnine i slične obveze</t>
  </si>
  <si>
    <t xml:space="preserve">     2. Rezerviranja za porezne obveze</t>
  </si>
  <si>
    <t xml:space="preserve">     3. Rezerviranja za započete sudske sporove</t>
  </si>
  <si>
    <t xml:space="preserve">     4. Rezerviranja za troškove obnavljanja prirodnih bogatstava</t>
  </si>
  <si>
    <t xml:space="preserve">     5. Rezerviranja za troškove u jamstvenim rokovima</t>
  </si>
  <si>
    <t xml:space="preserve">     6. Druga rezerviranja</t>
  </si>
  <si>
    <t xml:space="preserve">     1. Obveze prema poduzetnicima unutar grupe </t>
  </si>
  <si>
    <t xml:space="preserve">     2. Obveze za zajmove, depozite i slično poduzetnika unutar grupe</t>
  </si>
  <si>
    <t xml:space="preserve">     3. Obveze prema društvima povezanim sudjelujućim interesom </t>
  </si>
  <si>
    <t xml:space="preserve">     4. Obveze za zajmove, depozite i slično društava povezanih
         sudjelujućim interesom</t>
  </si>
  <si>
    <t xml:space="preserve">     5. Obveze za zajmove, depozite i slično</t>
  </si>
  <si>
    <t xml:space="preserve">     6. Obveze prema bankama i drugim financijskim institucijama</t>
  </si>
  <si>
    <t xml:space="preserve">     7. Obveze za predujmove</t>
  </si>
  <si>
    <t xml:space="preserve">     8. Obveze prema dobavljačima</t>
  </si>
  <si>
    <t xml:space="preserve">     9. Obveze po vrijednosnim papirima</t>
  </si>
  <si>
    <t xml:space="preserve">   10. Ostale dugoročne obveze</t>
  </si>
  <si>
    <t xml:space="preserve">   11. Odgođena porezna obveza</t>
  </si>
  <si>
    <t xml:space="preserve">   10. Obveze prema zaposlenicima</t>
  </si>
  <si>
    <t xml:space="preserve">   11. Obveze  za poreze, doprinose i sličana davanja</t>
  </si>
  <si>
    <t xml:space="preserve">   12. Obveze s osnove udjela u rezultatu</t>
  </si>
  <si>
    <t xml:space="preserve">   13. Obveze po osnovi dugotrajne imovine namijenjene prodaji</t>
  </si>
  <si>
    <t xml:space="preserve">   14. Ostale kratkoročne obveze</t>
  </si>
  <si>
    <t>E) ODGOĐENO PLAĆANJE TROŠKOVA I PRIHOD BUDUĆEGA
     RAZDOBLJA</t>
  </si>
  <si>
    <t>G)  IZVANBILANČNI ZAPISI</t>
  </si>
  <si>
    <r>
      <t xml:space="preserve">AOP
</t>
    </r>
    <r>
      <rPr>
        <b/>
        <sz val="7"/>
        <rFont val="Arial"/>
        <family val="2"/>
        <charset val="238"/>
      </rPr>
      <t>oznaka</t>
    </r>
  </si>
  <si>
    <t>RAČUN DOBITI I GUBITKA</t>
  </si>
  <si>
    <r>
      <t xml:space="preserve">AOP
</t>
    </r>
    <r>
      <rPr>
        <b/>
        <sz val="8"/>
        <rFont val="Arial"/>
        <family val="2"/>
        <charset val="238"/>
      </rPr>
      <t>oznaka</t>
    </r>
  </si>
  <si>
    <t xml:space="preserve">    1. Promjene vrijednosti zaliha proizvodnje u tijeku i gotovih proizvoda</t>
  </si>
  <si>
    <t xml:space="preserve">        a) Neto plaće i nadnice</t>
  </si>
  <si>
    <t xml:space="preserve">        b) Troškovi poreza i doprinosa iz plaća</t>
  </si>
  <si>
    <t xml:space="preserve">        c) Doprinosi na plaće</t>
  </si>
  <si>
    <t xml:space="preserve">   4. Amortizacija</t>
  </si>
  <si>
    <t xml:space="preserve">   5. Ostali troškovi</t>
  </si>
  <si>
    <t xml:space="preserve">   8. Ostali poslovni rashodi</t>
  </si>
  <si>
    <t>XII.  POREZ NA DOBIT</t>
  </si>
  <si>
    <t>DODATAK RDG-u (popunjava poduzetnik koji sastavlja konsolidirani godišnji financijski izvještaj)</t>
  </si>
  <si>
    <t>1. Pripisana imateljima kapitala matice</t>
  </si>
  <si>
    <t>IZVJEŠTAJ O OSTALOJ SVEOBUHVATNOJ DOBITI (popunjava poduzetnik obveznik primjene MSFI-a)</t>
  </si>
  <si>
    <t xml:space="preserve">    1. Prihodi od prodaje s poduzetnicima unutar grupe</t>
  </si>
  <si>
    <t xml:space="preserve">    3. Prihodi na temelju upotrebe vlastitih proizvoda, robe i usluga</t>
  </si>
  <si>
    <t xml:space="preserve">    4. Ostali poslovni prihodi s poduzetnicima unutar grupe</t>
  </si>
  <si>
    <t xml:space="preserve">    5. Ostali poslovni prihodi (izvan grupe)</t>
  </si>
  <si>
    <t xml:space="preserve">        a) Troškovi sirovina i materijala </t>
  </si>
  <si>
    <t xml:space="preserve">        b) Troškovi prodane robe </t>
  </si>
  <si>
    <t xml:space="preserve">        c) Ostali vanjski troškovi </t>
  </si>
  <si>
    <t xml:space="preserve">       a) dugotrajne imovine osim financijske imovine</t>
  </si>
  <si>
    <t xml:space="preserve">       b) kratkotrajne imovine osim financijske imovine</t>
  </si>
  <si>
    <t xml:space="preserve">       a) Rezerviranja za mirovine, otpremnine i slične obveze</t>
  </si>
  <si>
    <t xml:space="preserve">       b) Rezerviranja za porezne obveze</t>
  </si>
  <si>
    <t xml:space="preserve">       c) Rezerviranja za započete sudske sporove</t>
  </si>
  <si>
    <t xml:space="preserve">       d) Rezerviranja za troškove obnavljanja prirodnih bogatstava</t>
  </si>
  <si>
    <t xml:space="preserve">       e) Rezerviranja za troškove u jamstvenim rokovima</t>
  </si>
  <si>
    <t xml:space="preserve">       f) Druga rezerviranja</t>
  </si>
  <si>
    <t xml:space="preserve">     1. Prihodi od ulaganja u udjele (dionice) poduzetnika unutar grupe</t>
  </si>
  <si>
    <t xml:space="preserve">     2. Prihodi od ulaganja u udjele (dionice) društava povezanih
         sudjelujućim interesima</t>
  </si>
  <si>
    <t xml:space="preserve">     3. Prihodi od ostalih dugotrajnih financijskih ulaganja i zajmova
         poduzetnicima unutar grupe</t>
  </si>
  <si>
    <t xml:space="preserve">     4. Ostali prihodi s osnove kamata iz odnosa s poduzetnicima unutar grupe</t>
  </si>
  <si>
    <t xml:space="preserve">     5. Tečajne razlike i ostali financijski prihodi iz odnosa s
         poduzetnicima unutar grupe</t>
  </si>
  <si>
    <t xml:space="preserve">     6. Prihodi od ostalih dugotrajnih financijskih ulaganja i zajmova</t>
  </si>
  <si>
    <t xml:space="preserve">     7. Ostali prihodi s osnove kamata</t>
  </si>
  <si>
    <t xml:space="preserve">     8. Tečajne razlike i ostali financijski prihodi</t>
  </si>
  <si>
    <t xml:space="preserve">     9. Nerealizirani dobici (prihodi) od financijske imovine</t>
  </si>
  <si>
    <t xml:space="preserve">   10. Ostali financijski prihodi</t>
  </si>
  <si>
    <t xml:space="preserve">    1. Rashodi s osnove kamata i slični rashodi s poduzetnicima unutar grupe</t>
  </si>
  <si>
    <t>2. Tečajne razlike i drugi rashodi s poduzetnicima unutar grupe</t>
  </si>
  <si>
    <t>3. Rashodi s osnove kamata i slični rashodi</t>
  </si>
  <si>
    <t>4. Tečajne razlike i drugi rashodi</t>
  </si>
  <si>
    <t>5. Nerealizirani gubici (rashodi) od financijske imovine</t>
  </si>
  <si>
    <t>6. Vrijednosna usklađenja financijske imovine (neto)</t>
  </si>
  <si>
    <t>7. Ostali financijski rashodi</t>
  </si>
  <si>
    <t>V.    UDIO U DOBITI OD DRUŠTAVA POVEZANIH SUDJELUJUĆIM
        INTERESOM</t>
  </si>
  <si>
    <t>VI.   UDIO U DOBITI OD  ZAJEDNIČKIH POTHVATA</t>
  </si>
  <si>
    <t>VII.  UDIO U GUBITKU OD DRUŠTAVA POVEZANIH SUDJELUJUĆIM
        INTERESOM</t>
  </si>
  <si>
    <t>VIII. UDIO U GUBITKU OD ZAJEDNIČKIH POTHVATA</t>
  </si>
  <si>
    <t>PREKINUTO POSLOVANJE (popunjava poduzetnik obveznika MSFI-a samo ako ima prekinuto poslovanje)</t>
  </si>
  <si>
    <t xml:space="preserve"> 1. Dobit prekinutog poslovanja prije oporezivanja</t>
  </si>
  <si>
    <t xml:space="preserve"> 2. Gubitak prekinutog poslovanja prije oporezivanja</t>
  </si>
  <si>
    <t>XV. POREZ NA DOBIT PREKINUTOG POSLOVANJA</t>
  </si>
  <si>
    <t>UKUPNO POSLOVANJE (popunjava samo poduzetnik obveznik MSFI-a koji ima prekinuto poslovanje)</t>
  </si>
  <si>
    <t xml:space="preserve"> 1. Pripisana imateljima kapitala matice</t>
  </si>
  <si>
    <t xml:space="preserve"> 2. Pripisana manjinskom (nekontrolirajućem) interesu</t>
  </si>
  <si>
    <t xml:space="preserve">I. DOBIT ILI GUBITAK RAZDOBLJA </t>
  </si>
  <si>
    <t>1. Tečajne razlike iz preračuna inozemnog poslovanja</t>
  </si>
  <si>
    <t>4. Dobit ili gubitak s osnove učinkovite zaštite novčanih tokova</t>
  </si>
  <si>
    <t>5. Dobit ili gubitak s osnove učinkovite zaštite neto ulaganja u inozemstvu</t>
  </si>
  <si>
    <t>6. Udio u ostaloj sveobuhvatnoj dobiti/gubitku društava povezanih
     sudjelujućim  interesom</t>
  </si>
  <si>
    <t>DODATAK Izvještaju o  ostaloj sveobuhvatnoj dobiti (popunjava poduzetnik koji sastavlja konsolidirani izvještaj)</t>
  </si>
  <si>
    <t>2. Pripisana manjinskom (nekontrolirajućem) interesu</t>
  </si>
  <si>
    <t>IZVJEŠTAJ O NOVČANOM TIJEKU - Indirektna metoda</t>
  </si>
  <si>
    <t>3</t>
  </si>
  <si>
    <t>4</t>
  </si>
  <si>
    <t>Novčani tokovi od poslovnih aktivnosti</t>
  </si>
  <si>
    <t>1. Dobit prije oporezivanja</t>
  </si>
  <si>
    <t>2. Usklađenja (AOP 003 do 010):</t>
  </si>
  <si>
    <t xml:space="preserve"> a) Amortizacija</t>
  </si>
  <si>
    <t xml:space="preserve"> b) Dobici i gubici od prodaje i vrijednosna usklađenja dugotrajne materijalne i
      nematerijalne imovine</t>
  </si>
  <si>
    <t xml:space="preserve"> c) Dobici i gubici od prodaje i nerealizirani dobici i gubici i vrijednosno usklađenje
      financijske imovine</t>
  </si>
  <si>
    <t xml:space="preserve"> d) Prihodi od kamata i dividendi</t>
  </si>
  <si>
    <t xml:space="preserve"> e) Rashodi od kamata</t>
  </si>
  <si>
    <t xml:space="preserve"> f) Rezerviranja</t>
  </si>
  <si>
    <t xml:space="preserve"> g) Tečajne razlike (nerealizirane)</t>
  </si>
  <si>
    <t xml:space="preserve"> h) Ostala usklađenja za nenovčane transakcije i nerealizirane dobitke i gubitke</t>
  </si>
  <si>
    <t>3. Promjene u radnom kapitalu (AOP 013 do 016)</t>
  </si>
  <si>
    <t xml:space="preserve"> a) Povećanje ili smanjenje kratkoročnih obveza</t>
  </si>
  <si>
    <t xml:space="preserve"> b) Povećanje ili smanjenje kratkotrajnih potraživanja</t>
  </si>
  <si>
    <t xml:space="preserve"> c) Povećanje ili smanjenje zaliha</t>
  </si>
  <si>
    <t xml:space="preserve"> d) Ostala povećanja ili smanjenja radnog kapitala</t>
  </si>
  <si>
    <r>
      <t xml:space="preserve">II. Novac iz poslovanja </t>
    </r>
    <r>
      <rPr>
        <sz val="9"/>
        <rFont val="Arial"/>
        <family val="2"/>
        <charset val="238"/>
      </rPr>
      <t>(AOP 011+012)</t>
    </r>
  </si>
  <si>
    <t>4. Novčani izdaci za kamate</t>
  </si>
  <si>
    <t>5. Plaćeni porez na dobit</t>
  </si>
  <si>
    <r>
      <t xml:space="preserve">A) NETO NOVČANI TOKOVI OD POSLOVNIH AKTIVNOSTI </t>
    </r>
    <r>
      <rPr>
        <sz val="9"/>
        <color indexed="18"/>
        <rFont val="Arial"/>
        <family val="2"/>
        <charset val="238"/>
      </rPr>
      <t>(AOP 017 do 019)</t>
    </r>
  </si>
  <si>
    <t>Novčani tokovi od investicijskih aktivnosti</t>
  </si>
  <si>
    <t>1. Novčani primici od prodaje dugotrajne materijalne i nematerijalne imovine</t>
  </si>
  <si>
    <t>2. Novčani primici od prodaje financijskih instrumenata</t>
  </si>
  <si>
    <t>3. Novčani primici od kamata</t>
  </si>
  <si>
    <t>4. Novčani primici od dividendi</t>
  </si>
  <si>
    <t>5. Novačani primici s osnove povrata danih zajmova i štednih uloga</t>
  </si>
  <si>
    <t>6. Ostali novčani primici od investicijskih aktivnosti</t>
  </si>
  <si>
    <r>
      <t xml:space="preserve">III. Ukupno novčani primici od investicijskih aktivnosti </t>
    </r>
    <r>
      <rPr>
        <sz val="9"/>
        <rFont val="Arial"/>
        <family val="2"/>
        <charset val="238"/>
      </rPr>
      <t>(AOP 021 do 026)</t>
    </r>
  </si>
  <si>
    <t>1. Novčani izdaci za kupnju dugotrajne materijalne i nematerijalne imovine</t>
  </si>
  <si>
    <t>2. Novčani izdaci za stjecanje financijskih instrumenata</t>
  </si>
  <si>
    <t>3. Novačani izdaci s osnove danih zajmova i štednih uloga za razdoblje</t>
  </si>
  <si>
    <t>4. Stjecanje ovisnog društva, umanjeno za stečeni novac</t>
  </si>
  <si>
    <t>5. Ostali novčani izdaci od investicijskih aktivnosti</t>
  </si>
  <si>
    <r>
      <t xml:space="preserve">IV. Ukupno novčani izdaci od investicijskih aktivnosti </t>
    </r>
    <r>
      <rPr>
        <sz val="9"/>
        <rFont val="Arial"/>
        <family val="2"/>
        <charset val="238"/>
      </rPr>
      <t>(AOP 028 do 032)</t>
    </r>
  </si>
  <si>
    <r>
      <t xml:space="preserve">B) NETO NOVČANI TOKOVI OD INVESTICIJSKIH AKTIVNOSTI </t>
    </r>
    <r>
      <rPr>
        <sz val="9"/>
        <color indexed="18"/>
        <rFont val="Arial"/>
        <family val="2"/>
        <charset val="238"/>
      </rPr>
      <t>(AOP 027+033)</t>
    </r>
  </si>
  <si>
    <t>Novčani tokovi od financijskih aktivnosti</t>
  </si>
  <si>
    <t>1. Novčani primici od povećanja temeljnog (upisanog) kapitala</t>
  </si>
  <si>
    <t>2. Novčani primici od izdavanja vlasničkih i dužničkih financijskih instrumenata</t>
  </si>
  <si>
    <t>3. Novčani primici od glavnice kredita, pozajmica i drugih posudbi</t>
  </si>
  <si>
    <t>4. Ostali novčani primici od financijskih aktivnosti</t>
  </si>
  <si>
    <r>
      <t xml:space="preserve">V. Ukupno novčani primici od financijskih aktivnosti </t>
    </r>
    <r>
      <rPr>
        <sz val="9"/>
        <rFont val="Arial"/>
        <family val="2"/>
        <charset val="238"/>
      </rPr>
      <t>(AOP 035 do 038)</t>
    </r>
  </si>
  <si>
    <t>2. Novčani izdaci za isplatu dividendi</t>
  </si>
  <si>
    <t xml:space="preserve">3. Novčani izdaci za financijski najam </t>
  </si>
  <si>
    <t>4. Novčani izdaci za otkup vlastitih dionica i smanjenje temeljnog (upisanog) kapitala</t>
  </si>
  <si>
    <t>5. Ostali novčani izdaci od financijskih aktivnosti</t>
  </si>
  <si>
    <r>
      <t xml:space="preserve">VI. Ukupno novčani izdaci od financijskih aktivnosti </t>
    </r>
    <r>
      <rPr>
        <sz val="9"/>
        <rFont val="Arial"/>
        <family val="2"/>
        <charset val="238"/>
      </rPr>
      <t>(AOP 040 do 044)</t>
    </r>
  </si>
  <si>
    <r>
      <t xml:space="preserve">C) NETO NOVČANI TOKOVI OD FINANCIJSKIH AKTIVNOSTI </t>
    </r>
    <r>
      <rPr>
        <sz val="9"/>
        <color indexed="18"/>
        <rFont val="Arial"/>
        <family val="2"/>
        <charset val="238"/>
      </rPr>
      <t>(AOP 039+045)</t>
    </r>
  </si>
  <si>
    <t>1. Nerealizirane tečajne razlike po novcu i novčanim ekvivalentima</t>
  </si>
  <si>
    <r>
      <t xml:space="preserve">D) NETO POVEĆANJE ILI SMANJENJE NOVČANNIH TOKOVA </t>
    </r>
    <r>
      <rPr>
        <sz val="9"/>
        <color indexed="18"/>
        <rFont val="Arial"/>
        <family val="2"/>
        <charset val="238"/>
      </rPr>
      <t>(AOP 020+034+046+047)</t>
    </r>
  </si>
  <si>
    <t>E) NOVAC I NOVČANI EKVIVALENTI NA POČETKU RAZDOBLJA</t>
  </si>
  <si>
    <r>
      <t xml:space="preserve">F) NOVAC I NOVČANI EKVIVALENTI NA KRAJU RAZDOBLJA </t>
    </r>
    <r>
      <rPr>
        <sz val="9"/>
        <color indexed="18"/>
        <rFont val="Arial"/>
        <family val="2"/>
        <charset val="238"/>
      </rPr>
      <t>(AOP 048+049)</t>
    </r>
  </si>
  <si>
    <t>IZVJEŠTAJ O NOVČANOM TIJEKU - Direktna metoda</t>
  </si>
  <si>
    <t xml:space="preserve">  1. Novčani primici od kupaca</t>
  </si>
  <si>
    <t xml:space="preserve">  2. Novčani primici od tantijema, naknada, provizija i sl.</t>
  </si>
  <si>
    <t xml:space="preserve">  3. Novčani primici od osiguranja za naknadu šteta</t>
  </si>
  <si>
    <t xml:space="preserve">  4. Novčani primici s osnove povrata poreza</t>
  </si>
  <si>
    <t xml:space="preserve"> 1. Novčani primici od prodaje dugotrajne materijalne i nematerijalne imovine</t>
  </si>
  <si>
    <t xml:space="preserve"> 2. Novčani primici od prodaje financijskih instrumenata</t>
  </si>
  <si>
    <t xml:space="preserve"> 3. Novčani primici od kamata</t>
  </si>
  <si>
    <t xml:space="preserve"> 4. Novčani primici od dividendi</t>
  </si>
  <si>
    <t xml:space="preserve"> 5. Novčani primici s osnove povrata danih zajmova i štednih uloga</t>
  </si>
  <si>
    <t xml:space="preserve"> 6. Ostali novčani primici od investicijskih aktivnosti</t>
  </si>
  <si>
    <t xml:space="preserve"> 1. Novčani izdaci za kupnju dugotrajne materijalne i nematerijalne imovine</t>
  </si>
  <si>
    <t xml:space="preserve"> 2. Novčani izdaci za stjecanje financijskih instrumenata</t>
  </si>
  <si>
    <t xml:space="preserve"> 4. Stjecanje ovisnog društva, umanjeno za stečeni novac</t>
  </si>
  <si>
    <t xml:space="preserve"> 5. Ostali novčani izdaci od investicijskih aktivnosti</t>
  </si>
  <si>
    <t xml:space="preserve">     1. Novčani primici od povećanja temeljnog (upisanog) kapitala</t>
  </si>
  <si>
    <t xml:space="preserve">     2. Novčani primici od izdavanja vlasničkih i dužničkih financijskih
         instrumenata</t>
  </si>
  <si>
    <t xml:space="preserve">     3. Novčani primici od glavnice kredita, pozajmica i drugih posudbi</t>
  </si>
  <si>
    <t xml:space="preserve">     4. Ostali novčani primici od financijskih aktivnosti</t>
  </si>
  <si>
    <t xml:space="preserve">     1. Novčani izdaci za otplatu glavnice kredita, pozajmica i drugih
         posudbi i dužničkih financijskih instrumenata</t>
  </si>
  <si>
    <t xml:space="preserve">     2. Novčani izdaci za isplatu dividendi</t>
  </si>
  <si>
    <t xml:space="preserve">     3. Novčani izdaci za financijski najam </t>
  </si>
  <si>
    <t xml:space="preserve">     4. Novčani izdaci za otkup vlastitih dionica i smanjenje temeljnog
         (upisanog) kapitala</t>
  </si>
  <si>
    <t xml:space="preserve">     5. Ostali novčani izdaci od financijskih aktivnosti</t>
  </si>
  <si>
    <t xml:space="preserve">  1. Nerealizirane tečajne razlike po novcu i novčanim ekvivalentima</t>
  </si>
  <si>
    <t>IZVJEŠTAJ O PROMJENAMA KAPITALA</t>
  </si>
  <si>
    <t>za razdoblje od</t>
  </si>
  <si>
    <t>Opis pozicije</t>
  </si>
  <si>
    <t>Raspodjeljivo imateljima kapitala matice</t>
  </si>
  <si>
    <r>
      <t xml:space="preserve">Manjinski </t>
    </r>
    <r>
      <rPr>
        <b/>
        <sz val="7"/>
        <color indexed="9"/>
        <rFont val="Arial"/>
        <family val="2"/>
        <charset val="238"/>
      </rPr>
      <t>(nekontrolirajući)</t>
    </r>
    <r>
      <rPr>
        <b/>
        <sz val="8"/>
        <color indexed="9"/>
        <rFont val="Arial"/>
        <family val="2"/>
        <charset val="238"/>
      </rPr>
      <t xml:space="preserve">
 interes</t>
    </r>
  </si>
  <si>
    <t>Ukupno kapital i rezerve</t>
  </si>
  <si>
    <t>Temeljni (upisani) kapital</t>
  </si>
  <si>
    <t>Kapitalne rezerve</t>
  </si>
  <si>
    <t>Zakonske rezerve</t>
  </si>
  <si>
    <t>Rezerve za vlastite dionice</t>
  </si>
  <si>
    <t>Vlastite dionice i udjeli (odbitna stavka)</t>
  </si>
  <si>
    <t>Statutarne rezerve</t>
  </si>
  <si>
    <t>Ostale rezerve</t>
  </si>
  <si>
    <t>Revalorizacijske rezerve</t>
  </si>
  <si>
    <t>Učinkoviti dio zaštite novčanih tokova</t>
  </si>
  <si>
    <t>Učinkoviti dio zaštite neto ulaganja u inozemstvo</t>
  </si>
  <si>
    <t>Zadržana dobit / preneseni gubitak</t>
  </si>
  <si>
    <t>Dobit / gubitak poslovne godine</t>
  </si>
  <si>
    <t>Ukupno raspodjeljivo imateljima kapitala matice</t>
  </si>
  <si>
    <t>Prethodno razdoblje</t>
  </si>
  <si>
    <t>2. Promjene računovodstvenih politika</t>
  </si>
  <si>
    <t>3. Ispravak pogreški</t>
  </si>
  <si>
    <t>5. Dobit/gubitak razdoblja</t>
  </si>
  <si>
    <t>6. Tečajne razlike iz preračuna inozemnog poslovanja</t>
  </si>
  <si>
    <t>7. Promjene revalorizacijskih rezervi dugotrajne materijalne i 
    nematerijalne imovine</t>
  </si>
  <si>
    <t>9. Dobitak ili gubitak s osnove učinkovite zaštite novčanog toka</t>
  </si>
  <si>
    <t>10. Dobitak ili gubitak s osnove učinkovite zaštite neto ulaganja
      u inozemstvu</t>
  </si>
  <si>
    <t>11. Udio u ostaloj sveobuhvatnoj dobiti/gubitku društava 
      povezanih sudjelujućim interesom</t>
  </si>
  <si>
    <t>12. Aktuarski dobici/gubici po planovima definiranih primanja</t>
  </si>
  <si>
    <t>13. Ostale nevlasničke promjene kapitala</t>
  </si>
  <si>
    <t>14. Porez na transakcije priznate direktno u kapitalu</t>
  </si>
  <si>
    <t>18. Otkup vlastitih dionica/udjela</t>
  </si>
  <si>
    <t>DODATAK IZVJEŠTAJU O PROMJENAMA KAPITALA (popunjava poduzetnik obveznik primjene MSFI-a)</t>
  </si>
  <si>
    <r>
      <t xml:space="preserve">   I. OSTALA SVEOBUHVATNA DOBIT PRETHODNOG 
      RAZDOBLJA, UMANJENO ZA POREZE </t>
    </r>
    <r>
      <rPr>
        <sz val="8"/>
        <color indexed="18"/>
        <rFont val="Arial"/>
        <family val="2"/>
        <charset val="238"/>
      </rPr>
      <t>(AOP 06 do 14)</t>
    </r>
  </si>
  <si>
    <t>Tekuće razdoblje</t>
  </si>
  <si>
    <t>7. Promjene revalorizacijskih rezervi dugotrajne materijalne i
    nematerijalne imovine</t>
  </si>
  <si>
    <t>11. Udio u ostaloj sveobuhvatnoj dobiti/gubitku društava
      povezanih sudjelujućim interesom</t>
  </si>
  <si>
    <t>5</t>
  </si>
  <si>
    <t>6</t>
  </si>
  <si>
    <t>7</t>
  </si>
  <si>
    <t>8</t>
  </si>
  <si>
    <t>9</t>
  </si>
  <si>
    <t>10</t>
  </si>
  <si>
    <t>11</t>
  </si>
  <si>
    <t>12</t>
  </si>
  <si>
    <t>13</t>
  </si>
  <si>
    <t>14</t>
  </si>
  <si>
    <t>15</t>
  </si>
  <si>
    <t xml:space="preserve">Kumulativ </t>
  </si>
  <si>
    <t>Tromjesečje</t>
  </si>
  <si>
    <t>Zadnji dan prethodne poslovne godine</t>
  </si>
  <si>
    <t xml:space="preserve">Na izvještajni datum tekućeg razdoblja
</t>
  </si>
  <si>
    <t>1. Stanje na dan početka prethodne  poslovne godine</t>
  </si>
  <si>
    <r>
      <t>4. Stanje na dan početka  prethodne poslovne godine   (prepravljeno)</t>
    </r>
    <r>
      <rPr>
        <sz val="8"/>
        <rFont val="Arial"/>
        <family val="2"/>
        <charset val="238"/>
      </rPr>
      <t xml:space="preserve"> (AOP 01 do 03)</t>
    </r>
  </si>
  <si>
    <t>1. Stanje na dan početka tekuće poslovne godine</t>
  </si>
  <si>
    <t>Isto razdoblje prethodne godine</t>
  </si>
  <si>
    <r>
      <t xml:space="preserve">B)  DUGOTRAJNA IMOVINA </t>
    </r>
    <r>
      <rPr>
        <sz val="9"/>
        <rFont val="Arial"/>
        <family val="2"/>
        <charset val="238"/>
      </rPr>
      <t>(AOP 003+010+020+031+036)</t>
    </r>
  </si>
  <si>
    <r>
      <t xml:space="preserve">C)  KRATKOTRAJNA IMOVINA </t>
    </r>
    <r>
      <rPr>
        <sz val="9"/>
        <rFont val="Arial"/>
        <family val="2"/>
        <charset val="238"/>
      </rPr>
      <t>(AOP 038+046+053+063)</t>
    </r>
  </si>
  <si>
    <r>
      <t xml:space="preserve">E)  UKUPNO AKTIVA </t>
    </r>
    <r>
      <rPr>
        <sz val="9"/>
        <rFont val="Arial"/>
        <family val="2"/>
        <charset val="238"/>
      </rPr>
      <t>(AOP 001+002+037+064)</t>
    </r>
  </si>
  <si>
    <t>1. Novčani izdaci za otplatu glavnice kredita, pozajmica i drugih posudbi i dužničkih financijskih instrumenata</t>
  </si>
  <si>
    <r>
      <t xml:space="preserve">I.  Povećanje ili smanjenje novčanih tokova prije promjena u radnom kapitalu </t>
    </r>
    <r>
      <rPr>
        <sz val="9"/>
        <rFont val="Arial"/>
        <family val="2"/>
        <charset val="238"/>
      </rPr>
      <t>(AOP 001+002)</t>
    </r>
  </si>
  <si>
    <t>Prilog 1.</t>
  </si>
  <si>
    <t>Razdoblje izvještavanja:</t>
  </si>
  <si>
    <t>Matični broj (MB):</t>
  </si>
  <si>
    <t>Osobni identifikacijski broj (OIB):</t>
  </si>
  <si>
    <t>Tvrtka izdavatelja:</t>
  </si>
  <si>
    <t>Poštanski broj i mjesto:</t>
  </si>
  <si>
    <t>Ulica i kućni broj:</t>
  </si>
  <si>
    <t>Adresa e-pošte:</t>
  </si>
  <si>
    <t>Internet adresa:</t>
  </si>
  <si>
    <t>Konsolidirani izvještaj:</t>
  </si>
  <si>
    <t>Sjedište:</t>
  </si>
  <si>
    <t>MB:</t>
  </si>
  <si>
    <t>Knjigovodstveni servis:</t>
  </si>
  <si>
    <t>Osoba za kontakt:</t>
  </si>
  <si>
    <t>(unosi se samo prezime i ime osobe za kontakt)</t>
  </si>
  <si>
    <t>Telefon:</t>
  </si>
  <si>
    <t>OPĆI PODACI ZA IZDAVATELJE</t>
  </si>
  <si>
    <t>Matični broj 
subjekta (MBS):</t>
  </si>
  <si>
    <t>Broj zaposlenih (krajem
 izvještajnog razdoblja):</t>
  </si>
  <si>
    <t xml:space="preserve">Revidirano:   </t>
  </si>
  <si>
    <t>Tvrtke ovisnih subjekata (prema MSFI):</t>
  </si>
  <si>
    <t>Godina:</t>
  </si>
  <si>
    <t>Kvartal:</t>
  </si>
  <si>
    <t xml:space="preserve">Tromjesečni financijski izvještaji </t>
  </si>
  <si>
    <t>Oznaka matične države članice izdavatelja:</t>
  </si>
  <si>
    <t>LEI:</t>
  </si>
  <si>
    <t>Šifra ustanove:</t>
  </si>
  <si>
    <t xml:space="preserve">          (KN-nije konsolidirano/KD-konsolidirano)</t>
  </si>
  <si>
    <t>KN</t>
  </si>
  <si>
    <t>KD</t>
  </si>
  <si>
    <t>(RN-nije revidirano/RD-revidirano)</t>
  </si>
  <si>
    <t>RN</t>
  </si>
  <si>
    <t>RD</t>
  </si>
  <si>
    <t>Da</t>
  </si>
  <si>
    <t>Ne</t>
  </si>
  <si>
    <t xml:space="preserve">    (Da/Ne)</t>
  </si>
  <si>
    <t>(tvrtka knjigovodstvenog servisa)</t>
  </si>
  <si>
    <t>Revizorsko društvo:</t>
  </si>
  <si>
    <t>(tvrtka revizorskog društva)</t>
  </si>
  <si>
    <t>Ovlašteni revizor:</t>
  </si>
  <si>
    <t>(ime i prezime)</t>
  </si>
  <si>
    <t xml:space="preserve">     4. Ostale rezerve fer vrijednosti</t>
  </si>
  <si>
    <t xml:space="preserve">     5. Tečajne razlike iz preračuna inozemnog poslovanja (konsolidacija)</t>
  </si>
  <si>
    <r>
      <t xml:space="preserve">I. POSLOVNI PRIHODI </t>
    </r>
    <r>
      <rPr>
        <sz val="9"/>
        <color indexed="62"/>
        <rFont val="Arial"/>
        <family val="2"/>
        <charset val="238"/>
      </rPr>
      <t>(AOP 002 do 006)</t>
    </r>
  </si>
  <si>
    <r>
      <t xml:space="preserve">II. POSLOVNI RASHODI </t>
    </r>
    <r>
      <rPr>
        <sz val="9"/>
        <color indexed="62"/>
        <rFont val="Arial"/>
        <family val="2"/>
        <charset val="238"/>
      </rPr>
      <t>(AOP 08+009+013+017+018+019+022+029)</t>
    </r>
  </si>
  <si>
    <r>
      <t xml:space="preserve">III. FINANCIJSKI PRIHODI </t>
    </r>
    <r>
      <rPr>
        <sz val="9"/>
        <color indexed="62"/>
        <rFont val="Arial"/>
        <family val="2"/>
        <charset val="238"/>
      </rPr>
      <t>(AOP 031 do 040)</t>
    </r>
  </si>
  <si>
    <r>
      <t xml:space="preserve">IV. FINANCIJSKI RASHODI </t>
    </r>
    <r>
      <rPr>
        <sz val="9"/>
        <color indexed="62"/>
        <rFont val="Arial"/>
        <family val="2"/>
        <charset val="238"/>
      </rPr>
      <t>(AOP 042 do 048)</t>
    </r>
  </si>
  <si>
    <r>
      <t xml:space="preserve">IX.   UKUPNI PRIHODI </t>
    </r>
    <r>
      <rPr>
        <sz val="9"/>
        <color indexed="62"/>
        <rFont val="Arial"/>
        <family val="2"/>
        <charset val="238"/>
      </rPr>
      <t>(AOP 001+030+049 +050)</t>
    </r>
  </si>
  <si>
    <r>
      <t xml:space="preserve">X.    UKUPNI RASHODI </t>
    </r>
    <r>
      <rPr>
        <sz val="9"/>
        <color indexed="62"/>
        <rFont val="Arial"/>
        <family val="2"/>
        <charset val="238"/>
      </rPr>
      <t>(AOP 007+041+051 + 052)</t>
    </r>
  </si>
  <si>
    <r>
      <t xml:space="preserve">XI.   DOBIT ILI GUBITAK PRIJE OPOREZIVANJA </t>
    </r>
    <r>
      <rPr>
        <sz val="9"/>
        <color indexed="62"/>
        <rFont val="Arial"/>
        <family val="2"/>
        <charset val="238"/>
      </rPr>
      <t>(AOP 053-054)</t>
    </r>
  </si>
  <si>
    <t xml:space="preserve">   1. Dobit prije oporezivanja (AOP 053-054)</t>
  </si>
  <si>
    <t xml:space="preserve">   2. Gubitak prije oporezivanja (AOP 054-053)</t>
  </si>
  <si>
    <r>
      <t xml:space="preserve">XIII. DOBIT ILI GUBITAK RAZDOBLJA </t>
    </r>
    <r>
      <rPr>
        <sz val="9"/>
        <color indexed="62"/>
        <rFont val="Arial"/>
        <family val="2"/>
        <charset val="238"/>
      </rPr>
      <t>(AOP 055-059)</t>
    </r>
  </si>
  <si>
    <t xml:space="preserve">  1. Dobit razdoblja (AOP 055-059)</t>
  </si>
  <si>
    <t xml:space="preserve">  2. Gubitak razdoblja (AOP 059-055)</t>
  </si>
  <si>
    <r>
      <t>XIV. DOBIT ILI GUBITAK PREKINUTOG POSLOVANJA PRIJE
        OPOREZIVANJA</t>
    </r>
    <r>
      <rPr>
        <sz val="9"/>
        <color indexed="62"/>
        <rFont val="Arial"/>
        <family val="2"/>
        <charset val="238"/>
      </rPr>
      <t xml:space="preserve"> (AOP 063-064)</t>
    </r>
  </si>
  <si>
    <t xml:space="preserve"> 1. Dobit prekinutog poslovanja za razdoblje (AOP 062-065)</t>
  </si>
  <si>
    <t xml:space="preserve"> 2. Gubitak prekinutog poslovanja za razdoblje (AOP 065-062)</t>
  </si>
  <si>
    <r>
      <t xml:space="preserve">XVI. DOBIT ILI GUBITAK PRIJE OPOREZIVANJA </t>
    </r>
    <r>
      <rPr>
        <sz val="9"/>
        <color indexed="62"/>
        <rFont val="Arial"/>
        <family val="2"/>
        <charset val="238"/>
      </rPr>
      <t>(AOP 055+062)</t>
    </r>
  </si>
  <si>
    <t xml:space="preserve"> 1. Dobit prije oporezivanja (AOP 068)</t>
  </si>
  <si>
    <t xml:space="preserve"> 2. Gubitak prije oporezivanja (AOP 068)</t>
  </si>
  <si>
    <r>
      <t xml:space="preserve">XVII. POREZ NA DOBIT </t>
    </r>
    <r>
      <rPr>
        <sz val="9"/>
        <color indexed="62"/>
        <rFont val="Arial"/>
        <family val="2"/>
        <charset val="238"/>
      </rPr>
      <t>(AOP 058+065)</t>
    </r>
  </si>
  <si>
    <r>
      <t xml:space="preserve">XVIII. DOBIT ILI GUBITAK RAZDOBLJA </t>
    </r>
    <r>
      <rPr>
        <sz val="9"/>
        <color indexed="62"/>
        <rFont val="Arial"/>
        <family val="2"/>
        <charset val="238"/>
      </rPr>
      <t>(AOP 068-071)</t>
    </r>
  </si>
  <si>
    <t xml:space="preserve"> 1. Dobit razdoblja (AOP 068-071)</t>
  </si>
  <si>
    <t xml:space="preserve"> 2. Gubitak razdoblja (AOP 071-068)</t>
  </si>
  <si>
    <r>
      <t xml:space="preserve">XIX. DOBIT ILI GUBITAK RAZDOBLJA </t>
    </r>
    <r>
      <rPr>
        <sz val="9"/>
        <color indexed="18"/>
        <rFont val="Arial"/>
        <family val="2"/>
        <charset val="238"/>
      </rPr>
      <t>(AOP 076+077)</t>
    </r>
  </si>
  <si>
    <t>1. Promjene revalorizacijskih rezervi dugotrajne materijalne i nematerijalne imovine</t>
  </si>
  <si>
    <t>2. Dobitak ili gubitak s osnove naknadnog vrednovanja vlasničkih vrijednosnih papira po fer vrijednosti kroz ostalu sveobuhvatnu dobit</t>
  </si>
  <si>
    <t>3. Promjene fer vrijednosti financijske obveze po fer vrijednosti kroz račun dobiti i gubitka koja se može pripisati promjenama kreditnog rizika obveze</t>
  </si>
  <si>
    <t>4. Aktuarski dobici/gubici po planovima definiranih primanja</t>
  </si>
  <si>
    <t>5. Ostale stavke koje neće biti reklasificirane</t>
  </si>
  <si>
    <t>6. Porez na dobit koji se odnosi na stavke koje neće biti reklasificirane</t>
  </si>
  <si>
    <r>
      <t xml:space="preserve">VI. SVEOBUHVATNA DOBIT ILI GUBITAK RAZDOBLJA </t>
    </r>
    <r>
      <rPr>
        <sz val="9"/>
        <color indexed="18"/>
        <rFont val="Arial"/>
        <family val="2"/>
        <charset val="238"/>
      </rPr>
      <t>(AOP 100+101)</t>
    </r>
  </si>
  <si>
    <t xml:space="preserve">  5. Ostali novčani primici od poslovnih aktivnosti</t>
  </si>
  <si>
    <t xml:space="preserve">  I. Ukupno novčani primici od poslovnih aktivnosti (AOP 001 do 005)</t>
  </si>
  <si>
    <t xml:space="preserve">  1. Novčani izdaci dobavljačima</t>
  </si>
  <si>
    <t xml:space="preserve">  2. Novčani izdaci za zaposlene</t>
  </si>
  <si>
    <t xml:space="preserve">  3. Novčani izdaci za osiguranje za naknade šteta</t>
  </si>
  <si>
    <t xml:space="preserve">  4. Novčani izdaci za kamate</t>
  </si>
  <si>
    <t xml:space="preserve">  5. Plaćeni porez na dobit</t>
  </si>
  <si>
    <t xml:space="preserve">  6. Ostali novčani izdaci od poslovnih aktivnosti</t>
  </si>
  <si>
    <t xml:space="preserve">  II. Ukupno novčani izdaci od poslovnih aktivnosti (AOP 007 do 012)</t>
  </si>
  <si>
    <r>
      <t xml:space="preserve">A) NETO NOVČANI TOKOVI OD POSLOVNIH AKTIVNOSTI </t>
    </r>
    <r>
      <rPr>
        <sz val="9"/>
        <color indexed="18"/>
        <rFont val="Arial"/>
        <family val="2"/>
        <charset val="238"/>
      </rPr>
      <t>(AOP 006  + 013)</t>
    </r>
  </si>
  <si>
    <r>
      <t xml:space="preserve">III. Ukupno novčani primici od investicijskih aktivnosti </t>
    </r>
    <r>
      <rPr>
        <sz val="9"/>
        <rFont val="Arial"/>
        <family val="2"/>
        <charset val="238"/>
      </rPr>
      <t>(AOP 015 do 020)</t>
    </r>
  </si>
  <si>
    <t xml:space="preserve"> 3. Novčani izdaci s osnove danih zajmova i štednih uloga</t>
  </si>
  <si>
    <r>
      <t xml:space="preserve">IV. Ukupno novčani izdaci od investicijskih aktivnosti </t>
    </r>
    <r>
      <rPr>
        <sz val="9"/>
        <rFont val="Arial"/>
        <family val="2"/>
        <charset val="238"/>
      </rPr>
      <t>(AOP 022 do 026)</t>
    </r>
  </si>
  <si>
    <r>
      <t xml:space="preserve">B) NETO NOVČANI TOKOVI OD INVESTICIJSKIH AKTIVNOSTI </t>
    </r>
    <r>
      <rPr>
        <sz val="9"/>
        <color indexed="18"/>
        <rFont val="Arial"/>
        <family val="2"/>
        <charset val="238"/>
      </rPr>
      <t>(AOP 021 + 027)</t>
    </r>
  </si>
  <si>
    <r>
      <t xml:space="preserve">V. Ukupno novčani primici od financijskih aktivnosti </t>
    </r>
    <r>
      <rPr>
        <sz val="9"/>
        <rFont val="Arial"/>
        <family val="2"/>
        <charset val="238"/>
      </rPr>
      <t>(AOP 029 do 032)</t>
    </r>
  </si>
  <si>
    <r>
      <t xml:space="preserve">VI. Ukupno novčani izdaci od financijskih aktivnosti </t>
    </r>
    <r>
      <rPr>
        <sz val="9"/>
        <rFont val="Arial"/>
        <family val="2"/>
        <charset val="238"/>
      </rPr>
      <t>(AOP 034 do 038)</t>
    </r>
  </si>
  <si>
    <r>
      <t xml:space="preserve">D) NETO POVEĆANJE ILI SMANJENJE NOVČANIH TOKOVA
     </t>
    </r>
    <r>
      <rPr>
        <sz val="9"/>
        <color indexed="18"/>
        <rFont val="Arial"/>
        <family val="2"/>
        <charset val="238"/>
      </rPr>
      <t>(AOP 014 + 028 + 040 + 041)</t>
    </r>
  </si>
  <si>
    <r>
      <t xml:space="preserve">F) NOVAC I NOVČANI EKVIVALENTI NA KRAJU RAZDOBLJA </t>
    </r>
    <r>
      <rPr>
        <sz val="9"/>
        <color indexed="18"/>
        <rFont val="Arial"/>
        <family val="2"/>
        <charset val="238"/>
      </rPr>
      <t>(AOP 042+043)</t>
    </r>
  </si>
  <si>
    <t>Fer vrijednost financijske imovine kroz ostalu sveobuhvatnu dobit (raspoloživa za prodaju)</t>
  </si>
  <si>
    <t>Ostale rezerve fer vrijednosti</t>
  </si>
  <si>
    <t>Tečajne razlike iz preračuna inozemnog poslovanja</t>
  </si>
  <si>
    <t>8. Dobitak ili gubitak s osnove naknadnog vrednovanja financijske imovine prema fer vrijednosti kroz ostalu sveobuhvatnu dobit (raspoloživa za prodaju)</t>
  </si>
  <si>
    <t>15. Smanjenje temeljnog (upisanog) kapitala (osim u postupku predstečajne nagodbe i nastalog reinvestiranjem dobiti)</t>
  </si>
  <si>
    <t>16. Smanjenje temeljnog (upisanog) kapitala u postupku predstečajne nagodbe</t>
  </si>
  <si>
    <t>17. Smanjenje temeljnog (upisanog) kapitala nastalog reinvestiranjem dobiti</t>
  </si>
  <si>
    <t>19. Uplate članova/dioničara</t>
  </si>
  <si>
    <t>21. Ostale raspodjele i isplate članovima/dioničarima</t>
  </si>
  <si>
    <t>22. Prijenos u pozicije rezervi po godišnjem rasporedu</t>
  </si>
  <si>
    <t>23. Povećanje rezervi u postupku predstečajne nagodbe</t>
  </si>
  <si>
    <r>
      <t xml:space="preserve">24. Stanje na zadnji dan izvještajnog razdoblja prethodne poslovne godine </t>
    </r>
    <r>
      <rPr>
        <sz val="8"/>
        <rFont val="Arial"/>
        <family val="2"/>
        <charset val="238"/>
      </rPr>
      <t>(04 do 23)</t>
    </r>
  </si>
  <si>
    <r>
      <t xml:space="preserve">  II. SVEOBUHVATNA DOBIT ILI GUBITAK PRETHODNOG
      RAZDOBLJA </t>
    </r>
    <r>
      <rPr>
        <sz val="8"/>
        <color indexed="18"/>
        <rFont val="Arial"/>
        <family val="2"/>
        <charset val="238"/>
      </rPr>
      <t>(AOP 05+25)</t>
    </r>
  </si>
  <si>
    <r>
      <t xml:space="preserve">III. TRANSAKCIJE S VLASNICIMA PRETHODNOG RAZDOBLJA
     PRIZNATE DIREKTNO U KAPITALU </t>
    </r>
    <r>
      <rPr>
        <sz val="8"/>
        <color indexed="18"/>
        <rFont val="Arial"/>
        <family val="2"/>
        <charset val="238"/>
      </rPr>
      <t>(AOP 15 do 23)</t>
    </r>
  </si>
  <si>
    <r>
      <t xml:space="preserve">4. Stanje na dan početka  tekuće poslovne godine (prepravljeno) </t>
    </r>
    <r>
      <rPr>
        <sz val="8"/>
        <rFont val="Arial"/>
        <family val="2"/>
        <charset val="238"/>
      </rPr>
      <t>(AOP 28 do 30)</t>
    </r>
  </si>
  <si>
    <t>20. Isplata udjela u dobiti/dividende</t>
  </si>
  <si>
    <t>22. Prijenos po godišnjem rasporedu</t>
  </si>
  <si>
    <r>
      <t xml:space="preserve">24. Stanje na zadnji dan izvještajnog razdoblja tekuće poslovne godine </t>
    </r>
    <r>
      <rPr>
        <sz val="8"/>
        <rFont val="Arial"/>
        <family val="2"/>
        <charset val="238"/>
      </rPr>
      <t>(AOP 31 do 50)</t>
    </r>
  </si>
  <si>
    <r>
      <t xml:space="preserve">   I. OSTALA SVEOBUHVATNA DOBIT TEKUĆEG 
      RAZDOBLJA, UMANJENO ZA POREZE </t>
    </r>
    <r>
      <rPr>
        <sz val="8"/>
        <color indexed="18"/>
        <rFont val="Arial"/>
        <family val="2"/>
        <charset val="238"/>
      </rPr>
      <t>(AOP 33 do 41)</t>
    </r>
  </si>
  <si>
    <r>
      <t xml:space="preserve">  II. SVEOBUHVATNA DOBIT ILI GUBITAK TEKUĆEG
      RAZDOBLJA </t>
    </r>
    <r>
      <rPr>
        <sz val="8"/>
        <color indexed="18"/>
        <rFont val="Arial"/>
        <family val="2"/>
        <charset val="238"/>
      </rPr>
      <t>(AOP 32 + 52)</t>
    </r>
  </si>
  <si>
    <r>
      <t xml:space="preserve">III. TRANSAKCIJE S VLASNICIMA TEKUĆEG RAZDOBLJA 
      PRIZNATE DIREKTNO U KAPITALU </t>
    </r>
    <r>
      <rPr>
        <sz val="8"/>
        <color indexed="18"/>
        <rFont val="Arial"/>
        <family val="2"/>
        <charset val="238"/>
      </rPr>
      <t>(AOP 42 do 50)</t>
    </r>
  </si>
  <si>
    <t xml:space="preserve">II. OSTALA SVEOBUHVATNA DOBIT/GUBITAK PRIJE POREZA (AOP 80 +  87)   </t>
  </si>
  <si>
    <t xml:space="preserve">    2. Materijalni troškovi (AOP 010 do 012)</t>
  </si>
  <si>
    <t xml:space="preserve">   3. Troškovi osoblja (AOP 014 do 016)</t>
  </si>
  <si>
    <t xml:space="preserve">   6. Vrijednosna usklađenja (AOP 020+021)</t>
  </si>
  <si>
    <t xml:space="preserve">   7. Rezerviranja (AOP 023 do 028)</t>
  </si>
  <si>
    <t>III. Stavke koje neće biti reklasificirane u dobit ili gubitak (AOP 081 do 085)</t>
  </si>
  <si>
    <r>
      <t xml:space="preserve">C) NETO NOVČANI TOKOVI OD FINANCIJSKIH AKTIVNOSTI </t>
    </r>
    <r>
      <rPr>
        <sz val="9"/>
        <color indexed="18"/>
        <rFont val="Arial"/>
        <family val="2"/>
        <charset val="238"/>
      </rPr>
      <t>(AOP 033+039)</t>
    </r>
  </si>
  <si>
    <t xml:space="preserve">     1. Fer vrijednost financijske imovine kroz ostalu sveobuhvatnu dobit (odnosno raspoložive za prodaju)</t>
  </si>
  <si>
    <t xml:space="preserve">     6. Tečajne razlike zbog preračuna u prezentacijsku valutu</t>
  </si>
  <si>
    <t>Tečajne razlike zbog preračuna u prezentacijsku valutu</t>
  </si>
  <si>
    <t>19 (3 do 6 - 7
 + 8 do 18)</t>
  </si>
  <si>
    <t>21 (19+20)</t>
  </si>
  <si>
    <t>V. REZERVE FER VRIJEDNOSTI I OSTALO (AOP 078 do 083)</t>
  </si>
  <si>
    <t>VI. ZADRŽANA DOBIT ILI PRENESENI GUBITAK (AOP 085-086)</t>
  </si>
  <si>
    <t>VII. DOBIT ILI GUBITAK POSLOVNE GODINE (AOP 088-089)</t>
  </si>
  <si>
    <r>
      <t xml:space="preserve">B)  REZERVIRANJA </t>
    </r>
    <r>
      <rPr>
        <sz val="9"/>
        <rFont val="Arial"/>
        <family val="2"/>
        <charset val="238"/>
      </rPr>
      <t>(AOP 092 do 097)</t>
    </r>
  </si>
  <si>
    <r>
      <t xml:space="preserve">C)  DUGOROČNE OBVEZE </t>
    </r>
    <r>
      <rPr>
        <sz val="9"/>
        <rFont val="Arial"/>
        <family val="2"/>
        <charset val="238"/>
      </rPr>
      <t>(AOP 099 do 109)</t>
    </r>
  </si>
  <si>
    <r>
      <t xml:space="preserve">D)  KRATKOROČNE OBVEZE </t>
    </r>
    <r>
      <rPr>
        <sz val="9"/>
        <rFont val="Arial"/>
        <family val="2"/>
        <charset val="238"/>
      </rPr>
      <t>(AOP 111 do 124)</t>
    </r>
  </si>
  <si>
    <r>
      <t xml:space="preserve">F) UKUPNO – PASIVA </t>
    </r>
    <r>
      <rPr>
        <sz val="9"/>
        <rFont val="Arial"/>
        <family val="2"/>
        <charset val="238"/>
      </rPr>
      <t>(AOP 067+091+098+110+125)</t>
    </r>
  </si>
  <si>
    <t xml:space="preserve">    2. Prihodi od prodaje</t>
  </si>
  <si>
    <t xml:space="preserve">u eurima </t>
  </si>
  <si>
    <t>u eurima</t>
  </si>
  <si>
    <r>
      <t xml:space="preserve">A)  KAPITAL I REZERVE </t>
    </r>
    <r>
      <rPr>
        <sz val="9"/>
        <rFont val="Arial"/>
        <family val="2"/>
        <charset val="238"/>
      </rPr>
      <t>(AOP 068 do 070+076+077+084+087+090)</t>
    </r>
  </si>
  <si>
    <t>2. Tečajne razlike zbog preračuna u prezentacijsku valutu</t>
  </si>
  <si>
    <t>3. Dobitak ili gubitak s osnove naknadnog vrednovanja dužničkih vrijednosnih papira po fer vrijednosti kroz ostalu sveobuhvatnu dobit</t>
  </si>
  <si>
    <t>7. Promjene fer vrijednosti vremenske vrijednosti opcije</t>
  </si>
  <si>
    <t>8. Promjene fer vrijednosti terminskih elemenata terminskih ugovora</t>
  </si>
  <si>
    <t>9. Ostale stavke koje je moguće reklasificirati u dobit ili gubitak</t>
  </si>
  <si>
    <t>10. Porez na dobit koji se odnosi na stavke koje je moguće reklasificirati u dobit ili gubitak</t>
  </si>
  <si>
    <t>IV. Stavke koje je moguće reklasificirati u dobit ili gubitak (AOP 088 do 096)</t>
  </si>
  <si>
    <t>V. NETO OSTALA SVEOBUHVATNA DOBIT ILI GUBITAK (AOP 080+087 - 086 - 097)</t>
  </si>
  <si>
    <r>
      <t xml:space="preserve">VI. SVEOBUHVATNA DOBIT ILI GUBITAK RAZDOBLJA </t>
    </r>
    <r>
      <rPr>
        <sz val="9"/>
        <rFont val="Arial"/>
        <family val="2"/>
        <charset val="238"/>
      </rPr>
      <t>(AOP 078+098)</t>
    </r>
  </si>
  <si>
    <t>03282635</t>
  </si>
  <si>
    <t>HR</t>
  </si>
  <si>
    <t>080040936</t>
  </si>
  <si>
    <t>45050126417</t>
  </si>
  <si>
    <t>74780000H0SHMRAW0I15</t>
  </si>
  <si>
    <t>KONČAR d.d.</t>
  </si>
  <si>
    <t>Zagreb</t>
  </si>
  <si>
    <t>Fallerovo šetalište 22</t>
  </si>
  <si>
    <t>koncar.finance@koncar.hr</t>
  </si>
  <si>
    <t>www.koncar.hr</t>
  </si>
  <si>
    <t>Ivana Mršić</t>
  </si>
  <si>
    <t>013655160</t>
  </si>
  <si>
    <t>ivana.mrsic@koncar.hr</t>
  </si>
  <si>
    <t>KPMG d.o.o. Hrvatska</t>
  </si>
  <si>
    <t>Igor Gošek</t>
  </si>
  <si>
    <t>Obveznik: KONČAR d.d.</t>
  </si>
  <si>
    <t>stanje na dan 31.3.2026.</t>
  </si>
  <si>
    <t>u razdoblju 1.1.2026. do 31.3.2026.</t>
  </si>
  <si>
    <t>BILJEŠKE UZ FINANCIJSKE IZVJEŠTAJE - TFI</t>
  </si>
  <si>
    <t>Naziv izdavatelja: KONČAR d.d.</t>
  </si>
  <si>
    <t>OIB:45050126417</t>
  </si>
  <si>
    <t>2. 	Značajne računovodstvene politike</t>
  </si>
  <si>
    <t>Sezonski utjecaj</t>
  </si>
  <si>
    <t>Društvo nije izloženo značajnim sezonskim ili cikličkim promjenama u svom poslovanju.</t>
  </si>
  <si>
    <t xml:space="preserve">3. Prihodi od prodaje </t>
  </si>
  <si>
    <t>EUR</t>
  </si>
  <si>
    <t>Prihod od dividendi /i/</t>
  </si>
  <si>
    <t>Prihod iz ugovora s kupcima /ii/</t>
  </si>
  <si>
    <t>/i/ Prihod od dividendi</t>
  </si>
  <si>
    <t>Prihod od dividendi – ovisna društva</t>
  </si>
  <si>
    <t xml:space="preserve">Prihod od dividendi – pridružena društva </t>
  </si>
  <si>
    <t>/ii/ Prihod iz ugovora s kupcima</t>
  </si>
  <si>
    <t>Vrsta usluge</t>
  </si>
  <si>
    <t>Prihod od naknade za brand (naknada za korištenje imena tvrtke, robnog i uslužnog žiga)</t>
  </si>
  <si>
    <t>Prihod u segmentu Proizvodnje električne energije</t>
  </si>
  <si>
    <t>Prihod u segmentu Prijenosa i distribucije električne energije</t>
  </si>
  <si>
    <t>Prihod u segmentu Urbane mobilnosti i infrastrukture</t>
  </si>
  <si>
    <t>Prihod od gospodarenja i upravljanja nekretninama</t>
  </si>
  <si>
    <t>Prihod od pružanja ICT usluga</t>
  </si>
  <si>
    <t>Prihod od ostalih naknada</t>
  </si>
  <si>
    <t>Ukupni prihodi iz ugovora s kupcima</t>
  </si>
  <si>
    <r>
      <t xml:space="preserve">4. </t>
    </r>
    <r>
      <rPr>
        <b/>
        <sz val="9.5"/>
        <color rgb="FF000000"/>
        <rFont val="Verdana"/>
        <family val="2"/>
        <charset val="238"/>
      </rPr>
      <t xml:space="preserve">Ostali </t>
    </r>
    <r>
      <rPr>
        <b/>
        <sz val="9.5"/>
        <rFont val="Verdana"/>
        <family val="2"/>
        <charset val="238"/>
      </rPr>
      <t>prihodi</t>
    </r>
  </si>
  <si>
    <t>5. Poslovni rashodi</t>
  </si>
  <si>
    <t>6. Porez na dobit</t>
  </si>
  <si>
    <t>7. Zarada po dionici</t>
  </si>
  <si>
    <t xml:space="preserve">Ponderirani prosječni broj dionica </t>
  </si>
  <si>
    <t>Zarada po dionici u eurima</t>
  </si>
  <si>
    <t>8. Nekretnine, postrojenja i oprema i ulaganje u nekretnine</t>
  </si>
  <si>
    <t>9. Ulaganja u ovisna društva</t>
  </si>
  <si>
    <t xml:space="preserve">31. prosinca 2025. </t>
  </si>
  <si>
    <t>EUR’000</t>
  </si>
  <si>
    <t>Udjel u %</t>
  </si>
  <si>
    <t>Udjeli (dionice) u ovisnim društvima u zemlji i inozemstvu</t>
  </si>
  <si>
    <t>KONČAR – Aparati i postrojenja d.o.o., Zagreb</t>
  </si>
  <si>
    <t>KONČAR - Metalne konstrukcije d.o.o., Zagreb</t>
  </si>
  <si>
    <t>KONČAR - Generatori i motori d.o.o., Zagreb</t>
  </si>
  <si>
    <t>KONČAR - Distributivni i specijalni transformatori d.d., Zagreb</t>
  </si>
  <si>
    <t>KONČAR - Institut za elektrotehniku d.o.o., Zagreb</t>
  </si>
  <si>
    <t>KONČAR - Elektronika i informatika d.o.o., Zagreb</t>
  </si>
  <si>
    <t>KONČAR - Obnovljivi izvori d.o.o., Zagreb</t>
  </si>
  <si>
    <t>KONČAR - Motori i električni sustavi d.o.o., Zagreb</t>
  </si>
  <si>
    <t>KONČAR - Električna vozila d.d., Zagreb</t>
  </si>
  <si>
    <t>KONČAR - Mjerni transformatori d.d., Zagreb</t>
  </si>
  <si>
    <t>KONČAR - Digital d.o.o., Zagreb</t>
  </si>
  <si>
    <t>KONČAR - Transformatorski kotlovi d.o.o., Sesvetski Kraljevec</t>
  </si>
  <si>
    <t>Dalekovod d.d., Zagreb</t>
  </si>
  <si>
    <t>TELENERG-INŽENJERING d.o.o., Zagreb</t>
  </si>
  <si>
    <t>INK PROJEKT d.o.o., Zagreb</t>
  </si>
  <si>
    <t>KONČAR - Hydro Turbine d.o.o., Zagreb</t>
  </si>
  <si>
    <t>HELB d.o.o., Božjakovina</t>
  </si>
  <si>
    <t>KONCAR Switzerland GmbH</t>
  </si>
  <si>
    <t>10. Kapital i rezerve</t>
  </si>
  <si>
    <t>11. Nepredviđene obveze i izvanbilančna evidencija</t>
  </si>
  <si>
    <t>12. Transakcije s povezanim društvima</t>
  </si>
  <si>
    <t>Transakcije za završeno razdoblje</t>
  </si>
  <si>
    <t>u tisućama eura</t>
  </si>
  <si>
    <t>Prihodi iz operativnih aktivnosti</t>
  </si>
  <si>
    <t>Ovisna društva</t>
  </si>
  <si>
    <t>Pridružena društva</t>
  </si>
  <si>
    <t>Dobit od prodaje imovine</t>
  </si>
  <si>
    <t>Prihod od dividendi</t>
  </si>
  <si>
    <t>Financijski prihodi</t>
  </si>
  <si>
    <t>Ostali prihodi</t>
  </si>
  <si>
    <t>Trošak nabave roba i usluga</t>
  </si>
  <si>
    <t>Financijski rashod</t>
  </si>
  <si>
    <t>31.12.2025.</t>
  </si>
  <si>
    <t>Potraživanja iz redovne djelatnosti</t>
  </si>
  <si>
    <t>Potraživanja za dividendu</t>
  </si>
  <si>
    <t>Potraživanja po kamatama</t>
  </si>
  <si>
    <t>Ostala potraživanja</t>
  </si>
  <si>
    <t>Potraživanja iz financijskih aktivnosti</t>
  </si>
  <si>
    <t>Obveze iz redovne djelatnosti</t>
  </si>
  <si>
    <t>Obveze po kamatama</t>
  </si>
  <si>
    <t>Obveze iz financijskih aktivnosti</t>
  </si>
  <si>
    <t>13. Događaji nakon datuma bilance</t>
  </si>
  <si>
    <t>Nakon datuma izvještavanja do datuma odobrenja financijskih izvještaja, osim navedenog, nije bilo drugih događaja koji bi značajno utjecali na financijske izvještaje Društva, koji bi, slijedom toga, trebali biti objavljeni.</t>
  </si>
  <si>
    <r>
      <rPr>
        <b/>
        <sz val="9.5"/>
        <rFont val="Verdana"/>
        <family val="2"/>
        <charset val="238"/>
      </rPr>
      <t>1. 	Opće informacije o društvu</t>
    </r>
    <r>
      <rPr>
        <sz val="9.5"/>
        <rFont val="Verdana"/>
        <family val="2"/>
        <charset val="238"/>
      </rPr>
      <t xml:space="preserve">
KONČAR d.d. (OIB:45050126417), Zagreb, Fallerovo šetalište 22, ("Društvo") je Matica Grupe KONČAR. U svojstvu matice Društvo sastavlja i konsolidirane izvještaje koji se odvojeno prezentiraju. Ovi nekonsolidirani financijski izvještaji Društva predstavljaju financijske izvještaje društva kao posebnog entiteta. Društvo se bavi upravljanjem ovisnim i pridruženim društvima u svom vlasništvu.
</t>
    </r>
  </si>
  <si>
    <t>Izvještajno razdoblje: 1.1.2026.-31.12.2026.</t>
  </si>
  <si>
    <t>Ove financijske izvještaje za razdoblje koje je završilo 31. ožujka 2026. treba čitati zajedno s posljednjim godišnjim financijskim izvještajem Društva na dan i za godinu koja je završila 31. prosinca 2025. ("posljednji godišnji financijski izvještaji"), s obzirom da ne uključuju sve potrebne podatke za cjelokupni set financijskih izvještaja pripremljenih u skladu sa Međunarodnim standardnima financijskog izvještavanja. Međutim, odabrana objašnjenja uključuju objašnjenja događaja i transakcija koji su značajni za razumijevanje promjena u financijskom položaju i uspješnosti Društva od posljednjeg godišnjeg financijskog izvještaja. Godišnji pojedinačni i konsolidirani financijski izvještaji objavljeni su na web stranicama Društva.</t>
  </si>
  <si>
    <t>U pripremi financijskih izvještaja, uprava je koristila prosudbe i procjene koje utječu na primjenu računovodstvenih politika i evidentirane iznose imovine i obveze, prihoda i rashoda. Proizašle računovodstvene procjene su, po definiciji, u rijetkim slučajevima izjednačene sa stvarnim rezultatima. Ključne računovodstvene procjene su iste kao one opisane u posljednjem godišnjem financijskom izvješću. Računovodstvene politike primijenjene u ovim financijskim izvještajima jednake su onima primijenjenima u financijskim izvještajima Društva na dan i za godinu koja je završila 31. prosinca 2025. godine.</t>
  </si>
  <si>
    <t>1. - 3. 2025.</t>
  </si>
  <si>
    <t>1. - 3. 2026.</t>
  </si>
  <si>
    <t>Ostale obveze</t>
  </si>
  <si>
    <t>1-3.2026.</t>
  </si>
  <si>
    <t>1-3.2025.</t>
  </si>
  <si>
    <t>Dobit za razdoblje</t>
  </si>
  <si>
    <t>Izvanbilančna evidencija na 31. ožujka 2026. godine u najvećem dijelu uključuje izdane instrumente osiguranja, najvećim dijelom bankovne garancije, ali i instrumente osiguranja izdane na zahtjev ovisnih društava Grupe prema financijskim institucijama i dobavljačima.</t>
  </si>
  <si>
    <t>Ukupni poslovni rashodi u prvom kvartalu 2026. godine iznose 38,2 milijuna eura dok su u istom razdoblju prošle godine ostvareni poslovni rashodi u iznosu 46,9 milijuna eura. 
U odnosu na planirane iznose, ostvareni rashodi niži su za 18,4%. Pad poslovnih rashoda je najvećim dijelom uzrokovan nižom realizacijom što je posljedično donijelo i niže troškove prodane robe (dio materijalnih troškova).</t>
  </si>
  <si>
    <t>Pozicije dugotrajne nematerijalne imovine i materijalne imovine ostale su na približno istoj razini kao i na 31. prosinca 2025. godine.</t>
  </si>
  <si>
    <t>Društvo KONČAR d.d. je dana 7. travnja 2026. sklopilo ugovor o kupoprodaji 25 % vlasničkih udjela u društvu HELB d.o.o. („Društvo“) sa sjedištem u Božjakovini, Industrijska ulica 1, Republika Hrvatska. Dana 8. travnja 2026. godine uspješno je provedeno zaključenje transakcije, čime je KONČAR d.d. stekao preostalih 25 % vlasničkih udjela te time postao imatelj 100 % vlasničkih udjela u Društvu.</t>
  </si>
  <si>
    <t>Prosječan broj zaposlenih tijekom prvog kvartala 2026. godine je 637 (u istom razdoblju prošle godine prosječan broj zaposlenika u je bio 575 zaposlenika).</t>
  </si>
  <si>
    <t xml:space="preserve">Ostali prihodi u prvom kvartalu 2026. godini odnose se najvećim dijelom na prodaju nekretnina, dva stana koja su bila u vlasništvu društva. </t>
  </si>
  <si>
    <t xml:space="preserve">Prema poreznoj prijavi za 2025. godinu, društvo nema obvezu plaćanja poreza na dobit najvećim dijelom zbog visokih prihoda od dividendi koje djeluju na umanjenje porezne osnovice (u 2025. godini društvo također nije imalo obvezu plaćanja poreza na dobit). Međutim na 31. prosinca 2025. godine društvo je priznalo odgođenu poreznu imovinu na prenesene porezne gubitke kao i privremene porezne razlike. S obzirom na neizvjesnost oko visine poreza na dobit koji će teretiti društvo za 2026. godinu te procjenu da bi ona na kraju godine trebala biti minimalna ili je ne bi trebalo biti, na razini prvog kvartala nije primijenjena stopa poreza na dobit već se koristila pretpostavka korištenja prenesenih poreznih gubitaka. </t>
  </si>
  <si>
    <t>31.03.2026.</t>
  </si>
  <si>
    <t>-</t>
  </si>
  <si>
    <t>31. ožujka 2026.</t>
  </si>
  <si>
    <t xml:space="preserve">Temeljni (upisani) kapital utvrđen je u nominalnoj vrijednosti u iznosu 159.471.378 EUR (31. prosinca 2025.: 159.471.378 EUR) i sastoji se od 2.572.119 dionica nominalne vrijednosti 62 EUR. Redovne dionice Društva uvrštene su na Službeno tržište Zagrebačke burze pod oznakom KOEI-R-A. Društvo na 31. ožujka 2026. godine posjeduje 23.533 vlastitih dionica (31. prosinca 2025.: 23.700 dionica). </t>
  </si>
  <si>
    <t>U odnosu na 31.12.2025. godine došlo je do dodatnog ulaganja u kapitalne rezerve ovisnih društava. Ulaganja u udjele ovisnog društva  KONČAR – Transformatorski kotlovi d.o.o. povećana su za 0,8 milijuna eura. U siječnju 2026. godine izvršena je  dodatna dokapitalizacija društva KONČAR – Digital d.o.o. u iznosu od 18 milijuna eura. Navedena dokapitalizacija je izvršena s ciljem ostvarenja usvojene strategije i poslovno strateških ciljeva Grupe KONČAR. Dodatno, pripajanjem društva INK PROJEKT d.o.o. eliminirani su udjeli u društvu u iznosu od 0,2 milijuna eura.</t>
  </si>
  <si>
    <t>501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</si>
</sst>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41" formatCode="_-* #,##0_-;\-* #,##0_-;_-* &quot;-&quot;_-;_-@_-"/>
    <numFmt numFmtId="43" formatCode="_-* #,##0.00_-;\-* #,##0.00_-;_-* &quot;-&quot;??_-;_-@_-"/>
    <numFmt numFmtId="164" formatCode="000"/>
    <numFmt numFmtId="165" formatCode="00"/>
    <numFmt numFmtId="166" formatCode="_-* #,##0_-;\-* #,##0_-;_-* &quot;-&quot;??_-;_-@_-"/>
    <numFmt numFmtId="167" formatCode="0.0%"/>
  </numFmts>
  <fonts count="46" x14ac:knownFonts="1">
    <font>
      <sz val="10"/>
      <name val="Arial"/>
      <charset val="238"/>
    </font>
    <font>
      <sz val="11"/>
      <color theme="1"/>
      <name val="Calibri"/>
      <family val="2"/>
      <charset val="238"/>
      <scheme val="minor"/>
    </font>
    <font>
      <sz val="10"/>
      <name val="Arial"/>
      <family val="2"/>
      <charset val="238"/>
    </font>
    <font>
      <sz val="8"/>
      <name val="Arial"/>
      <family val="2"/>
      <charset val="238"/>
    </font>
    <font>
      <b/>
      <sz val="9"/>
      <name val="Arial"/>
      <family val="2"/>
      <charset val="238"/>
    </font>
    <font>
      <sz val="9"/>
      <name val="Arial"/>
      <family val="2"/>
      <charset val="238"/>
    </font>
    <font>
      <b/>
      <sz val="10"/>
      <name val="Arial"/>
      <family val="2"/>
      <charset val="238"/>
    </font>
    <font>
      <sz val="10"/>
      <color indexed="8"/>
      <name val="Arial"/>
      <family val="2"/>
      <charset val="238"/>
    </font>
    <font>
      <b/>
      <sz val="12"/>
      <name val="Arial"/>
      <family val="2"/>
      <charset val="238"/>
    </font>
    <font>
      <b/>
      <sz val="8"/>
      <color indexed="9"/>
      <name val="Arial"/>
      <family val="2"/>
      <charset val="238"/>
    </font>
    <font>
      <u/>
      <sz val="10"/>
      <color indexed="12"/>
      <name val="Arial"/>
      <family val="2"/>
      <charset val="238"/>
    </font>
    <font>
      <sz val="10"/>
      <name val="Arial"/>
      <family val="2"/>
      <charset val="238"/>
    </font>
    <font>
      <b/>
      <sz val="9"/>
      <color indexed="18"/>
      <name val="Arial"/>
      <family val="2"/>
      <charset val="238"/>
    </font>
    <font>
      <b/>
      <sz val="7"/>
      <color indexed="9"/>
      <name val="Arial"/>
      <family val="2"/>
      <charset val="238"/>
    </font>
    <font>
      <sz val="9"/>
      <color indexed="18"/>
      <name val="Arial"/>
      <family val="2"/>
      <charset val="238"/>
    </font>
    <font>
      <b/>
      <sz val="9"/>
      <color indexed="62"/>
      <name val="Arial"/>
      <family val="2"/>
      <charset val="238"/>
    </font>
    <font>
      <sz val="9"/>
      <color indexed="62"/>
      <name val="Arial"/>
      <family val="2"/>
      <charset val="238"/>
    </font>
    <font>
      <sz val="9"/>
      <color indexed="12"/>
      <name val="Arial"/>
      <family val="2"/>
      <charset val="238"/>
    </font>
    <font>
      <b/>
      <sz val="8"/>
      <name val="Arial"/>
      <family val="2"/>
      <charset val="238"/>
    </font>
    <font>
      <b/>
      <sz val="7"/>
      <name val="Arial"/>
      <family val="2"/>
      <charset val="238"/>
    </font>
    <font>
      <b/>
      <sz val="8"/>
      <color indexed="18"/>
      <name val="Arial"/>
      <family val="2"/>
      <charset val="238"/>
    </font>
    <font>
      <i/>
      <sz val="9"/>
      <name val="Arial"/>
      <family val="2"/>
      <charset val="238"/>
    </font>
    <font>
      <sz val="8"/>
      <color indexed="18"/>
      <name val="Arial"/>
      <family val="2"/>
      <charset val="238"/>
    </font>
    <font>
      <sz val="8"/>
      <color indexed="12"/>
      <name val="Arial"/>
      <family val="2"/>
      <charset val="238"/>
    </font>
    <font>
      <sz val="9"/>
      <color theme="4"/>
      <name val="Arial"/>
      <family val="2"/>
      <charset val="238"/>
    </font>
    <font>
      <b/>
      <sz val="12"/>
      <color theme="1"/>
      <name val="Arial"/>
      <family val="2"/>
      <charset val="238"/>
    </font>
    <font>
      <sz val="11"/>
      <color theme="1"/>
      <name val="Arial"/>
      <family val="2"/>
      <charset val="238"/>
    </font>
    <font>
      <b/>
      <sz val="12"/>
      <color theme="1"/>
      <name val="Arial Rounded MT Bold"/>
      <family val="2"/>
    </font>
    <font>
      <b/>
      <sz val="11"/>
      <name val="Arial"/>
      <family val="2"/>
      <charset val="238"/>
    </font>
    <font>
      <sz val="11"/>
      <name val="Arial"/>
      <family val="2"/>
      <charset val="238"/>
    </font>
    <font>
      <sz val="10"/>
      <name val="Times New Roman"/>
      <family val="1"/>
      <charset val="238"/>
    </font>
    <font>
      <sz val="11"/>
      <name val="Calibri"/>
      <family val="2"/>
      <charset val="238"/>
      <scheme val="minor"/>
    </font>
    <font>
      <sz val="11"/>
      <color theme="0"/>
      <name val="Arial"/>
      <family val="2"/>
      <charset val="238"/>
    </font>
    <font>
      <sz val="11"/>
      <color theme="0"/>
      <name val="Calibri"/>
      <family val="2"/>
      <charset val="238"/>
      <scheme val="minor"/>
    </font>
    <font>
      <b/>
      <sz val="8"/>
      <color theme="0"/>
      <name val="Arial"/>
      <family val="2"/>
      <charset val="238"/>
    </font>
    <font>
      <sz val="10"/>
      <name val="Arial"/>
      <family val="2"/>
      <charset val="238"/>
    </font>
    <font>
      <b/>
      <sz val="9.5"/>
      <name val="Verdana"/>
      <family val="2"/>
      <charset val="238"/>
    </font>
    <font>
      <sz val="9.5"/>
      <name val="Verdana"/>
      <family val="2"/>
      <charset val="238"/>
    </font>
    <font>
      <b/>
      <sz val="9.5"/>
      <color rgb="FF000000"/>
      <name val="Verdana"/>
      <family val="2"/>
      <charset val="238"/>
    </font>
    <font>
      <sz val="9.5"/>
      <color rgb="FF000000"/>
      <name val="Verdana"/>
      <family val="2"/>
      <charset val="238"/>
    </font>
    <font>
      <i/>
      <sz val="9.5"/>
      <name val="Verdana"/>
      <family val="2"/>
      <charset val="238"/>
    </font>
    <font>
      <b/>
      <u/>
      <sz val="9.5"/>
      <color rgb="FF000000"/>
      <name val="Verdana"/>
      <family val="2"/>
      <charset val="238"/>
    </font>
    <font>
      <b/>
      <i/>
      <sz val="9.5"/>
      <color rgb="FF000000"/>
      <name val="Verdana"/>
      <family val="2"/>
      <charset val="238"/>
    </font>
    <font>
      <sz val="9"/>
      <color theme="1"/>
      <name val="Verdana"/>
      <family val="2"/>
      <charset val="238"/>
    </font>
    <font>
      <sz val="9"/>
      <color theme="1"/>
      <name val="Arial"/>
      <family val="2"/>
      <charset val="238"/>
    </font>
    <font>
      <sz val="9"/>
      <name val="Verdana"/>
      <family val="2"/>
      <charset val="238"/>
    </font>
  </fonts>
  <fills count="16">
    <fill>
      <patternFill patternType="none"/>
    </fill>
    <fill>
      <patternFill patternType="gray125"/>
    </fill>
    <fill>
      <patternFill patternType="lightGray">
        <fgColor indexed="22"/>
      </patternFill>
    </fill>
    <fill>
      <patternFill patternType="solid">
        <fgColor indexed="55"/>
        <bgColor indexed="64"/>
      </patternFill>
    </fill>
    <fill>
      <patternFill patternType="solid">
        <fgColor indexed="22"/>
        <bgColor indexed="64"/>
      </patternFill>
    </fill>
    <fill>
      <patternFill patternType="gray125">
        <fgColor indexed="22"/>
      </patternFill>
    </fill>
    <fill>
      <patternFill patternType="gray125">
        <fgColor indexed="22"/>
        <bgColor indexed="22"/>
      </patternFill>
    </fill>
    <fill>
      <patternFill patternType="mediumGray">
        <fgColor indexed="22"/>
      </patternFill>
    </fill>
    <fill>
      <patternFill patternType="lightUp">
        <fgColor indexed="22"/>
      </patternFill>
    </fill>
    <fill>
      <patternFill patternType="solid">
        <fgColor theme="4" tint="0.79998168889431442"/>
        <bgColor indexed="64"/>
      </patternFill>
    </fill>
    <fill>
      <patternFill patternType="solid">
        <fgColor theme="3" tint="0.79998168889431442"/>
        <bgColor indexed="64"/>
      </patternFill>
    </fill>
    <fill>
      <patternFill patternType="solid">
        <fgColor theme="0"/>
        <bgColor indexed="64"/>
      </patternFill>
    </fill>
    <fill>
      <patternFill patternType="lightGray">
        <fgColor rgb="FFC0C0C0"/>
        <bgColor theme="0"/>
      </patternFill>
    </fill>
    <fill>
      <patternFill patternType="solid">
        <fgColor theme="0"/>
        <bgColor auto="1"/>
      </patternFill>
    </fill>
    <fill>
      <patternFill patternType="solid">
        <fgColor theme="0"/>
        <bgColor rgb="FFC0C0C0"/>
      </patternFill>
    </fill>
    <fill>
      <patternFill patternType="solid">
        <fgColor indexed="65"/>
        <bgColor indexed="64"/>
      </patternFill>
    </fill>
  </fills>
  <borders count="21">
    <border>
      <left/>
      <right/>
      <top/>
      <bottom/>
      <diagonal/>
    </border>
    <border>
      <left/>
      <right/>
      <top style="thin">
        <color indexed="64"/>
      </top>
      <bottom/>
      <diagonal/>
    </border>
    <border>
      <left/>
      <right/>
      <top/>
      <bottom style="thin">
        <color indexed="64"/>
      </bottom>
      <diagonal/>
    </border>
    <border>
      <left style="thin">
        <color indexed="64"/>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22"/>
      </top>
      <bottom style="thin">
        <color indexed="22"/>
      </bottom>
      <diagonal/>
    </border>
    <border>
      <left style="thin">
        <color indexed="64"/>
      </left>
      <right style="thin">
        <color indexed="64"/>
      </right>
      <top style="thin">
        <color indexed="22"/>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style="thin">
        <color indexed="64"/>
      </right>
      <top/>
      <bottom style="thin">
        <color indexed="22"/>
      </bottom>
      <diagonal/>
    </border>
    <border>
      <left style="thin">
        <color indexed="64"/>
      </left>
      <right style="thin">
        <color indexed="64"/>
      </right>
      <top style="thin">
        <color indexed="64"/>
      </top>
      <bottom style="thin">
        <color indexed="64"/>
      </bottom>
      <diagonal/>
    </border>
    <border>
      <left style="thin">
        <color indexed="64"/>
      </left>
      <right/>
      <top/>
      <bottom/>
      <diagonal/>
    </border>
    <border>
      <left/>
      <right style="thin">
        <color indexed="64"/>
      </right>
      <top/>
      <bottom/>
      <diagonal/>
    </border>
    <border>
      <left/>
      <right style="thin">
        <color indexed="64"/>
      </right>
      <top/>
      <bottom style="thin">
        <color indexed="64"/>
      </bottom>
      <diagonal/>
    </border>
    <border>
      <left style="thin">
        <color indexed="64"/>
      </left>
      <right style="thin">
        <color indexed="64"/>
      </right>
      <top/>
      <bottom/>
      <diagonal/>
    </border>
    <border>
      <left style="thin">
        <color auto="1"/>
      </left>
      <right style="thin">
        <color auto="1"/>
      </right>
      <top/>
      <bottom style="thin">
        <color auto="1"/>
      </bottom>
      <diagonal/>
    </border>
    <border>
      <left/>
      <right/>
      <top/>
      <bottom style="medium">
        <color indexed="64"/>
      </bottom>
      <diagonal/>
    </border>
    <border>
      <left/>
      <right/>
      <top style="medium">
        <color indexed="64"/>
      </top>
      <bottom style="double">
        <color indexed="64"/>
      </bottom>
      <diagonal/>
    </border>
    <border>
      <left/>
      <right/>
      <top style="medium">
        <color indexed="64"/>
      </top>
      <bottom style="medium">
        <color indexed="64"/>
      </bottom>
      <diagonal/>
    </border>
  </borders>
  <cellStyleXfs count="8">
    <xf numFmtId="0" fontId="0" fillId="0" borderId="0"/>
    <xf numFmtId="0" fontId="7" fillId="0" borderId="0">
      <alignment vertical="top"/>
    </xf>
    <xf numFmtId="0" fontId="10" fillId="0" borderId="0" applyNumberFormat="0" applyFill="0" applyBorder="0" applyAlignment="0" applyProtection="0">
      <alignment vertical="top"/>
      <protection locked="0"/>
    </xf>
    <xf numFmtId="0" fontId="11" fillId="0" borderId="0"/>
    <xf numFmtId="0" fontId="1" fillId="0" borderId="0"/>
    <xf numFmtId="0" fontId="2" fillId="0" borderId="0"/>
    <xf numFmtId="9" fontId="35" fillId="0" borderId="0" applyFont="0" applyFill="0" applyBorder="0" applyAlignment="0" applyProtection="0"/>
    <xf numFmtId="43" fontId="2" fillId="0" borderId="0" applyFont="0" applyFill="0" applyBorder="0" applyAlignment="0" applyProtection="0"/>
  </cellStyleXfs>
  <cellXfs count="331">
    <xf numFmtId="0" fontId="0" fillId="0" borderId="0" xfId="0"/>
    <xf numFmtId="0" fontId="11" fillId="0" borderId="0" xfId="3"/>
    <xf numFmtId="0" fontId="8" fillId="0" borderId="0" xfId="1" applyFont="1" applyAlignment="1">
      <alignment horizontal="center" vertical="center" wrapText="1"/>
    </xf>
    <xf numFmtId="0" fontId="11" fillId="0" borderId="0" xfId="3" applyAlignment="1">
      <alignment horizontal="center" vertical="center" wrapText="1"/>
    </xf>
    <xf numFmtId="0" fontId="6" fillId="0" borderId="0" xfId="1" applyFont="1" applyAlignment="1">
      <alignment horizontal="center" vertical="center"/>
    </xf>
    <xf numFmtId="14" fontId="6" fillId="2" borderId="0" xfId="1" applyNumberFormat="1" applyFont="1" applyFill="1" applyAlignment="1" applyProtection="1">
      <alignment horizontal="center" vertical="center"/>
      <protection locked="0"/>
    </xf>
    <xf numFmtId="3" fontId="18" fillId="3" borderId="12" xfId="0" applyNumberFormat="1" applyFont="1" applyFill="1" applyBorder="1" applyAlignment="1">
      <alignment horizontal="center" vertical="center" wrapText="1"/>
    </xf>
    <xf numFmtId="164" fontId="4" fillId="0" borderId="12" xfId="0" applyNumberFormat="1" applyFont="1" applyBorder="1" applyAlignment="1">
      <alignment horizontal="center" vertical="center"/>
    </xf>
    <xf numFmtId="164" fontId="4" fillId="9" borderId="12" xfId="0" applyNumberFormat="1" applyFont="1" applyFill="1" applyBorder="1" applyAlignment="1">
      <alignment horizontal="center" vertical="center"/>
    </xf>
    <xf numFmtId="0" fontId="11" fillId="0" borderId="0" xfId="3" applyAlignment="1">
      <alignment wrapText="1"/>
    </xf>
    <xf numFmtId="164" fontId="4" fillId="0" borderId="11" xfId="0" applyNumberFormat="1" applyFont="1" applyBorder="1" applyAlignment="1">
      <alignment horizontal="center" vertical="center"/>
    </xf>
    <xf numFmtId="164" fontId="4" fillId="0" borderId="7" xfId="0" applyNumberFormat="1" applyFont="1" applyBorder="1" applyAlignment="1">
      <alignment horizontal="center" vertical="center"/>
    </xf>
    <xf numFmtId="3" fontId="11" fillId="0" borderId="0" xfId="3" applyNumberFormat="1"/>
    <xf numFmtId="3" fontId="11" fillId="0" borderId="0" xfId="3" applyNumberFormat="1" applyAlignment="1">
      <alignment wrapText="1"/>
    </xf>
    <xf numFmtId="3" fontId="11" fillId="0" borderId="0" xfId="1" applyNumberFormat="1" applyFont="1" applyAlignment="1">
      <alignment wrapText="1"/>
    </xf>
    <xf numFmtId="3" fontId="11" fillId="0" borderId="0" xfId="3" applyNumberFormat="1" applyAlignment="1">
      <alignment horizontal="center" vertical="center" wrapText="1"/>
    </xf>
    <xf numFmtId="3" fontId="2" fillId="0" borderId="0" xfId="3" applyNumberFormat="1" applyFont="1"/>
    <xf numFmtId="1" fontId="4" fillId="12" borderId="17" xfId="4" applyNumberFormat="1" applyFont="1" applyFill="1" applyBorder="1" applyAlignment="1" applyProtection="1">
      <alignment horizontal="center" vertical="center"/>
      <protection locked="0"/>
    </xf>
    <xf numFmtId="0" fontId="4" fillId="12" borderId="17" xfId="4" applyFont="1" applyFill="1" applyBorder="1" applyAlignment="1" applyProtection="1">
      <alignment horizontal="center" vertical="center"/>
      <protection locked="0"/>
    </xf>
    <xf numFmtId="49" fontId="4" fillId="12" borderId="17" xfId="4" applyNumberFormat="1" applyFont="1" applyFill="1" applyBorder="1" applyAlignment="1" applyProtection="1">
      <alignment horizontal="center" vertical="center"/>
      <protection locked="0"/>
    </xf>
    <xf numFmtId="164" fontId="4" fillId="11" borderId="12" xfId="0" applyNumberFormat="1" applyFont="1" applyFill="1" applyBorder="1" applyAlignment="1">
      <alignment horizontal="center" vertical="center"/>
    </xf>
    <xf numFmtId="3" fontId="2" fillId="0" borderId="0" xfId="5" applyNumberFormat="1"/>
    <xf numFmtId="0" fontId="2" fillId="0" borderId="0" xfId="5"/>
    <xf numFmtId="3" fontId="18" fillId="3" borderId="12" xfId="5" applyNumberFormat="1" applyFont="1" applyFill="1" applyBorder="1" applyAlignment="1">
      <alignment horizontal="center" vertical="center" wrapText="1"/>
    </xf>
    <xf numFmtId="0" fontId="18" fillId="3" borderId="12" xfId="5" applyFont="1" applyFill="1" applyBorder="1" applyAlignment="1">
      <alignment horizontal="center" vertical="center"/>
    </xf>
    <xf numFmtId="164" fontId="4" fillId="9" borderId="7" xfId="0" applyNumberFormat="1" applyFont="1" applyFill="1" applyBorder="1" applyAlignment="1">
      <alignment horizontal="center" vertical="center"/>
    </xf>
    <xf numFmtId="164" fontId="4" fillId="9" borderId="8" xfId="0" applyNumberFormat="1" applyFont="1" applyFill="1" applyBorder="1" applyAlignment="1">
      <alignment horizontal="center" vertical="center"/>
    </xf>
    <xf numFmtId="164" fontId="4" fillId="0" borderId="8" xfId="0" applyNumberFormat="1" applyFont="1" applyBorder="1" applyAlignment="1">
      <alignment horizontal="center" vertical="center"/>
    </xf>
    <xf numFmtId="0" fontId="4" fillId="3" borderId="12" xfId="3" applyFont="1" applyFill="1" applyBorder="1" applyAlignment="1">
      <alignment horizontal="center" vertical="center" wrapText="1"/>
    </xf>
    <xf numFmtId="3" fontId="18" fillId="3" borderId="12" xfId="3" applyNumberFormat="1" applyFont="1" applyFill="1" applyBorder="1" applyAlignment="1">
      <alignment horizontal="center" vertical="center" wrapText="1"/>
    </xf>
    <xf numFmtId="0" fontId="18" fillId="3" borderId="12" xfId="3" applyFont="1" applyFill="1" applyBorder="1" applyAlignment="1">
      <alignment horizontal="center" vertical="center" wrapText="1"/>
    </xf>
    <xf numFmtId="164" fontId="4" fillId="0" borderId="12" xfId="0" applyNumberFormat="1" applyFont="1" applyBorder="1" applyAlignment="1">
      <alignment horizontal="center" vertical="center" wrapText="1"/>
    </xf>
    <xf numFmtId="164" fontId="4" fillId="10" borderId="12" xfId="0" applyNumberFormat="1" applyFont="1" applyFill="1" applyBorder="1" applyAlignment="1">
      <alignment horizontal="center" vertical="center" wrapText="1"/>
    </xf>
    <xf numFmtId="0" fontId="31" fillId="0" borderId="0" xfId="4" applyFont="1" applyProtection="1">
      <protection locked="0"/>
    </xf>
    <xf numFmtId="0" fontId="33" fillId="0" borderId="0" xfId="4" applyFont="1" applyProtection="1">
      <protection locked="0"/>
    </xf>
    <xf numFmtId="0" fontId="1" fillId="0" borderId="0" xfId="4" applyProtection="1">
      <protection locked="0"/>
    </xf>
    <xf numFmtId="0" fontId="31" fillId="15" borderId="0" xfId="4" applyFont="1" applyFill="1" applyProtection="1">
      <protection locked="0"/>
    </xf>
    <xf numFmtId="0" fontId="33" fillId="15" borderId="0" xfId="4" applyFont="1" applyFill="1" applyProtection="1">
      <protection locked="0"/>
    </xf>
    <xf numFmtId="0" fontId="1" fillId="15" borderId="0" xfId="4" applyFill="1" applyProtection="1">
      <protection locked="0"/>
    </xf>
    <xf numFmtId="0" fontId="29" fillId="11" borderId="13" xfId="4" applyFont="1" applyFill="1" applyBorder="1" applyProtection="1">
      <protection locked="0"/>
    </xf>
    <xf numFmtId="0" fontId="29" fillId="11" borderId="14" xfId="4" applyFont="1" applyFill="1" applyBorder="1" applyProtection="1">
      <protection locked="0"/>
    </xf>
    <xf numFmtId="0" fontId="29" fillId="11" borderId="13" xfId="4" applyFont="1" applyFill="1" applyBorder="1" applyAlignment="1" applyProtection="1">
      <alignment vertical="top"/>
      <protection locked="0"/>
    </xf>
    <xf numFmtId="0" fontId="0" fillId="0" borderId="0" xfId="0" applyProtection="1">
      <protection locked="0"/>
    </xf>
    <xf numFmtId="3" fontId="0" fillId="0" borderId="0" xfId="0" applyNumberFormat="1" applyProtection="1">
      <protection locked="0"/>
    </xf>
    <xf numFmtId="0" fontId="18" fillId="3" borderId="12" xfId="0" applyFont="1" applyFill="1" applyBorder="1" applyAlignment="1">
      <alignment horizontal="center" vertical="center"/>
    </xf>
    <xf numFmtId="0" fontId="4" fillId="3" borderId="12" xfId="0" applyFont="1" applyFill="1" applyBorder="1" applyAlignment="1">
      <alignment horizontal="center" vertical="center" wrapText="1"/>
    </xf>
    <xf numFmtId="0" fontId="29" fillId="11" borderId="0" xfId="4" applyFont="1" applyFill="1" applyAlignment="1" applyProtection="1">
      <alignment wrapText="1"/>
      <protection locked="0"/>
    </xf>
    <xf numFmtId="0" fontId="29" fillId="11" borderId="0" xfId="4" applyFont="1" applyFill="1" applyProtection="1">
      <protection locked="0"/>
    </xf>
    <xf numFmtId="0" fontId="4" fillId="12" borderId="15" xfId="4" applyFont="1" applyFill="1" applyBorder="1" applyAlignment="1" applyProtection="1">
      <alignment horizontal="center" vertical="center"/>
      <protection locked="0"/>
    </xf>
    <xf numFmtId="0" fontId="29" fillId="11" borderId="0" xfId="4" applyFont="1" applyFill="1" applyAlignment="1" applyProtection="1">
      <alignment vertical="top" wrapText="1"/>
      <protection locked="0"/>
    </xf>
    <xf numFmtId="0" fontId="29" fillId="11" borderId="0" xfId="4" applyFont="1" applyFill="1" applyAlignment="1" applyProtection="1">
      <alignment vertical="top"/>
      <protection locked="0"/>
    </xf>
    <xf numFmtId="0" fontId="26" fillId="11" borderId="1" xfId="4" applyFont="1" applyFill="1" applyBorder="1"/>
    <xf numFmtId="0" fontId="1" fillId="11" borderId="10" xfId="4" applyFill="1" applyBorder="1"/>
    <xf numFmtId="0" fontId="28" fillId="11" borderId="13" xfId="4" applyFont="1" applyFill="1" applyBorder="1" applyAlignment="1">
      <alignment horizontal="center" vertical="center"/>
    </xf>
    <xf numFmtId="0" fontId="28" fillId="11" borderId="0" xfId="4" applyFont="1" applyFill="1" applyAlignment="1">
      <alignment horizontal="center" vertical="center"/>
    </xf>
    <xf numFmtId="0" fontId="28" fillId="11" borderId="14" xfId="4" applyFont="1" applyFill="1" applyBorder="1" applyAlignment="1">
      <alignment horizontal="center" vertical="center"/>
    </xf>
    <xf numFmtId="0" fontId="5" fillId="11" borderId="0" xfId="4" applyFont="1" applyFill="1" applyAlignment="1">
      <alignment horizontal="center" vertical="center"/>
    </xf>
    <xf numFmtId="0" fontId="5" fillId="11" borderId="16" xfId="4" applyFont="1" applyFill="1" applyBorder="1" applyAlignment="1">
      <alignment vertical="center"/>
    </xf>
    <xf numFmtId="0" fontId="4" fillId="11" borderId="13" xfId="4" applyFont="1" applyFill="1" applyBorder="1" applyAlignment="1">
      <alignment vertical="center" wrapText="1"/>
    </xf>
    <xf numFmtId="0" fontId="4" fillId="11" borderId="0" xfId="4" applyFont="1" applyFill="1" applyAlignment="1">
      <alignment horizontal="right" vertical="center" wrapText="1"/>
    </xf>
    <xf numFmtId="0" fontId="4" fillId="11" borderId="0" xfId="4" applyFont="1" applyFill="1" applyAlignment="1">
      <alignment vertical="center" wrapText="1"/>
    </xf>
    <xf numFmtId="14" fontId="4" fillId="13" borderId="0" xfId="4" applyNumberFormat="1" applyFont="1" applyFill="1" applyAlignment="1">
      <alignment horizontal="center" vertical="center"/>
    </xf>
    <xf numFmtId="1" fontId="4" fillId="13" borderId="0" xfId="4" applyNumberFormat="1" applyFont="1" applyFill="1" applyAlignment="1">
      <alignment horizontal="center" vertical="center"/>
    </xf>
    <xf numFmtId="0" fontId="5" fillId="11" borderId="14" xfId="4" applyFont="1" applyFill="1" applyBorder="1" applyAlignment="1">
      <alignment vertical="center"/>
    </xf>
    <xf numFmtId="14" fontId="4" fillId="14" borderId="0" xfId="4" applyNumberFormat="1" applyFont="1" applyFill="1" applyAlignment="1">
      <alignment horizontal="center" vertical="center"/>
    </xf>
    <xf numFmtId="1" fontId="4" fillId="14" borderId="0" xfId="4" applyNumberFormat="1" applyFont="1" applyFill="1" applyAlignment="1">
      <alignment horizontal="center" vertical="center"/>
    </xf>
    <xf numFmtId="0" fontId="1" fillId="11" borderId="14" xfId="4" applyFill="1" applyBorder="1"/>
    <xf numFmtId="0" fontId="29" fillId="11" borderId="13" xfId="4" applyFont="1" applyFill="1" applyBorder="1" applyAlignment="1">
      <alignment wrapText="1"/>
    </xf>
    <xf numFmtId="0" fontId="29" fillId="11" borderId="14" xfId="4" applyFont="1" applyFill="1" applyBorder="1" applyAlignment="1">
      <alignment wrapText="1"/>
    </xf>
    <xf numFmtId="0" fontId="29" fillId="11" borderId="13" xfId="4" applyFont="1" applyFill="1" applyBorder="1"/>
    <xf numFmtId="0" fontId="29" fillId="11" borderId="0" xfId="4" applyFont="1" applyFill="1"/>
    <xf numFmtId="0" fontId="29" fillId="11" borderId="0" xfId="4" applyFont="1" applyFill="1" applyAlignment="1">
      <alignment wrapText="1"/>
    </xf>
    <xf numFmtId="0" fontId="29" fillId="11" borderId="14" xfId="4" applyFont="1" applyFill="1" applyBorder="1"/>
    <xf numFmtId="0" fontId="5" fillId="11" borderId="0" xfId="4" applyFont="1" applyFill="1" applyAlignment="1">
      <alignment horizontal="right" vertical="center" wrapText="1"/>
    </xf>
    <xf numFmtId="0" fontId="30" fillId="11" borderId="14" xfId="4" applyFont="1" applyFill="1" applyBorder="1" applyAlignment="1">
      <alignment vertical="center"/>
    </xf>
    <xf numFmtId="0" fontId="5" fillId="11" borderId="13" xfId="4" applyFont="1" applyFill="1" applyBorder="1" applyAlignment="1">
      <alignment horizontal="right" vertical="center" wrapText="1"/>
    </xf>
    <xf numFmtId="0" fontId="30" fillId="11" borderId="0" xfId="4" applyFont="1" applyFill="1" applyAlignment="1">
      <alignment vertical="center"/>
    </xf>
    <xf numFmtId="0" fontId="29" fillId="11" borderId="0" xfId="4" applyFont="1" applyFill="1" applyAlignment="1">
      <alignment vertical="top"/>
    </xf>
    <xf numFmtId="0" fontId="4" fillId="11" borderId="0" xfId="4" applyFont="1" applyFill="1" applyAlignment="1">
      <alignment vertical="center"/>
    </xf>
    <xf numFmtId="0" fontId="29" fillId="11" borderId="0" xfId="4" applyFont="1" applyFill="1" applyAlignment="1">
      <alignment vertical="center"/>
    </xf>
    <xf numFmtId="0" fontId="29" fillId="11" borderId="14" xfId="4" applyFont="1" applyFill="1" applyBorder="1" applyAlignment="1">
      <alignment vertical="center"/>
    </xf>
    <xf numFmtId="0" fontId="32" fillId="11" borderId="0" xfId="4" applyFont="1" applyFill="1" applyAlignment="1">
      <alignment vertical="center"/>
    </xf>
    <xf numFmtId="0" fontId="32" fillId="11" borderId="14" xfId="4" applyFont="1" applyFill="1" applyBorder="1" applyAlignment="1">
      <alignment vertical="center"/>
    </xf>
    <xf numFmtId="0" fontId="4" fillId="11" borderId="0" xfId="4" applyFont="1" applyFill="1" applyAlignment="1">
      <alignment horizontal="center" vertical="center"/>
    </xf>
    <xf numFmtId="0" fontId="5" fillId="11" borderId="14" xfId="4" applyFont="1" applyFill="1" applyBorder="1" applyAlignment="1">
      <alignment horizontal="center" vertical="center"/>
    </xf>
    <xf numFmtId="0" fontId="29" fillId="11" borderId="13" xfId="4" applyFont="1" applyFill="1" applyBorder="1" applyAlignment="1">
      <alignment vertical="top"/>
    </xf>
    <xf numFmtId="0" fontId="32" fillId="11" borderId="14" xfId="4" applyFont="1" applyFill="1" applyBorder="1"/>
    <xf numFmtId="0" fontId="1" fillId="11" borderId="3" xfId="4" applyFill="1" applyBorder="1"/>
    <xf numFmtId="0" fontId="1" fillId="11" borderId="2" xfId="4" applyFill="1" applyBorder="1"/>
    <xf numFmtId="0" fontId="1" fillId="11" borderId="15" xfId="4" applyFill="1" applyBorder="1"/>
    <xf numFmtId="4" fontId="5" fillId="0" borderId="12" xfId="0" applyNumberFormat="1" applyFont="1" applyBorder="1" applyAlignment="1" applyProtection="1">
      <alignment horizontal="right" vertical="center" shrinkToFit="1"/>
      <protection locked="0"/>
    </xf>
    <xf numFmtId="4" fontId="24" fillId="9" borderId="12" xfId="0" applyNumberFormat="1" applyFont="1" applyFill="1" applyBorder="1" applyAlignment="1" applyProtection="1">
      <alignment horizontal="right" vertical="center" shrinkToFit="1"/>
      <protection locked="0"/>
    </xf>
    <xf numFmtId="4" fontId="5" fillId="9" borderId="12" xfId="0" applyNumberFormat="1" applyFont="1" applyFill="1" applyBorder="1" applyAlignment="1" applyProtection="1">
      <alignment horizontal="right" vertical="center" shrinkToFit="1"/>
      <protection locked="0"/>
    </xf>
    <xf numFmtId="4" fontId="5" fillId="11" borderId="12" xfId="0" applyNumberFormat="1" applyFont="1" applyFill="1" applyBorder="1" applyAlignment="1" applyProtection="1">
      <alignment horizontal="right" vertical="center" shrinkToFit="1"/>
      <protection locked="0"/>
    </xf>
    <xf numFmtId="4" fontId="17" fillId="10" borderId="12" xfId="5" applyNumberFormat="1" applyFont="1" applyFill="1" applyBorder="1" applyAlignment="1">
      <alignment horizontal="right" vertical="center" shrinkToFit="1"/>
    </xf>
    <xf numFmtId="4" fontId="5" fillId="0" borderId="12" xfId="5" applyNumberFormat="1" applyFont="1" applyBorder="1" applyAlignment="1" applyProtection="1">
      <alignment horizontal="right" vertical="center" shrinkToFit="1"/>
      <protection locked="0"/>
    </xf>
    <xf numFmtId="4" fontId="17" fillId="10" borderId="12" xfId="5" applyNumberFormat="1" applyFont="1" applyFill="1" applyBorder="1" applyAlignment="1" applyProtection="1">
      <alignment horizontal="right" vertical="center" shrinkToFit="1"/>
      <protection locked="0"/>
    </xf>
    <xf numFmtId="4" fontId="17" fillId="0" borderId="12" xfId="5" applyNumberFormat="1" applyFont="1" applyBorder="1" applyAlignment="1" applyProtection="1">
      <alignment horizontal="right" vertical="center" shrinkToFit="1"/>
      <protection locked="0"/>
    </xf>
    <xf numFmtId="4" fontId="17" fillId="10" borderId="12" xfId="5" applyNumberFormat="1" applyFont="1" applyFill="1" applyBorder="1" applyAlignment="1">
      <alignment vertical="center"/>
    </xf>
    <xf numFmtId="4" fontId="5" fillId="0" borderId="12" xfId="5" applyNumberFormat="1" applyFont="1" applyBorder="1" applyAlignment="1" applyProtection="1">
      <alignment vertical="center"/>
      <protection locked="0"/>
    </xf>
    <xf numFmtId="4" fontId="5" fillId="9" borderId="12" xfId="0" applyNumberFormat="1" applyFont="1" applyFill="1" applyBorder="1" applyAlignment="1">
      <alignment vertical="center"/>
    </xf>
    <xf numFmtId="4" fontId="5" fillId="0" borderId="12" xfId="0" applyNumberFormat="1" applyFont="1" applyBorder="1" applyAlignment="1" applyProtection="1">
      <alignment horizontal="right" vertical="center" wrapText="1"/>
      <protection locked="0"/>
    </xf>
    <xf numFmtId="4" fontId="17" fillId="10" borderId="12" xfId="0" applyNumberFormat="1" applyFont="1" applyFill="1" applyBorder="1" applyAlignment="1">
      <alignment horizontal="right" vertical="center" wrapText="1"/>
    </xf>
    <xf numFmtId="4" fontId="5" fillId="0" borderId="12" xfId="0" applyNumberFormat="1" applyFont="1" applyBorder="1" applyAlignment="1" applyProtection="1">
      <alignment vertical="center" wrapText="1"/>
      <protection locked="0"/>
    </xf>
    <xf numFmtId="4" fontId="17" fillId="10" borderId="12" xfId="0" applyNumberFormat="1" applyFont="1" applyFill="1" applyBorder="1" applyAlignment="1">
      <alignment vertical="center" wrapText="1"/>
    </xf>
    <xf numFmtId="0" fontId="18" fillId="3" borderId="12" xfId="3" applyFont="1" applyFill="1" applyBorder="1" applyAlignment="1">
      <alignment horizontal="center" vertical="center"/>
    </xf>
    <xf numFmtId="4" fontId="5" fillId="0" borderId="11" xfId="0" applyNumberFormat="1" applyFont="1" applyBorder="1" applyAlignment="1" applyProtection="1">
      <alignment vertical="center"/>
      <protection locked="0"/>
    </xf>
    <xf numFmtId="4" fontId="5" fillId="0" borderId="7" xfId="0" applyNumberFormat="1" applyFont="1" applyBorder="1" applyAlignment="1" applyProtection="1">
      <alignment vertical="center"/>
      <protection locked="0"/>
    </xf>
    <xf numFmtId="4" fontId="5" fillId="9" borderId="7" xfId="0" applyNumberFormat="1" applyFont="1" applyFill="1" applyBorder="1" applyAlignment="1" applyProtection="1">
      <alignment vertical="center"/>
      <protection locked="0"/>
    </xf>
    <xf numFmtId="4" fontId="17" fillId="10" borderId="8" xfId="0" applyNumberFormat="1" applyFont="1" applyFill="1" applyBorder="1" applyAlignment="1">
      <alignment vertical="center"/>
    </xf>
    <xf numFmtId="4" fontId="17" fillId="9" borderId="7" xfId="0" applyNumberFormat="1" applyFont="1" applyFill="1" applyBorder="1" applyAlignment="1">
      <alignment vertical="center"/>
    </xf>
    <xf numFmtId="4" fontId="17" fillId="9" borderId="8" xfId="0" applyNumberFormat="1" applyFont="1" applyFill="1" applyBorder="1" applyAlignment="1">
      <alignment vertical="center"/>
    </xf>
    <xf numFmtId="4" fontId="17" fillId="0" borderId="8" xfId="0" applyNumberFormat="1" applyFont="1" applyBorder="1" applyAlignment="1">
      <alignment vertical="center"/>
    </xf>
    <xf numFmtId="3" fontId="9" fillId="3" borderId="12" xfId="0" applyNumberFormat="1" applyFont="1" applyFill="1" applyBorder="1" applyAlignment="1">
      <alignment horizontal="center" vertical="center" wrapText="1"/>
    </xf>
    <xf numFmtId="3" fontId="34" fillId="3" borderId="12" xfId="0" applyNumberFormat="1" applyFont="1" applyFill="1" applyBorder="1" applyAlignment="1">
      <alignment horizontal="center" vertical="center" wrapText="1"/>
    </xf>
    <xf numFmtId="49" fontId="9" fillId="3" borderId="12" xfId="0" applyNumberFormat="1" applyFont="1" applyFill="1" applyBorder="1" applyAlignment="1">
      <alignment horizontal="center" vertical="center"/>
    </xf>
    <xf numFmtId="3" fontId="9" fillId="3" borderId="12" xfId="0" applyNumberFormat="1" applyFont="1" applyFill="1" applyBorder="1" applyAlignment="1">
      <alignment horizontal="center" vertical="center"/>
    </xf>
    <xf numFmtId="165" fontId="18" fillId="0" borderId="12" xfId="0" applyNumberFormat="1" applyFont="1" applyBorder="1" applyAlignment="1">
      <alignment horizontal="center" vertical="center"/>
    </xf>
    <xf numFmtId="165" fontId="18" fillId="9" borderId="12" xfId="0" applyNumberFormat="1" applyFont="1" applyFill="1" applyBorder="1" applyAlignment="1">
      <alignment horizontal="center" vertical="center"/>
    </xf>
    <xf numFmtId="4" fontId="3" fillId="8" borderId="12" xfId="0" applyNumberFormat="1" applyFont="1" applyFill="1" applyBorder="1" applyAlignment="1">
      <alignment vertical="center" shrinkToFit="1"/>
    </xf>
    <xf numFmtId="4" fontId="3" fillId="0" borderId="12" xfId="0" applyNumberFormat="1" applyFont="1" applyBorder="1" applyAlignment="1" applyProtection="1">
      <alignment vertical="center" shrinkToFit="1"/>
      <protection locked="0"/>
    </xf>
    <xf numFmtId="4" fontId="23" fillId="0" borderId="12" xfId="0" applyNumberFormat="1" applyFont="1" applyBorder="1" applyAlignment="1">
      <alignment vertical="center" shrinkToFit="1"/>
    </xf>
    <xf numFmtId="4" fontId="23" fillId="9" borderId="12" xfId="0" applyNumberFormat="1" applyFont="1" applyFill="1" applyBorder="1" applyAlignment="1">
      <alignment vertical="center" shrinkToFit="1"/>
    </xf>
    <xf numFmtId="0" fontId="36" fillId="11" borderId="0" xfId="0" applyFont="1" applyFill="1" applyAlignment="1">
      <alignment vertical="center" wrapText="1"/>
    </xf>
    <xf numFmtId="0" fontId="37" fillId="11" borderId="0" xfId="0" applyFont="1" applyFill="1" applyAlignment="1">
      <alignment vertical="center"/>
    </xf>
    <xf numFmtId="0" fontId="37" fillId="11" borderId="0" xfId="0" applyFont="1" applyFill="1" applyAlignment="1">
      <alignment vertical="center" wrapText="1"/>
    </xf>
    <xf numFmtId="0" fontId="37" fillId="11" borderId="0" xfId="0" applyFont="1" applyFill="1" applyAlignment="1">
      <alignment horizontal="left" vertical="center" wrapText="1"/>
    </xf>
    <xf numFmtId="0" fontId="36" fillId="11" borderId="0" xfId="0" applyFont="1" applyFill="1" applyAlignment="1">
      <alignment horizontal="justify" vertical="center" wrapText="1"/>
    </xf>
    <xf numFmtId="0" fontId="38" fillId="11" borderId="0" xfId="0" applyFont="1" applyFill="1" applyAlignment="1">
      <alignment horizontal="right" vertical="center" wrapText="1"/>
    </xf>
    <xf numFmtId="0" fontId="36" fillId="11" borderId="0" xfId="0" applyFont="1" applyFill="1" applyAlignment="1">
      <alignment horizontal="right" vertical="center" wrapText="1"/>
    </xf>
    <xf numFmtId="0" fontId="37" fillId="11" borderId="0" xfId="0" applyFont="1" applyFill="1" applyAlignment="1">
      <alignment horizontal="justify" vertical="center" wrapText="1"/>
    </xf>
    <xf numFmtId="0" fontId="39" fillId="11" borderId="18" xfId="0" applyFont="1" applyFill="1" applyBorder="1" applyAlignment="1">
      <alignment horizontal="right" vertical="center" wrapText="1"/>
    </xf>
    <xf numFmtId="0" fontId="37" fillId="11" borderId="0" xfId="0" applyFont="1" applyFill="1" applyAlignment="1">
      <alignment horizontal="right" vertical="center" wrapText="1"/>
    </xf>
    <xf numFmtId="3" fontId="37" fillId="11" borderId="0" xfId="0" applyNumberFormat="1" applyFont="1" applyFill="1" applyAlignment="1">
      <alignment vertical="center" wrapText="1"/>
    </xf>
    <xf numFmtId="3" fontId="39" fillId="11" borderId="0" xfId="0" applyNumberFormat="1" applyFont="1" applyFill="1" applyAlignment="1">
      <alignment horizontal="right" vertical="center" wrapText="1"/>
    </xf>
    <xf numFmtId="4" fontId="37" fillId="11" borderId="0" xfId="0" applyNumberFormat="1" applyFont="1" applyFill="1" applyAlignment="1">
      <alignment vertical="center" wrapText="1"/>
    </xf>
    <xf numFmtId="3" fontId="38" fillId="11" borderId="19" xfId="0" applyNumberFormat="1" applyFont="1" applyFill="1" applyBorder="1" applyAlignment="1">
      <alignment horizontal="right" vertical="center" wrapText="1"/>
    </xf>
    <xf numFmtId="0" fontId="39" fillId="11" borderId="0" xfId="0" applyFont="1" applyFill="1" applyAlignment="1">
      <alignment horizontal="justify" vertical="center" wrapText="1"/>
    </xf>
    <xf numFmtId="166" fontId="39" fillId="11" borderId="0" xfId="0" applyNumberFormat="1" applyFont="1" applyFill="1" applyAlignment="1">
      <alignment horizontal="right" vertical="center" wrapText="1"/>
    </xf>
    <xf numFmtId="167" fontId="37" fillId="11" borderId="0" xfId="6" applyNumberFormat="1" applyFont="1" applyFill="1" applyAlignment="1">
      <alignment vertical="center" wrapText="1"/>
    </xf>
    <xf numFmtId="0" fontId="40" fillId="11" borderId="0" xfId="0" applyFont="1" applyFill="1" applyAlignment="1">
      <alignment horizontal="justify" vertical="center" wrapText="1"/>
    </xf>
    <xf numFmtId="3" fontId="39" fillId="11" borderId="18" xfId="0" applyNumberFormat="1" applyFont="1" applyFill="1" applyBorder="1" applyAlignment="1">
      <alignment horizontal="right" vertical="center" wrapText="1"/>
    </xf>
    <xf numFmtId="3" fontId="38" fillId="11" borderId="0" xfId="0" applyNumberFormat="1" applyFont="1" applyFill="1" applyAlignment="1">
      <alignment horizontal="right" vertical="center" wrapText="1"/>
    </xf>
    <xf numFmtId="0" fontId="39" fillId="11" borderId="0" xfId="0" applyFont="1" applyFill="1" applyAlignment="1">
      <alignment vertical="center" wrapText="1"/>
    </xf>
    <xf numFmtId="3" fontId="39" fillId="11" borderId="0" xfId="0" applyNumberFormat="1" applyFont="1" applyFill="1" applyAlignment="1">
      <alignment vertical="center" wrapText="1"/>
    </xf>
    <xf numFmtId="3" fontId="39" fillId="11" borderId="0" xfId="0" applyNumberFormat="1" applyFont="1" applyFill="1"/>
    <xf numFmtId="0" fontId="38" fillId="11" borderId="0" xfId="0" applyFont="1" applyFill="1" applyAlignment="1">
      <alignment horizontal="justify" vertical="center" wrapText="1"/>
    </xf>
    <xf numFmtId="2" fontId="38" fillId="11" borderId="19" xfId="0" applyNumberFormat="1" applyFont="1" applyFill="1" applyBorder="1" applyAlignment="1">
      <alignment horizontal="right" vertical="center" wrapText="1"/>
    </xf>
    <xf numFmtId="15" fontId="38" fillId="11" borderId="0" xfId="0" applyNumberFormat="1" applyFont="1" applyFill="1" applyAlignment="1">
      <alignment horizontal="right" vertical="center" wrapText="1"/>
    </xf>
    <xf numFmtId="0" fontId="39" fillId="11" borderId="0" xfId="0" applyFont="1" applyFill="1" applyAlignment="1">
      <alignment horizontal="right" vertical="center" wrapText="1"/>
    </xf>
    <xf numFmtId="0" fontId="38" fillId="11" borderId="18" xfId="0" applyFont="1" applyFill="1" applyBorder="1" applyAlignment="1">
      <alignment horizontal="right" vertical="center" wrapText="1"/>
    </xf>
    <xf numFmtId="0" fontId="41" fillId="11" borderId="0" xfId="0" applyFont="1" applyFill="1" applyAlignment="1">
      <alignment vertical="center" wrapText="1"/>
    </xf>
    <xf numFmtId="3" fontId="38" fillId="11" borderId="20" xfId="0" applyNumberFormat="1" applyFont="1" applyFill="1" applyBorder="1" applyAlignment="1">
      <alignment horizontal="right" vertical="center" wrapText="1"/>
    </xf>
    <xf numFmtId="0" fontId="42" fillId="11" borderId="18" xfId="0" applyFont="1" applyFill="1" applyBorder="1" applyAlignment="1">
      <alignment vertical="center" wrapText="1"/>
    </xf>
    <xf numFmtId="49" fontId="42" fillId="11" borderId="18" xfId="0" applyNumberFormat="1" applyFont="1" applyFill="1" applyBorder="1" applyAlignment="1">
      <alignment horizontal="right" vertical="center" wrapText="1"/>
    </xf>
    <xf numFmtId="0" fontId="38" fillId="11" borderId="0" xfId="0" applyFont="1" applyFill="1" applyAlignment="1">
      <alignment vertical="center" wrapText="1"/>
    </xf>
    <xf numFmtId="166" fontId="37" fillId="11" borderId="0" xfId="7" applyNumberFormat="1" applyFont="1" applyFill="1" applyAlignment="1">
      <alignment vertical="center" wrapText="1"/>
    </xf>
    <xf numFmtId="166" fontId="37" fillId="11" borderId="0" xfId="7" applyNumberFormat="1" applyFont="1" applyFill="1" applyAlignment="1">
      <alignment vertical="center"/>
    </xf>
    <xf numFmtId="166" fontId="37" fillId="11" borderId="0" xfId="0" applyNumberFormat="1" applyFont="1" applyFill="1" applyAlignment="1">
      <alignment vertical="center" wrapText="1"/>
    </xf>
    <xf numFmtId="41" fontId="39" fillId="11" borderId="0" xfId="0" applyNumberFormat="1" applyFont="1" applyFill="1" applyAlignment="1">
      <alignment horizontal="right" vertical="center"/>
    </xf>
    <xf numFmtId="43" fontId="37" fillId="11" borderId="0" xfId="7" applyFont="1" applyFill="1" applyAlignment="1">
      <alignment vertical="center" wrapText="1"/>
    </xf>
    <xf numFmtId="166" fontId="38" fillId="11" borderId="0" xfId="0" applyNumberFormat="1" applyFont="1" applyFill="1" applyAlignment="1">
      <alignment horizontal="right" vertical="center" wrapText="1"/>
    </xf>
    <xf numFmtId="43" fontId="36" fillId="11" borderId="0" xfId="7" applyFont="1" applyFill="1" applyAlignment="1">
      <alignment vertical="center" wrapText="1"/>
    </xf>
    <xf numFmtId="14" fontId="42" fillId="11" borderId="18" xfId="0" applyNumberFormat="1" applyFont="1" applyFill="1" applyBorder="1" applyAlignment="1">
      <alignment horizontal="right" vertical="center" wrapText="1"/>
    </xf>
    <xf numFmtId="0" fontId="42" fillId="11" borderId="18" xfId="0" applyFont="1" applyFill="1" applyBorder="1" applyAlignment="1">
      <alignment horizontal="right" vertical="center" wrapText="1"/>
    </xf>
    <xf numFmtId="0" fontId="44" fillId="11" borderId="0" xfId="0" applyFont="1" applyFill="1" applyAlignment="1">
      <alignment vertical="center" wrapText="1"/>
    </xf>
    <xf numFmtId="0" fontId="0" fillId="0" borderId="0" xfId="0" applyAlignment="1">
      <alignment wrapText="1"/>
    </xf>
    <xf numFmtId="0" fontId="0" fillId="11" borderId="0" xfId="0" applyFill="1"/>
    <xf numFmtId="0" fontId="25" fillId="11" borderId="9" xfId="4" applyFont="1" applyFill="1" applyBorder="1" applyAlignment="1">
      <alignment vertical="center"/>
    </xf>
    <xf numFmtId="0" fontId="25" fillId="11" borderId="1" xfId="4" applyFont="1" applyFill="1" applyBorder="1" applyAlignment="1">
      <alignment vertical="center"/>
    </xf>
    <xf numFmtId="0" fontId="28" fillId="11" borderId="13" xfId="4" applyFont="1" applyFill="1" applyBorder="1" applyAlignment="1">
      <alignment horizontal="center" vertical="center"/>
    </xf>
    <xf numFmtId="0" fontId="28" fillId="11" borderId="0" xfId="4" applyFont="1" applyFill="1" applyAlignment="1">
      <alignment horizontal="center" vertical="center"/>
    </xf>
    <xf numFmtId="0" fontId="28" fillId="11" borderId="14" xfId="4" applyFont="1" applyFill="1" applyBorder="1" applyAlignment="1">
      <alignment horizontal="center" vertical="center"/>
    </xf>
    <xf numFmtId="0" fontId="4" fillId="11" borderId="13" xfId="4" applyFont="1" applyFill="1" applyBorder="1" applyAlignment="1">
      <alignment vertical="center" wrapText="1"/>
    </xf>
    <xf numFmtId="0" fontId="4" fillId="11" borderId="0" xfId="4" applyFont="1" applyFill="1" applyAlignment="1">
      <alignment vertical="center" wrapText="1"/>
    </xf>
    <xf numFmtId="14" fontId="4" fillId="12" borderId="3" xfId="4" applyNumberFormat="1" applyFont="1" applyFill="1" applyBorder="1" applyAlignment="1" applyProtection="1">
      <alignment horizontal="center" vertical="center"/>
      <protection locked="0"/>
    </xf>
    <xf numFmtId="14" fontId="4" fillId="12" borderId="15" xfId="4" applyNumberFormat="1" applyFont="1" applyFill="1" applyBorder="1" applyAlignment="1" applyProtection="1">
      <alignment horizontal="center" vertical="center"/>
      <protection locked="0"/>
    </xf>
    <xf numFmtId="0" fontId="4" fillId="0" borderId="13" xfId="4" applyFont="1" applyBorder="1" applyAlignment="1">
      <alignment horizontal="center" vertical="center" wrapText="1"/>
    </xf>
    <xf numFmtId="0" fontId="4" fillId="0" borderId="0" xfId="4" applyFont="1" applyAlignment="1">
      <alignment horizontal="center" vertical="center" wrapText="1"/>
    </xf>
    <xf numFmtId="0" fontId="4" fillId="0" borderId="14" xfId="4" applyFont="1" applyBorder="1" applyAlignment="1">
      <alignment horizontal="center" vertical="center" wrapText="1"/>
    </xf>
    <xf numFmtId="0" fontId="5" fillId="11" borderId="13" xfId="4" applyFont="1" applyFill="1" applyBorder="1" applyAlignment="1">
      <alignment horizontal="right" vertical="center" wrapText="1"/>
    </xf>
    <xf numFmtId="0" fontId="5" fillId="11" borderId="14" xfId="4" applyFont="1" applyFill="1" applyBorder="1" applyAlignment="1">
      <alignment horizontal="right" vertical="center" wrapText="1"/>
    </xf>
    <xf numFmtId="49" fontId="4" fillId="12" borderId="3" xfId="4" applyNumberFormat="1" applyFont="1" applyFill="1" applyBorder="1" applyAlignment="1" applyProtection="1">
      <alignment horizontal="center" vertical="center"/>
      <protection locked="0"/>
    </xf>
    <xf numFmtId="49" fontId="4" fillId="12" borderId="15" xfId="4" applyNumberFormat="1" applyFont="1" applyFill="1" applyBorder="1" applyAlignment="1" applyProtection="1">
      <alignment horizontal="center" vertical="center"/>
      <protection locked="0"/>
    </xf>
    <xf numFmtId="0" fontId="29" fillId="11" borderId="13" xfId="4" applyFont="1" applyFill="1" applyBorder="1" applyAlignment="1">
      <alignment wrapText="1"/>
    </xf>
    <xf numFmtId="0" fontId="29" fillId="11" borderId="0" xfId="4" applyFont="1" applyFill="1" applyAlignment="1">
      <alignment wrapText="1"/>
    </xf>
    <xf numFmtId="0" fontId="29" fillId="11" borderId="0" xfId="4" applyFont="1" applyFill="1"/>
    <xf numFmtId="0" fontId="27" fillId="11" borderId="13" xfId="4" applyFont="1" applyFill="1" applyBorder="1" applyAlignment="1">
      <alignment horizontal="center" vertical="center" wrapText="1"/>
    </xf>
    <xf numFmtId="0" fontId="27" fillId="11" borderId="0" xfId="4" applyFont="1" applyFill="1" applyAlignment="1">
      <alignment horizontal="center" vertical="center" wrapText="1"/>
    </xf>
    <xf numFmtId="0" fontId="5" fillId="11" borderId="13" xfId="4" applyFont="1" applyFill="1" applyBorder="1" applyAlignment="1">
      <alignment horizontal="right" vertical="center"/>
    </xf>
    <xf numFmtId="0" fontId="5" fillId="11" borderId="14" xfId="4" applyFont="1" applyFill="1" applyBorder="1" applyAlignment="1">
      <alignment horizontal="right" vertical="center"/>
    </xf>
    <xf numFmtId="0" fontId="5" fillId="11" borderId="0" xfId="4" applyFont="1" applyFill="1" applyAlignment="1">
      <alignment horizontal="right" vertical="center" wrapText="1"/>
    </xf>
    <xf numFmtId="0" fontId="4" fillId="12" borderId="3" xfId="4" applyFont="1" applyFill="1" applyBorder="1" applyAlignment="1" applyProtection="1">
      <alignment horizontal="center" vertical="center"/>
      <protection locked="0"/>
    </xf>
    <xf numFmtId="0" fontId="4" fillId="12" borderId="15" xfId="4" applyFont="1" applyFill="1" applyBorder="1" applyAlignment="1" applyProtection="1">
      <alignment horizontal="center" vertical="center"/>
      <protection locked="0"/>
    </xf>
    <xf numFmtId="0" fontId="29" fillId="11" borderId="13" xfId="4" applyFont="1" applyFill="1" applyBorder="1" applyAlignment="1">
      <alignment vertical="center" wrapText="1"/>
    </xf>
    <xf numFmtId="0" fontId="29" fillId="11" borderId="0" xfId="4" applyFont="1" applyFill="1" applyAlignment="1">
      <alignment vertical="center" wrapText="1"/>
    </xf>
    <xf numFmtId="0" fontId="5" fillId="11" borderId="0" xfId="4" applyFont="1" applyFill="1" applyAlignment="1">
      <alignment horizontal="right" vertical="center"/>
    </xf>
    <xf numFmtId="0" fontId="4" fillId="12" borderId="3" xfId="4" applyFont="1" applyFill="1" applyBorder="1" applyAlignment="1" applyProtection="1">
      <alignment vertical="center"/>
      <protection locked="0"/>
    </xf>
    <xf numFmtId="0" fontId="4" fillId="12" borderId="2" xfId="4" applyFont="1" applyFill="1" applyBorder="1" applyAlignment="1" applyProtection="1">
      <alignment vertical="center"/>
      <protection locked="0"/>
    </xf>
    <xf numFmtId="0" fontId="4" fillId="12" borderId="15" xfId="4" applyFont="1" applyFill="1" applyBorder="1" applyAlignment="1" applyProtection="1">
      <alignment vertical="center"/>
      <protection locked="0"/>
    </xf>
    <xf numFmtId="0" fontId="30" fillId="11" borderId="13" xfId="4" applyFont="1" applyFill="1" applyBorder="1" applyAlignment="1">
      <alignment vertical="center"/>
    </xf>
    <xf numFmtId="0" fontId="30" fillId="11" borderId="0" xfId="4" applyFont="1" applyFill="1" applyAlignment="1">
      <alignment vertical="center"/>
    </xf>
    <xf numFmtId="0" fontId="29" fillId="11" borderId="0" xfId="4" applyFont="1" applyFill="1" applyProtection="1">
      <protection locked="0"/>
    </xf>
    <xf numFmtId="0" fontId="5" fillId="11" borderId="0" xfId="4" applyFont="1" applyFill="1" applyAlignment="1">
      <alignment vertical="center"/>
    </xf>
    <xf numFmtId="0" fontId="29" fillId="12" borderId="3" xfId="4" applyFont="1" applyFill="1" applyBorder="1" applyProtection="1">
      <protection locked="0"/>
    </xf>
    <xf numFmtId="0" fontId="29" fillId="12" borderId="2" xfId="4" applyFont="1" applyFill="1" applyBorder="1" applyProtection="1">
      <protection locked="0"/>
    </xf>
    <xf numFmtId="0" fontId="29" fillId="12" borderId="15" xfId="4" applyFont="1" applyFill="1" applyBorder="1" applyProtection="1">
      <protection locked="0"/>
    </xf>
    <xf numFmtId="0" fontId="5" fillId="11" borderId="13" xfId="4" applyFont="1" applyFill="1" applyBorder="1" applyAlignment="1">
      <alignment horizontal="center" vertical="center"/>
    </xf>
    <xf numFmtId="0" fontId="5" fillId="11" borderId="0" xfId="4" applyFont="1" applyFill="1" applyAlignment="1">
      <alignment horizontal="center" vertical="center"/>
    </xf>
    <xf numFmtId="0" fontId="4" fillId="12" borderId="3" xfId="4" applyFont="1" applyFill="1" applyBorder="1" applyAlignment="1" applyProtection="1">
      <alignment horizontal="right" vertical="center"/>
      <protection locked="0"/>
    </xf>
    <xf numFmtId="0" fontId="4" fillId="12" borderId="2" xfId="4" applyFont="1" applyFill="1" applyBorder="1" applyAlignment="1" applyProtection="1">
      <alignment horizontal="right" vertical="center"/>
      <protection locked="0"/>
    </xf>
    <xf numFmtId="0" fontId="4" fillId="12" borderId="15" xfId="4" applyFont="1" applyFill="1" applyBorder="1" applyAlignment="1" applyProtection="1">
      <alignment horizontal="right" vertical="center"/>
      <protection locked="0"/>
    </xf>
    <xf numFmtId="0" fontId="29" fillId="11" borderId="0" xfId="4" applyFont="1" applyFill="1" applyAlignment="1" applyProtection="1">
      <alignment vertical="top" wrapText="1"/>
      <protection locked="0"/>
    </xf>
    <xf numFmtId="0" fontId="29" fillId="11" borderId="0" xfId="4" applyFont="1" applyFill="1" applyAlignment="1">
      <alignment vertical="top"/>
    </xf>
    <xf numFmtId="0" fontId="29" fillId="11" borderId="0" xfId="4" applyFont="1" applyFill="1" applyAlignment="1" applyProtection="1">
      <alignment vertical="top"/>
      <protection locked="0"/>
    </xf>
    <xf numFmtId="49" fontId="4" fillId="12" borderId="3" xfId="4" applyNumberFormat="1" applyFont="1" applyFill="1" applyBorder="1" applyAlignment="1" applyProtection="1">
      <alignment vertical="center"/>
      <protection locked="0"/>
    </xf>
    <xf numFmtId="49" fontId="4" fillId="12" borderId="2" xfId="4" applyNumberFormat="1" applyFont="1" applyFill="1" applyBorder="1" applyAlignment="1" applyProtection="1">
      <alignment vertical="center"/>
      <protection locked="0"/>
    </xf>
    <xf numFmtId="49" fontId="4" fillId="12" borderId="15" xfId="4" applyNumberFormat="1" applyFont="1" applyFill="1" applyBorder="1" applyAlignment="1" applyProtection="1">
      <alignment vertical="center"/>
      <protection locked="0"/>
    </xf>
    <xf numFmtId="0" fontId="5" fillId="11" borderId="14" xfId="4" applyFont="1" applyFill="1" applyBorder="1" applyAlignment="1">
      <alignment horizontal="center" vertical="center"/>
    </xf>
    <xf numFmtId="0" fontId="5" fillId="11" borderId="13" xfId="4" applyFont="1" applyFill="1" applyBorder="1" applyAlignment="1">
      <alignment horizontal="left" vertical="center"/>
    </xf>
    <xf numFmtId="0" fontId="5" fillId="11" borderId="0" xfId="4" applyFont="1" applyFill="1" applyAlignment="1">
      <alignment horizontal="left" vertical="center"/>
    </xf>
    <xf numFmtId="0" fontId="5" fillId="11" borderId="0" xfId="4" applyFont="1" applyFill="1" applyAlignment="1">
      <alignment vertical="top"/>
    </xf>
    <xf numFmtId="0" fontId="29" fillId="12" borderId="3" xfId="4" applyFont="1" applyFill="1" applyBorder="1" applyAlignment="1" applyProtection="1">
      <alignment vertical="center"/>
      <protection locked="0"/>
    </xf>
    <xf numFmtId="0" fontId="29" fillId="12" borderId="2" xfId="4" applyFont="1" applyFill="1" applyBorder="1" applyAlignment="1" applyProtection="1">
      <alignment vertical="center"/>
      <protection locked="0"/>
    </xf>
    <xf numFmtId="0" fontId="29" fillId="12" borderId="15" xfId="4" applyFont="1" applyFill="1" applyBorder="1" applyAlignment="1" applyProtection="1">
      <alignment vertical="center"/>
      <protection locked="0"/>
    </xf>
    <xf numFmtId="0" fontId="5" fillId="11" borderId="1" xfId="4" applyFont="1" applyFill="1" applyBorder="1" applyAlignment="1">
      <alignment horizontal="left" vertical="center" wrapText="1"/>
    </xf>
    <xf numFmtId="0" fontId="5" fillId="11" borderId="5" xfId="4" applyFont="1" applyFill="1" applyBorder="1" applyAlignment="1">
      <alignment horizontal="left" vertical="center" wrapText="1"/>
    </xf>
    <xf numFmtId="0" fontId="5" fillId="0" borderId="12" xfId="0" applyFont="1" applyBorder="1" applyAlignment="1">
      <alignment horizontal="left" vertical="center" wrapText="1"/>
    </xf>
    <xf numFmtId="0" fontId="5" fillId="9" borderId="12" xfId="0" applyFont="1" applyFill="1" applyBorder="1" applyAlignment="1">
      <alignment horizontal="left" vertical="center" wrapText="1"/>
    </xf>
    <xf numFmtId="0" fontId="4" fillId="9" borderId="12" xfId="0" applyFont="1" applyFill="1" applyBorder="1" applyAlignment="1">
      <alignment horizontal="left" vertical="center" wrapText="1"/>
    </xf>
    <xf numFmtId="0" fontId="8" fillId="0" borderId="0" xfId="0" applyFont="1" applyAlignment="1" applyProtection="1">
      <alignment horizontal="center" vertical="center" wrapText="1"/>
      <protection locked="0"/>
    </xf>
    <xf numFmtId="0" fontId="0" fillId="0" borderId="0" xfId="0" applyAlignment="1" applyProtection="1">
      <alignment horizontal="center" vertical="center" wrapText="1"/>
      <protection locked="0"/>
    </xf>
    <xf numFmtId="0" fontId="6" fillId="0" borderId="0" xfId="0" applyFont="1" applyAlignment="1" applyProtection="1">
      <alignment horizontal="center" vertical="top" wrapText="1"/>
      <protection locked="0"/>
    </xf>
    <xf numFmtId="0" fontId="0" fillId="0" borderId="0" xfId="0" applyAlignment="1" applyProtection="1">
      <alignment horizontal="center" wrapText="1"/>
      <protection locked="0"/>
    </xf>
    <xf numFmtId="0" fontId="2" fillId="0" borderId="2" xfId="0" applyFont="1" applyBorder="1" applyAlignment="1" applyProtection="1">
      <alignment horizontal="right" vertical="top" wrapText="1"/>
      <protection locked="0"/>
    </xf>
    <xf numFmtId="0" fontId="6" fillId="2" borderId="4" xfId="0" applyFont="1" applyFill="1" applyBorder="1" applyAlignment="1" applyProtection="1">
      <alignment vertical="center" wrapText="1"/>
      <protection locked="0"/>
    </xf>
    <xf numFmtId="0" fontId="0" fillId="0" borderId="5" xfId="0" applyBorder="1" applyAlignment="1" applyProtection="1">
      <alignment vertical="center" wrapText="1"/>
      <protection locked="0"/>
    </xf>
    <xf numFmtId="0" fontId="0" fillId="0" borderId="6" xfId="0" applyBorder="1" applyAlignment="1" applyProtection="1">
      <alignment vertical="center" wrapText="1"/>
      <protection locked="0"/>
    </xf>
    <xf numFmtId="0" fontId="18" fillId="3" borderId="12" xfId="0" applyFont="1" applyFill="1" applyBorder="1" applyAlignment="1">
      <alignment horizontal="center" vertical="center"/>
    </xf>
    <xf numFmtId="0" fontId="0" fillId="0" borderId="12" xfId="0" applyBorder="1" applyAlignment="1">
      <alignment horizontal="center" vertical="center"/>
    </xf>
    <xf numFmtId="0" fontId="4" fillId="3" borderId="12" xfId="0" applyFont="1" applyFill="1" applyBorder="1" applyAlignment="1">
      <alignment horizontal="center" vertical="center" wrapText="1"/>
    </xf>
    <xf numFmtId="0" fontId="0" fillId="0" borderId="12" xfId="0" applyBorder="1" applyAlignment="1">
      <alignment horizontal="center" vertical="center" wrapText="1"/>
    </xf>
    <xf numFmtId="0" fontId="11" fillId="4" borderId="12" xfId="0" applyFont="1" applyFill="1" applyBorder="1" applyAlignment="1" applyProtection="1">
      <alignment horizontal="left" vertical="center" wrapText="1"/>
      <protection locked="0"/>
    </xf>
    <xf numFmtId="0" fontId="4" fillId="0" borderId="12" xfId="0" applyFont="1" applyBorder="1" applyAlignment="1">
      <alignment horizontal="left" vertical="center" wrapText="1"/>
    </xf>
    <xf numFmtId="0" fontId="5" fillId="11" borderId="12" xfId="0" applyFont="1" applyFill="1" applyBorder="1" applyAlignment="1">
      <alignment horizontal="left" vertical="center" wrapText="1"/>
    </xf>
    <xf numFmtId="0" fontId="4" fillId="4" borderId="12" xfId="0" applyFont="1" applyFill="1" applyBorder="1" applyAlignment="1" applyProtection="1">
      <alignment horizontal="left" vertical="center" wrapText="1"/>
      <protection locked="0"/>
    </xf>
    <xf numFmtId="0" fontId="5" fillId="4" borderId="12" xfId="0" applyFont="1" applyFill="1" applyBorder="1" applyAlignment="1" applyProtection="1">
      <alignment vertical="center"/>
      <protection locked="0"/>
    </xf>
    <xf numFmtId="0" fontId="8" fillId="0" borderId="0" xfId="5" applyFont="1" applyAlignment="1">
      <alignment horizontal="center" vertical="center" wrapText="1"/>
    </xf>
    <xf numFmtId="0" fontId="2" fillId="0" borderId="0" xfId="5" applyAlignment="1">
      <alignment horizontal="center" vertical="center" wrapText="1"/>
    </xf>
    <xf numFmtId="0" fontId="6" fillId="0" borderId="0" xfId="5" applyFont="1" applyAlignment="1" applyProtection="1">
      <alignment horizontal="center" vertical="top" wrapText="1"/>
      <protection locked="0"/>
    </xf>
    <xf numFmtId="0" fontId="2" fillId="0" borderId="0" xfId="5" applyAlignment="1" applyProtection="1">
      <alignment horizontal="center" wrapText="1"/>
      <protection locked="0"/>
    </xf>
    <xf numFmtId="0" fontId="2" fillId="0" borderId="0" xfId="5" applyAlignment="1">
      <alignment horizontal="right" vertical="top" wrapText="1"/>
    </xf>
    <xf numFmtId="0" fontId="2" fillId="0" borderId="0" xfId="5" applyAlignment="1">
      <alignment horizontal="right" wrapText="1"/>
    </xf>
    <xf numFmtId="0" fontId="2" fillId="0" borderId="0" xfId="5"/>
    <xf numFmtId="0" fontId="6" fillId="5" borderId="3" xfId="5" applyFont="1" applyFill="1" applyBorder="1" applyAlignment="1" applyProtection="1">
      <alignment vertical="center" wrapText="1"/>
      <protection locked="0"/>
    </xf>
    <xf numFmtId="0" fontId="2" fillId="0" borderId="2" xfId="5" applyBorder="1" applyAlignment="1" applyProtection="1">
      <alignment vertical="center" wrapText="1"/>
      <protection locked="0"/>
    </xf>
    <xf numFmtId="0" fontId="2" fillId="0" borderId="2" xfId="5" applyBorder="1" applyProtection="1">
      <protection locked="0"/>
    </xf>
    <xf numFmtId="0" fontId="4" fillId="3" borderId="12" xfId="5" applyFont="1" applyFill="1" applyBorder="1" applyAlignment="1">
      <alignment horizontal="center" vertical="center" wrapText="1"/>
    </xf>
    <xf numFmtId="0" fontId="2" fillId="0" borderId="12" xfId="5" applyBorder="1" applyAlignment="1">
      <alignment horizontal="center" vertical="center" wrapText="1"/>
    </xf>
    <xf numFmtId="3" fontId="18" fillId="3" borderId="12" xfId="5" applyNumberFormat="1" applyFont="1" applyFill="1" applyBorder="1" applyAlignment="1">
      <alignment horizontal="center" vertical="center" wrapText="1"/>
    </xf>
    <xf numFmtId="3" fontId="2" fillId="0" borderId="12" xfId="5" applyNumberFormat="1" applyBorder="1" applyAlignment="1">
      <alignment horizontal="center" vertical="center" wrapText="1"/>
    </xf>
    <xf numFmtId="0" fontId="15" fillId="9" borderId="12" xfId="0" applyFont="1" applyFill="1" applyBorder="1" applyAlignment="1">
      <alignment horizontal="left" vertical="center" wrapText="1"/>
    </xf>
    <xf numFmtId="0" fontId="21" fillId="0" borderId="12" xfId="0" applyFont="1" applyBorder="1" applyAlignment="1">
      <alignment horizontal="left" vertical="center" wrapText="1"/>
    </xf>
    <xf numFmtId="0" fontId="18" fillId="3" borderId="12" xfId="5" applyFont="1" applyFill="1" applyBorder="1" applyAlignment="1">
      <alignment horizontal="center" vertical="center"/>
    </xf>
    <xf numFmtId="0" fontId="2" fillId="0" borderId="12" xfId="5" applyBorder="1" applyAlignment="1">
      <alignment horizontal="center" vertical="center"/>
    </xf>
    <xf numFmtId="0" fontId="5" fillId="0" borderId="12" xfId="0" applyFont="1" applyBorder="1" applyAlignment="1">
      <alignment horizontal="left" vertical="center" wrapText="1" indent="1"/>
    </xf>
    <xf numFmtId="0" fontId="5" fillId="9" borderId="12" xfId="0" applyFont="1" applyFill="1" applyBorder="1" applyAlignment="1">
      <alignment horizontal="left" vertical="center" wrapText="1" indent="1"/>
    </xf>
    <xf numFmtId="0" fontId="15" fillId="0" borderId="12" xfId="0" applyFont="1" applyBorder="1" applyAlignment="1">
      <alignment horizontal="left" vertical="center" wrapText="1"/>
    </xf>
    <xf numFmtId="0" fontId="12" fillId="4" borderId="12" xfId="5" applyFont="1" applyFill="1" applyBorder="1" applyAlignment="1">
      <alignment horizontal="left" vertical="center" wrapText="1"/>
    </xf>
    <xf numFmtId="0" fontId="12" fillId="4" borderId="12" xfId="5" applyFont="1" applyFill="1" applyBorder="1" applyAlignment="1">
      <alignment vertical="center" wrapText="1"/>
    </xf>
    <xf numFmtId="0" fontId="2" fillId="0" borderId="12" xfId="5" applyBorder="1"/>
    <xf numFmtId="0" fontId="5" fillId="11" borderId="12" xfId="0" applyFont="1" applyFill="1" applyBorder="1" applyAlignment="1">
      <alignment horizontal="left" vertical="center" wrapText="1" indent="1"/>
    </xf>
    <xf numFmtId="0" fontId="12" fillId="9" borderId="12" xfId="0" applyFont="1" applyFill="1" applyBorder="1" applyAlignment="1">
      <alignment horizontal="left" vertical="center" wrapText="1"/>
    </xf>
    <xf numFmtId="0" fontId="12" fillId="0" borderId="12" xfId="0" applyFont="1" applyBorder="1" applyAlignment="1">
      <alignment horizontal="left" vertical="center" wrapText="1" indent="1"/>
    </xf>
    <xf numFmtId="0" fontId="4" fillId="4" borderId="12" xfId="5" applyFont="1" applyFill="1" applyBorder="1" applyAlignment="1">
      <alignment horizontal="left" vertical="center" wrapText="1"/>
    </xf>
    <xf numFmtId="0" fontId="4" fillId="4" borderId="12" xfId="5" applyFont="1" applyFill="1" applyBorder="1" applyAlignment="1">
      <alignment vertical="center" wrapText="1"/>
    </xf>
    <xf numFmtId="0" fontId="4" fillId="9" borderId="12" xfId="0" applyFont="1" applyFill="1" applyBorder="1" applyAlignment="1">
      <alignment horizontal="left" vertical="center" wrapText="1" indent="1"/>
    </xf>
    <xf numFmtId="0" fontId="5" fillId="0" borderId="12" xfId="5" applyFont="1" applyBorder="1" applyAlignment="1">
      <alignment horizontal="left" vertical="center" wrapText="1" indent="1"/>
    </xf>
    <xf numFmtId="0" fontId="8" fillId="0" borderId="0" xfId="3" applyFont="1" applyAlignment="1">
      <alignment horizontal="center" vertical="center" wrapText="1"/>
    </xf>
    <xf numFmtId="0" fontId="0" fillId="0" borderId="0" xfId="0" applyAlignment="1">
      <alignment horizontal="center" wrapText="1"/>
    </xf>
    <xf numFmtId="0" fontId="6" fillId="0" borderId="0" xfId="3" applyFont="1" applyAlignment="1" applyProtection="1">
      <alignment horizontal="center" vertical="top" wrapText="1"/>
      <protection locked="0"/>
    </xf>
    <xf numFmtId="0" fontId="18" fillId="2" borderId="4" xfId="3" applyFont="1" applyFill="1" applyBorder="1" applyAlignment="1" applyProtection="1">
      <alignment vertical="center" wrapText="1"/>
      <protection locked="0"/>
    </xf>
    <xf numFmtId="0" fontId="2" fillId="0" borderId="2" xfId="3" applyFont="1" applyBorder="1" applyAlignment="1">
      <alignment horizontal="right" vertical="top" wrapText="1"/>
    </xf>
    <xf numFmtId="0" fontId="0" fillId="0" borderId="2" xfId="0" applyBorder="1" applyAlignment="1">
      <alignment horizontal="right" wrapText="1"/>
    </xf>
    <xf numFmtId="0" fontId="4" fillId="10" borderId="12" xfId="0" applyFont="1" applyFill="1" applyBorder="1" applyAlignment="1">
      <alignment horizontal="left" vertical="center" wrapText="1"/>
    </xf>
    <xf numFmtId="0" fontId="5" fillId="10" borderId="12" xfId="0" applyFont="1" applyFill="1" applyBorder="1" applyAlignment="1">
      <alignment horizontal="left" vertical="center" wrapText="1"/>
    </xf>
    <xf numFmtId="0" fontId="4" fillId="3" borderId="12" xfId="3" applyFont="1" applyFill="1" applyBorder="1" applyAlignment="1">
      <alignment horizontal="center" vertical="center" wrapText="1"/>
    </xf>
    <xf numFmtId="0" fontId="18" fillId="3" borderId="12" xfId="3" applyFont="1" applyFill="1" applyBorder="1" applyAlignment="1">
      <alignment horizontal="center" vertical="center" wrapText="1"/>
    </xf>
    <xf numFmtId="0" fontId="12" fillId="7" borderId="12" xfId="0" applyFont="1" applyFill="1" applyBorder="1" applyAlignment="1">
      <alignment horizontal="left" vertical="center" wrapText="1" shrinkToFit="1"/>
    </xf>
    <xf numFmtId="0" fontId="12" fillId="10" borderId="12" xfId="0" applyFont="1" applyFill="1" applyBorder="1" applyAlignment="1">
      <alignment horizontal="left" vertical="center" wrapText="1"/>
    </xf>
    <xf numFmtId="0" fontId="12" fillId="0" borderId="12" xfId="0" applyFont="1" applyBorder="1" applyAlignment="1">
      <alignment horizontal="left" vertical="center" wrapText="1"/>
    </xf>
    <xf numFmtId="0" fontId="5" fillId="0" borderId="7" xfId="0" applyFont="1" applyBorder="1" applyAlignment="1">
      <alignment horizontal="left" vertical="center" wrapText="1"/>
    </xf>
    <xf numFmtId="0" fontId="5" fillId="0" borderId="7" xfId="0" applyFont="1" applyBorder="1" applyAlignment="1">
      <alignment horizontal="left" vertical="center" wrapText="1" indent="1"/>
    </xf>
    <xf numFmtId="0" fontId="4" fillId="9" borderId="7" xfId="0" applyFont="1" applyFill="1" applyBorder="1" applyAlignment="1">
      <alignment horizontal="left" vertical="center" wrapText="1"/>
    </xf>
    <xf numFmtId="0" fontId="5" fillId="0" borderId="11" xfId="0" applyFont="1" applyBorder="1" applyAlignment="1">
      <alignment horizontal="left" vertical="center" wrapText="1"/>
    </xf>
    <xf numFmtId="0" fontId="12" fillId="7" borderId="9" xfId="0" applyFont="1" applyFill="1" applyBorder="1" applyAlignment="1">
      <alignment horizontal="left" vertical="center" shrinkToFit="1"/>
    </xf>
    <xf numFmtId="0" fontId="5" fillId="7" borderId="1" xfId="0" applyFont="1" applyFill="1" applyBorder="1" applyAlignment="1">
      <alignment horizontal="left" vertical="center" shrinkToFit="1"/>
    </xf>
    <xf numFmtId="0" fontId="5" fillId="7" borderId="10" xfId="0" applyFont="1" applyFill="1" applyBorder="1" applyAlignment="1">
      <alignment horizontal="left" vertical="center" shrinkToFit="1"/>
    </xf>
    <xf numFmtId="0" fontId="12" fillId="9" borderId="8" xfId="0" applyFont="1" applyFill="1" applyBorder="1" applyAlignment="1">
      <alignment horizontal="left" vertical="center" wrapText="1"/>
    </xf>
    <xf numFmtId="0" fontId="5" fillId="0" borderId="11" xfId="0" applyFont="1" applyBorder="1" applyAlignment="1">
      <alignment horizontal="left" vertical="center" wrapText="1" indent="1"/>
    </xf>
    <xf numFmtId="0" fontId="4" fillId="9" borderId="7" xfId="0" applyFont="1" applyFill="1" applyBorder="1" applyAlignment="1">
      <alignment horizontal="left" vertical="center" wrapText="1" indent="1"/>
    </xf>
    <xf numFmtId="0" fontId="2" fillId="0" borderId="2" xfId="3" applyFont="1" applyBorder="1" applyAlignment="1" applyProtection="1">
      <alignment horizontal="right" vertical="top" wrapText="1"/>
      <protection locked="0"/>
    </xf>
    <xf numFmtId="0" fontId="2" fillId="0" borderId="2" xfId="0" applyFont="1" applyBorder="1" applyAlignment="1" applyProtection="1">
      <alignment horizontal="right"/>
      <protection locked="0"/>
    </xf>
    <xf numFmtId="0" fontId="12" fillId="0" borderId="8" xfId="0" applyFont="1" applyBorder="1" applyAlignment="1">
      <alignment horizontal="left" vertical="center" wrapText="1"/>
    </xf>
    <xf numFmtId="0" fontId="12" fillId="9" borderId="7" xfId="0" applyFont="1" applyFill="1" applyBorder="1" applyAlignment="1">
      <alignment horizontal="left" vertical="center" wrapText="1"/>
    </xf>
    <xf numFmtId="0" fontId="12" fillId="0" borderId="7" xfId="0" applyFont="1" applyBorder="1" applyAlignment="1">
      <alignment horizontal="left" vertical="center" wrapText="1"/>
    </xf>
    <xf numFmtId="0" fontId="8" fillId="0" borderId="0" xfId="1" applyFont="1" applyAlignment="1">
      <alignment horizontal="center" vertical="center" wrapText="1"/>
    </xf>
    <xf numFmtId="0" fontId="11" fillId="0" borderId="0" xfId="3" applyAlignment="1">
      <alignment horizontal="center" vertical="center" wrapText="1"/>
    </xf>
    <xf numFmtId="0" fontId="6" fillId="0" borderId="0" xfId="1" applyFont="1" applyAlignment="1">
      <alignment horizontal="center" vertical="center"/>
    </xf>
    <xf numFmtId="0" fontId="3" fillId="0" borderId="12" xfId="0" applyFont="1" applyBorder="1" applyAlignment="1">
      <alignment horizontal="left" vertical="center" wrapText="1"/>
    </xf>
    <xf numFmtId="0" fontId="18" fillId="9" borderId="12" xfId="0" applyFont="1" applyFill="1" applyBorder="1" applyAlignment="1">
      <alignment horizontal="left" vertical="center" wrapText="1"/>
    </xf>
    <xf numFmtId="0" fontId="9" fillId="3" borderId="12" xfId="0" applyFont="1" applyFill="1" applyBorder="1" applyAlignment="1">
      <alignment horizontal="center" vertical="center" wrapText="1"/>
    </xf>
    <xf numFmtId="0" fontId="3" fillId="0" borderId="12" xfId="0" applyFont="1" applyBorder="1" applyAlignment="1">
      <alignment horizontal="center" vertical="center" wrapText="1"/>
    </xf>
    <xf numFmtId="0" fontId="3" fillId="0" borderId="12" xfId="0" applyFont="1" applyBorder="1"/>
    <xf numFmtId="3" fontId="9" fillId="3" borderId="12" xfId="0" applyNumberFormat="1" applyFont="1" applyFill="1" applyBorder="1" applyAlignment="1">
      <alignment horizontal="center" vertical="center" wrapText="1"/>
    </xf>
    <xf numFmtId="3" fontId="3" fillId="0" borderId="12" xfId="0" applyNumberFormat="1" applyFont="1" applyBorder="1"/>
    <xf numFmtId="49" fontId="9" fillId="3" borderId="12" xfId="0" applyNumberFormat="1" applyFont="1" applyFill="1" applyBorder="1" applyAlignment="1">
      <alignment horizontal="center" vertical="center" wrapText="1"/>
    </xf>
    <xf numFmtId="0" fontId="20" fillId="6" borderId="12" xfId="0" applyFont="1" applyFill="1" applyBorder="1" applyAlignment="1">
      <alignment horizontal="left" vertical="center"/>
    </xf>
    <xf numFmtId="0" fontId="22" fillId="6" borderId="12" xfId="0" applyFont="1" applyFill="1" applyBorder="1" applyAlignment="1">
      <alignment vertical="center"/>
    </xf>
    <xf numFmtId="0" fontId="3" fillId="0" borderId="12" xfId="0" applyFont="1" applyBorder="1" applyAlignment="1">
      <alignment vertical="center"/>
    </xf>
    <xf numFmtId="0" fontId="18" fillId="0" borderId="12" xfId="0" applyFont="1" applyBorder="1" applyAlignment="1">
      <alignment horizontal="left" vertical="center" wrapText="1"/>
    </xf>
    <xf numFmtId="0" fontId="20" fillId="9" borderId="12" xfId="0" applyFont="1" applyFill="1" applyBorder="1" applyAlignment="1">
      <alignment horizontal="left" vertical="center" wrapText="1"/>
    </xf>
    <xf numFmtId="0" fontId="37" fillId="11" borderId="0" xfId="0" applyFont="1" applyFill="1" applyAlignment="1">
      <alignment horizontal="left" vertical="top" wrapText="1"/>
    </xf>
    <xf numFmtId="0" fontId="37" fillId="11" borderId="0" xfId="0" applyFont="1" applyFill="1" applyAlignment="1">
      <alignment horizontal="left" vertical="top"/>
    </xf>
    <xf numFmtId="0" fontId="37" fillId="11" borderId="0" xfId="0" applyFont="1" applyFill="1" applyAlignment="1">
      <alignment horizontal="left" vertical="center" wrapText="1"/>
    </xf>
    <xf numFmtId="0" fontId="37" fillId="11" borderId="0" xfId="0" applyFont="1" applyFill="1" applyAlignment="1">
      <alignment vertical="center" wrapText="1"/>
    </xf>
    <xf numFmtId="0" fontId="36" fillId="11" borderId="0" xfId="0" applyFont="1" applyFill="1" applyAlignment="1">
      <alignment horizontal="left" vertical="center" wrapText="1"/>
    </xf>
    <xf numFmtId="0" fontId="38" fillId="11" borderId="0" xfId="0" applyFont="1" applyFill="1" applyAlignment="1">
      <alignment horizontal="center" vertical="center" wrapText="1"/>
    </xf>
    <xf numFmtId="0" fontId="43" fillId="11" borderId="0" xfId="0" applyFont="1" applyFill="1" applyAlignment="1">
      <alignment horizontal="left" vertical="center" wrapText="1"/>
    </xf>
    <xf numFmtId="0" fontId="45" fillId="11" borderId="0" xfId="0" applyFont="1" applyFill="1" applyAlignment="1">
      <alignment horizontal="left" vertical="center" wrapText="1"/>
    </xf>
    <xf numFmtId="0" fontId="39" fillId="11" borderId="0" xfId="0" applyFont="1" applyFill="1" applyAlignment="1">
      <alignment vertical="center" wrapText="1"/>
    </xf>
  </cellXfs>
  <cellStyles count="8">
    <cellStyle name="Comma 2" xfId="7" xr:uid="{4827419D-D1C0-497D-8F33-C38810539EE1}"/>
    <cellStyle name="Hyperlink 2" xfId="2" xr:uid="{00000000-0005-0000-0000-000000000000}"/>
    <cellStyle name="Normal" xfId="0" builtinId="0"/>
    <cellStyle name="Normal 2" xfId="3" xr:uid="{00000000-0005-0000-0000-000002000000}"/>
    <cellStyle name="Normal 2 2" xfId="5" xr:uid="{00000000-0005-0000-0000-000003000000}"/>
    <cellStyle name="Normal 3" xfId="4" xr:uid="{00000000-0005-0000-0000-000004000000}"/>
    <cellStyle name="Percent" xfId="6" builtinId="5"/>
    <cellStyle name="Style 1" xfId="1" xr:uid="{00000000-0005-0000-0000-000005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xmlMaps.xml><?xml version="1.0" encoding="utf-8"?>
<MapInfo xmlns="http://schemas.openxmlformats.org/spreadsheetml/2006/main" SelectionNamespaces="">
  <Schema ID="Schema1">
    <xs:schema xmlns:xs="http://www.w3.org/2001/XMLSchema" xmlns="" attributeFormDefault="unqualified" elementFormDefault="qualified">
      <xs:simpleType name="Integer_TD4_POS_NOZ___1">
        <xs:restriction base="xs:integer">
          <xs:whiteSpace value="collapse" fixed="true"/>
          <xs:maxInclusive value="2060" fixed="true"/>
          <xs:minInclusive value="2000" fixed="true"/>
          <xs:totalDigits value="4" fixed="true"/>
          <xs:pattern value="[0-9]{0,4}"/>
        </xs:restriction>
      </xs:simpleType>
      <xs:simpleType name="Integer_TD1_POS_NOZ___2">
        <xs:restriction base="xs:integer">
          <xs:whiteSpace value="collapse" fixed="true"/>
          <xs:maxInclusive value="4" fixed="true"/>
          <xs:minInclusive value="1" fixed="true"/>
          <xs:totalDigits value="1" fixed="true"/>
        </xs:restriction>
      </xs:simpleType>
      <xs:simpleType name="ExternalList___3">
        <xs:restriction base="xs:string">
          <xs:whiteSpace value="preserve" fixed="true"/>
          <xs:enumeration value="204">
            <xs:annotation>
              <xs:documentation>Kutjevo d.d.</xs:documentation>
            </xs:annotation>
          </xs:enumeration>
          <xs:enumeration value="233">
            <xs:annotation>
              <xs:documentation>Ericsson Nikola Tesla d.d.</xs:documentation>
            </xs:annotation>
          </xs:enumeration>
          <xs:enumeration value="273">
            <xs:annotation>
              <xs:documentation>Hrvatski Telekom d.d.</xs:documentation>
            </xs:annotation>
          </xs:enumeration>
          <xs:enumeration value="330">
            <xs:annotation>
              <xs:documentation>Brodomerkur d.d.</xs:documentation>
            </xs:annotation>
          </xs:enumeration>
          <xs:enumeration value="360">
            <xs:annotation>
              <xs:documentation>Turisthotel d.d.</xs:documentation>
            </xs:annotation>
          </xs:enumeration>
          <xs:enumeration value="382">
            <xs:annotation>
              <xs:documentation>AD Plastik d.d.</xs:documentation>
            </xs:annotation>
          </xs:enumeration>
          <xs:enumeration value="393">
            <xs:annotation>
              <xs:documentation>Hoteli Haludovo Malinska d.d.</xs:documentation>
            </xs:annotation>
          </xs:enumeration>
          <xs:enumeration value="433">
            <xs:annotation>
              <xs:documentation>Plava laguna d.d.</xs:documentation>
            </xs:annotation>
          </xs:enumeration>
          <xs:enumeration value="501">
            <xs:annotation>
              <xs:documentation>Končar - Elektroindustrija d.d.</xs:documentation>
            </xs:annotation>
          </xs:enumeration>
          <xs:enumeration value="568">
            <xs:annotation>
              <xs:documentation>Jadranski naftovod d.d.</xs:documentation>
            </xs:annotation>
          </xs:enumeration>
          <xs:enumeration value="594">
            <xs:annotation>
              <xs:documentation>VJESNIK d.d. u likvidaciji</xs:documentation>
            </xs:annotation>
          </xs:enumeration>
          <xs:enumeration value="637">
            <xs:annotation>
              <xs:documentation>Croatia Airlines d.d.</xs:documentation>
            </xs:annotation>
          </xs:enumeration>
          <xs:enumeration value="680">
            <xs:annotation>
              <xs:documentation>ŽITO d.d.</xs:documentation>
            </xs:annotation>
          </xs:enumeration>
          <xs:enumeration value="797">
            <xs:annotation>
              <xs:documentation>Lošinjska plovidba - Holding d.d.</xs:documentation>
            </xs:annotation>
          </xs:enumeration>
          <xs:enumeration value="808">
            <xs:annotation>
              <xs:documentation>Hoteli Jadran d.d.</xs:documentation>
            </xs:annotation>
          </xs:enumeration>
          <xs:enumeration value="847">
            <xs:annotation>
              <xs:documentation>Kraš d.d.</xs:documentation>
            </xs:annotation>
          </xs:enumeration>
          <xs:enumeration value="951">
            <xs:annotation>
              <xs:documentation>Maraska d.d.</xs:documentation>
            </xs:annotation>
          </xs:enumeration>
          <xs:enumeration value="952">
            <xs:annotation>
              <xs:documentation>Zagrebačke pekarne Klara d.d.</xs:documentation>
            </xs:annotation>
          </xs:enumeration>
          <xs:enumeration value="1121">
            <xs:annotation>
              <xs:documentation>Liburnia riviera hoteli d.d.</xs:documentation>
            </xs:annotation>
          </xs:enumeration>
          <xs:enumeration value="1141">
            <xs:annotation>
              <xs:documentation>Petrokemija d.d.</xs:documentation>
            </xs:annotation>
          </xs:enumeration>
          <xs:enumeration value="1147">
            <xs:annotation>
              <xs:documentation>PIK Rijeka d.d.</xs:documentation>
            </xs:annotation>
          </xs:enumeration>
          <xs:enumeration value="1181">
            <xs:annotation>
              <xs:documentation>Adriatic Croatia International Club d.d.</xs:documentation>
            </xs:annotation>
          </xs:enumeration>
          <xs:enumeration value="1187">
            <xs:annotation>
              <xs:documentation>Atlantska plovidba d.d.</xs:documentation>
            </xs:annotation>
          </xs:enumeration>
          <xs:enumeration value="1196">
            <xs:annotation>
              <xs:documentation>Bilokalnik - IPA d.d.</xs:documentation>
            </xs:annotation>
          </xs:enumeration>
          <xs:enumeration value="1200">
            <xs:annotation>
              <xs:documentation>Brionka d.d.</xs:documentation>
            </xs:annotation>
          </xs:enumeration>
          <xs:enumeration value="1203">
            <xs:annotation>
              <xs:documentation>3. MAJ brodogradilište d.d. u stečaju</xs:documentation>
            </xs:annotation>
          </xs:enumeration>
          <xs:enumeration value="1214">
            <xs:annotation>
              <xs:documentation>Čakovečki mlinovi d.d.</xs:documentation>
            </xs:annotation>
          </xs:enumeration>
          <xs:enumeration value="1215">
            <xs:annotation>
              <xs:documentation>Čateks d.d.</xs:documentation>
            </xs:annotation>
          </xs:enumeration>
          <xs:enumeration value="1216">
            <xs:annotation>
              <xs:documentation>Dalekovod d.d.</xs:documentation>
            </xs:annotation>
          </xs:enumeration>
          <xs:enumeration value="1221">
            <xs:annotation>
              <xs:documentation>Domaća tvornica rublja d.d.</xs:documentation>
            </xs:annotation>
          </xs:enumeration>
          <xs:enumeration value="1230">
            <xs:annotation>
              <xs:documentation>ĐURO ĐAKOVIĆ GRUPA d.d.</xs:documentation>
            </xs:annotation>
          </xs:enumeration>
          <xs:enumeration value="1260">
            <xs:annotation>
              <xs:documentation>Hoteli Maestral d.d.</xs:documentation>
            </xs:annotation>
          </xs:enumeration>
          <xs:enumeration value="1271">
            <xs:annotation>
              <xs:documentation>Ilirija d.d.</xs:documentation>
            </xs:annotation>
          </xs:enumeration>
          <xs:enumeration value="1277">
            <xs:annotation>
              <xs:documentation>Istra d.d.</xs:documentation>
            </xs:annotation>
          </xs:enumeration>
          <xs:enumeration value="1285">
            <xs:annotation>
              <xs:documentation>JADRAN d.d.</xs:documentation>
            </xs:annotation>
          </xs:enumeration>
          <xs:enumeration value="1290">
            <xs:annotation>
              <xs:documentation>JADRAN tvornica čarapa d.d. u stečaju</xs:documentation>
            </xs:annotation>
          </xs:enumeration>
          <xs:enumeration value="1311">
            <xs:annotation>
              <xs:documentation>Koestlin d.d.</xs:documentation>
            </xs:annotation>
          </xs:enumeration>
          <xs:enumeration value="1312">
            <xs:annotation>
              <xs:documentation>Koka d.d.</xs:documentation>
            </xs:annotation>
          </xs:enumeration>
          <xs:enumeration value="1315">
            <xs:annotation>
              <xs:documentation>Končar - Distributivni i specijalni transformatori d.d.</xs:documentation>
            </xs:annotation>
          </xs:enumeration>
          <xs:enumeration value="1326">
            <xs:annotation>
              <xs:documentation>Koteks d.d.</xs:documentation>
            </xs:annotation>
          </xs:enumeration>
          <xs:enumeration value="1333">
            <xs:annotation>
              <xs:documentation>Luka Rijeka d.d.</xs:documentation>
            </xs:annotation>
          </xs:enumeration>
          <xs:enumeration value="1339">
            <xs:annotation>
              <xs:documentation>Medika d.d.</xs:documentation>
            </xs:annotation>
          </xs:enumeration>
          <xs:enumeration value="1378">
            <xs:annotation>
              <xs:documentation>RIZ - Odašiljači d.d. u stečaju</xs:documentation>
            </xs:annotation>
          </xs:enumeration>
          <xs:enumeration value="1383">
            <xs:annotation>
              <xs:documentation>Saponia d.d.</xs:documentation>
            </xs:annotation>
          </xs:enumeration>
          <xs:enumeration value="1392">
            <xs:annotation>
              <xs:documentation>Solaris d.d.</xs:documentation>
            </xs:annotation>
          </xs:enumeration>
          <xs:enumeration value="1398">
            <xs:annotation>
              <xs:documentation>Tehnika d.d.</xs:documentation>
            </xs:annotation>
          </xs:enumeration>
          <xs:enumeration value="1400">
            <xs:annotation>
              <xs:documentation>Tekstilpromet d.d.</xs:documentation>
            </xs:annotation>
          </xs:enumeration>
          <xs:enumeration value="1413">
            <xs:annotation>
              <xs:documentation>Uljanik d.d. - u stečaju</xs:documentation>
            </xs:annotation>
          </xs:enumeration>
          <xs:enumeration value="1420">
            <xs:annotation>
              <xs:documentation>Varteks d.d.</xs:documentation>
            </xs:annotation>
          </xs:enumeration>
          <xs:enumeration value="1442">
            <xs:annotation>
              <xs:documentation>Zvečevo d.d.</xs:documentation>
            </xs:annotation>
          </xs:enumeration>
          <xs:enumeration value="1461">
            <xs:annotation>
              <xs:documentation>Institut IGH d.d.</xs:documentation>
            </xs:annotation>
          </xs:enumeration>
          <xs:enumeration value="1463">
            <xs:annotation>
              <xs:documentation>Jadroplov d.d.</xs:documentation>
            </xs:annotation>
          </xs:enumeration>
          <xs:enumeration value="1569">
            <xs:annotation>
              <xs:documentation>Viro tvornica šećera d.d.</xs:documentation>
            </xs:annotation>
          </xs:enumeration>
          <xs:enumeration value="1618">
            <xs:annotation>
              <xs:documentation>Jelsa d.d.</xs:documentation>
            </xs:annotation>
          </xs:enumeration>
          <xs:enumeration value="1619">
            <xs:annotation>
              <xs:documentation>AUTO HRVATSKA d.d.</xs:documentation>
            </xs:annotation>
          </xs:enumeration>
          <xs:enumeration value="1627">
            <xs:annotation>
              <xs:documentation>Podravka d.d.</xs:documentation>
            </xs:annotation>
          </xs:enumeration>
          <xs:enumeration value="1644">
            <xs:annotation>
              <xs:documentation>MODRA ŠPILJA d.d.</xs:documentation>
            </xs:annotation>
          </xs:enumeration>
          <xs:enumeration value="1665">
            <xs:annotation>
              <xs:documentation>Arena Hospitality Group d.d.</xs:documentation>
            </xs:annotation>
          </xs:enumeration>
          <xs:enumeration value="1736">
            <xs:annotation>
              <xs:documentation>BRODOGRADILIŠTE VIKTOR LENAC d.d.</xs:documentation>
            </xs:annotation>
          </xs:enumeration>
          <xs:enumeration value="1928">
            <xs:annotation>
              <xs:documentation>Vis d.d.</xs:documentation>
            </xs:annotation>
          </xs:enumeration>
          <xs:enumeration value="2102">
            <xs:annotation>
              <xs:documentation>Jadroagent d.d.</xs:documentation>
            </xs:annotation>
          </xs:enumeration>
          <xs:enumeration value="2160">
            <xs:annotation>
              <xs:documentation>Dubrovačko primorje d.o.o.</xs:documentation>
            </xs:annotation>
          </xs:enumeration>
          <xs:enumeration value="2293">
            <xs:annotation>
              <xs:documentation>TOKIĆ d.d.</xs:documentation>
            </xs:annotation>
          </xs:enumeration>
          <xs:enumeration value="2338">
            <xs:annotation>
              <xs:documentation>ALPHA ADRIATIC pomorski promet dioničko društvo</xs:documentation>
            </xs:annotation>
          </xs:enumeration>
          <xs:enumeration value="2410">
            <xs:annotation>
              <xs:documentation>Imperial Riviera d.d.</xs:documentation>
            </xs:annotation>
          </xs:enumeration>
          <xs:enumeration value="2416">
            <xs:annotation>
              <xs:documentation>MEDORA HOTELI I LJETOVALIŠTA d.d.</xs:documentation>
            </xs:annotation>
          </xs:enumeration>
          <xs:enumeration value="2457">
            <xs:annotation>
              <xs:documentation>Ingra d.d.</xs:documentation>
            </xs:annotation>
          </xs:enumeration>
          <xs:enumeration value="2560">
            <xs:annotation>
              <xs:documentation>INA - Industrija nafte d.d.</xs:documentation>
            </xs:annotation>
          </xs:enumeration>
          <xs:enumeration value="2574">
            <xs:annotation>
              <xs:documentation>Luka Ploče d.d.</xs:documentation>
            </xs:annotation>
          </xs:enumeration>
          <xs:enumeration value="2588">
            <xs:annotation>
              <xs:documentation>Atlantic Grupa d.d.</xs:documentation>
            </xs:annotation>
          </xs:enumeration>
          <xs:enumeration value="2727">
            <xs:annotation>
              <xs:documentation>VILLA DUBROVNIK HOTELSKO - TURISTIČKO DIONIČKO DRUŠTVO</xs:documentation>
            </xs:annotation>
          </xs:enumeration>
          <xs:enumeration value="3309">
            <xs:annotation>
              <xs:documentation>Adris Grupa d.d.</xs:documentation>
            </xs:annotation>
          </xs:enumeration>
          <xs:enumeration value="3709">
            <xs:annotation>
              <xs:documentation>Terra Firma d.d.</xs:documentation>
            </xs:annotation>
          </xs:enumeration>
          <xs:enumeration value="3722">
            <xs:annotation>
              <xs:documentation>Maistra d.d.</xs:documentation>
            </xs:annotation>
          </xs:enumeration>
          <xs:enumeration value="3817">
            <xs:annotation>
              <xs:documentation>Terra Mediterranea d.d.</xs:documentation>
            </xs:annotation>
          </xs:enumeration>
          <xs:enumeration value="3983">
            <xs:annotation>
              <xs:documentation>HELIOS FAROS d.d.</xs:documentation>
            </xs:annotation>
          </xs:enumeration>
          <xs:enumeration value="4409">
            <xs:annotation>
              <xs:documentation>Hoteli Vodice d.d.</xs:documentation>
            </xs:annotation>
          </xs:enumeration>
          <xs:enumeration value="4575">
            <xs:annotation>
              <xs:documentation>Excelsa nekretnine d.d.</xs:documentation>
            </xs:annotation>
          </xs:enumeration>
          <xs:enumeration value="4969">
            <xs:annotation>
              <xs:documentation>Vodoprivreda Zagreb d.d.</xs:documentation>
            </xs:annotation>
          </xs:enumeration>
          <xs:enumeration value="5158">
            <xs:annotation>
              <xs:documentation>SUNCE HOTELI d.d. za turizam i ugostiteljstvo</xs:documentation>
            </xs:annotation>
          </xs:enumeration>
          <xs:enumeration value="5579">
            <xs:annotation>
              <xs:documentation>Quaestus nekretnine d.d. zatvoreni investicijski fond s javnom ponudom za ulaganje u nekretnine - u likvidaciji</xs:documentation>
            </xs:annotation>
          </xs:enumeration>
          <xs:enumeration value="15268">
            <xs:annotation>
              <xs:documentation>PROFESSIO ENERGIA d.d.</xs:documentation>
            </xs:annotation>
          </xs:enumeration>
          <xs:enumeration value="15989">
            <xs:annotation>
              <xs:documentation>GRANOLIO D.D.</xs:documentation>
            </xs:annotation>
          </xs:enumeration>
          <xs:enumeration value="30559">
            <xs:annotation>
              <xs:documentation>TANKERSKA NEXT GENERATION d.d.</xs:documentation>
            </xs:annotation>
          </xs:enumeration>
          <xs:enumeration value="30577">
            <xs:annotation>
              <xs:documentation>VALAMAR RIVIERA d.d.</xs:documentation>
            </xs:annotation>
          </xs:enumeration>
          <xs:enumeration value="90298">
            <xs:annotation>
              <xs:documentation>SPAN d.d.</xs:documentation>
            </xs:annotation>
          </xs:enumeration>
          <xs:enumeration value="92485">
            <xs:annotation>
              <xs:documentation>FTB TURIZAM d.d.</xs:documentation>
            </xs:annotation>
          </xs:enumeration>
          <xs:enumeration value="94048">
            <xs:annotation>
              <xs:documentation>Stanovi Jadran d.d. za poslovanje nekretninama</xs:documentation>
            </xs:annotation>
          </xs:enumeration>
          <xs:enumeration value="97643">
            <xs:annotation>
              <xs:documentation>BOSQAR d.d.</xs:documentation>
            </xs:annotation>
          </xs:enumeration>
          <xs:enumeration value="99445">
            <xs:annotation>
              <xs:documentation>THE GARDEN BREWERY d.d.</xs:documentation>
            </xs:annotation>
          </xs:enumeration>
          <xs:enumeration value="101766">
            <xs:annotation>
              <xs:documentation>CIAK Grupa d.d. za upravljanje društvima</xs:documentation>
            </xs:annotation>
          </xs:enumeration>
          <xs:enumeration value="102837">
            <xs:annotation>
              <xs:documentation>Primo Real Estate d.d.</xs:documentation>
            </xs:annotation>
          </xs:enumeration>
          <xs:enumeration value="103445">
            <xs:annotation>
              <xs:documentation>Quattro logistika d.d.</xs:documentation>
            </xs:annotation>
          </xs:enumeration>
          <xs:enumeration value="104011">
            <xs:annotation>
              <xs:documentation>MON PERIN D.D.</xs:documentation>
            </xs:annotation>
          </xs:enumeration>
          <xs:enumeration value="118729">
            <xs:annotation>
              <xs:documentation>ING-GRAD dioničko društvo za specijalne radove u graditeljstvu</xs:documentation>
            </xs:annotation>
          </xs:enumeration>
        </xs:restriction>
      </xs:simpleType>
      <xs:simpleType name="EnumList_Konsolidirano___4">
        <xs:restriction base="xs:string">
          <xs:whiteSpace value="preserve" fixed="true"/>
          <xs:enumeration value="KD">
            <xs:annotation>
              <xs:documentation>Konsolidirano</xs:documentation>
            </xs:annotation>
          </xs:enumeration>
          <xs:enumeration value="KN">
            <xs:annotation>
              <xs:documentation>Nekonsolidirano</xs:documentation>
            </xs:annotation>
          </xs:enumeration>
        </xs:restriction>
      </xs:simpleType>
      <xs:simpleType name="Decimal_TD18_FD2___5">
        <xs:restriction base="xs:decimal">
          <xs:whiteSpace value="collapse" fixed="true"/>
          <xs:maxInclusive value="9999999999999999.99" fixed="true"/>
          <xs:minInclusive value="-9999999999999999.99" fixed="true"/>
          <xs:totalDigits value="18" fixed="true"/>
          <xs:fractionDigits value="2" fixed="true"/>
        </xs:restriction>
      </xs:simpleType>
      <xs:simpleType name="Decimal_TD18_FD6___6">
        <xs:restriction base="xs:decimal">
          <xs:whiteSpace value="collapse" fixed="true"/>
          <xs:maxInclusive value="999999999999.999999" fixed="true"/>
          <xs:minInclusive value="-999999999999.999999" fixed="true"/>
          <xs:totalDigits value="18" fixed="true"/>
          <xs:fractionDigits value="6" fixed="true"/>
        </xs:restriction>
      </xs:simpleType>
      <xs:simpleType name="Decimal_TD14_FD2___7">
        <xs:restriction base="xs:decimal">
          <xs:whiteSpace value="collapse" fixed="true"/>
          <xs:maxInclusive value="999999999999.99" fixed="true"/>
          <xs:minInclusive value="-999999999999.99" fixed="true"/>
          <xs:totalDigits value="14" fixed="true"/>
          <xs:fractionDigits value="2" fixed="true"/>
        </xs:restriction>
      </xs:simpleType>
      <xs:simpleType name="Decimal_TD18_FD2___8">
        <xs:restriction base="xs:decimal">
          <xs:whiteSpace value="collapse" fixed="true"/>
          <xs:maxInclusive value="9999999999999999.99" fixed="true"/>
          <xs:minInclusive value="-9999999999999999.99" fixed="true"/>
          <xs:totalDigits value="18" fixed="true"/>
          <xs:fractionDigits value="2" fixed="true"/>
        </xs:restriction>
      </xs:simpleType>
      <xs:simpleType name="Decimal___9">
        <xs:restriction base="xs:decimal">
          <xs:whiteSpace value="collapse" fixed="true"/>
        </xs:restriction>
      </xs:simpleType>
      <xs:complexType name="FormType_Izvjesce">
        <xs:annotation>
          <xs:documentation>Obrazac zaglavlja</xs:documentation>
        </xs:annotation>
        <xs:all>
          <xs:element name="Godina" type="Integer_TD4_POS_NOZ___1" nillable="false" minOccurs="1" maxOccurs="1">
            <xs:annotation>
              <xs:documentation>Godina</xs:documentation>
            </xs:annotation>
          </xs:element>
          <xs:element name="Period" type="Integer_TD1_POS_NOZ___2" nillable="false" minOccurs="1" maxOccurs="1">
            <xs:annotation>
              <xs:documentation>Kvartal</xs:documentation>
            </xs:annotation>
          </xs:element>
          <xs:element name="sif_ust" type="ExternalList___3" nillable="false" minOccurs="1" maxOccurs="1">
            <xs:annotation>
              <xs:documentation>Šifra ustanove</xs:documentation>
            </xs:annotation>
          </xs:element>
          <xs:element name="AtribIzv" type="EnumList_Konsolidirano___4" nillable="false" minOccurs="1" maxOccurs="1">
            <xs:annotation>
              <xs:documentation>Konsolidirano</xs:documentation>
            </xs:annotation>
          </xs:element>
        </xs:all>
      </xs:complexType>
      <xs:complexType name="FormType_IFP-TFI-IZD-POD-E_1000976">
        <xs:annotation>
          <xs:documentation>Izvještaj o financijskom položaju, opći izdavatelji, tromjesečni</xs:documentation>
        </xs:annotation>
        <xs:all>
          <xs:element name="P1074366" type="Decimal_TD18_FD2___5" nillable="false" minOccurs="1" maxOccurs="1"/>
          <xs:element name="P1074367" type="Decimal_TD18_FD2___5" nillable="false" minOccurs="1" maxOccurs="1"/>
          <xs:element name="P1074368" type="Decimal_TD18_FD2___5" nillable="false" minOccurs="1" maxOccurs="1"/>
          <xs:element name="P1074369" type="Decimal_TD18_FD2___5" nillable="false" minOccurs="1" maxOccurs="1"/>
          <xs:element name="P1074370" type="Decimal_TD18_FD2___5" nillable="false" minOccurs="1" maxOccurs="1"/>
          <xs:element name="P1074371" type="Decimal_TD18_FD2___5" nillable="false" minOccurs="1" maxOccurs="1"/>
          <xs:element name="P1074372" type="Decimal_TD18_FD2___5" nillable="false" minOccurs="1" maxOccurs="1"/>
          <xs:element name="P1074373" type="Decimal_TD18_FD2___5" nillable="false" minOccurs="1" maxOccurs="1"/>
          <xs:element name="P1074374" type="Decimal_TD18_FD2___5" nillable="false" minOccurs="1" maxOccurs="1"/>
          <xs:element name="P1074375" type="Decimal_TD18_FD2___5" nillable="false" minOccurs="1" maxOccurs="1"/>
          <xs:element name="P1074376" type="Decimal_TD18_FD2___5" nillable="false" minOccurs="1" maxOccurs="1"/>
          <xs:element name="P1074491" type="Decimal_TD18_FD2___5" nillable="false" minOccurs="1" maxOccurs="1"/>
          <xs:element name="P1074492" type="Decimal_TD18_FD2___5" nillable="false" minOccurs="1" maxOccurs="1"/>
          <xs:element name="P1074493" type="Decimal_TD18_FD2___5" nillable="false" minOccurs="1" maxOccurs="1"/>
          <xs:element name="P1074494" type="Decimal_TD18_FD2___5" nillable="false" minOccurs="1" maxOccurs="1"/>
          <xs:element name="P1074575" type="Decimal_TD18_FD2___5" nillable="false" minOccurs="1" maxOccurs="1"/>
          <xs:element name="P1074576" type="Decimal_TD18_FD2___5" nillable="false" minOccurs="1" maxOccurs="1"/>
          <xs:element name="P1074577" type="Decimal_TD18_FD2___5" nillable="false" minOccurs="1" maxOccurs="1"/>
          <xs:element name="P1074578" type="Decimal_TD18_FD2___5" nillable="false" minOccurs="1" maxOccurs="1"/>
          <xs:element name="P1074579" type="Decimal_TD18_FD2___5" nillable="false" minOccurs="1" maxOccurs="1"/>
          <xs:element name="P1074656" type="Decimal_TD18_FD2___5" nillable="false" minOccurs="1" maxOccurs="1"/>
          <xs:element name="P1074657" type="Decimal_TD18_FD2___5" nillable="false" minOccurs="1" maxOccurs="1"/>
          <xs:element name="P1074658" type="Decimal_TD18_FD2___5" nillable="false" minOccurs="1" maxOccurs="1"/>
          <xs:element name="P1074659" type="Decimal_TD18_FD2___5" nillable="false" minOccurs="1" maxOccurs="1"/>
          <xs:element name="P1074894" type="Decimal_TD18_FD2___5" nillable="false" minOccurs="1" maxOccurs="1"/>
          <xs:element name="P1074895" type="Decimal_TD18_FD2___5" nillable="false" minOccurs="1" maxOccurs="1"/>
          <xs:element name="P1074896" type="Decimal_TD18_FD2___5" nillable="false" minOccurs="1" maxOccurs="1"/>
          <xs:element name="P1074897" type="Decimal_TD18_FD2___5" nillable="false" minOccurs="1" maxOccurs="1"/>
          <xs:element name="P1074898" type="Decimal_TD18_FD2___5" nillable="false" minOccurs="1" maxOccurs="1"/>
          <xs:element name="P1074899" type="Decimal_TD18_FD2___5" nillable="false" minOccurs="1" maxOccurs="1"/>
          <xs:element name="P1074900" type="Decimal_TD18_FD2___5" nillable="false" minOccurs="1" maxOccurs="1"/>
          <xs:element name="P1074901" type="Decimal_TD18_FD2___5" nillable="false" minOccurs="1" maxOccurs="1"/>
          <xs:element name="P1074902" type="Decimal_TD18_FD2___5" nillable="false" minOccurs="1" maxOccurs="1"/>
          <xs:element name="P1074903" type="Decimal_TD18_FD2___5" nillable="false" minOccurs="1" maxOccurs="1"/>
          <xs:element name="P1074904" type="Decimal_TD18_FD2___5" nillable="false" minOccurs="1" maxOccurs="1"/>
          <xs:element name="P1074905" type="Decimal_TD18_FD2___5" nillable="false" minOccurs="1" maxOccurs="1"/>
          <xs:element name="P1074906" type="Decimal_TD18_FD2___5" nillable="false" minOccurs="1" maxOccurs="1"/>
          <xs:element name="P1074907" type="Decimal_TD18_FD2___5" nillable="false" minOccurs="1" maxOccurs="1"/>
          <xs:element name="P1074908" type="Decimal_TD18_FD2___5" nillable="false" minOccurs="1" maxOccurs="1"/>
          <xs:element name="P1074909" type="Decimal_TD18_FD2___5" nillable="false" minOccurs="1" maxOccurs="1"/>
          <xs:element name="P1074910" type="Decimal_TD18_FD2___5" nillable="false" minOccurs="1" maxOccurs="1"/>
          <xs:element name="P1074912" type="Decimal_TD18_FD2___5" nillable="false" minOccurs="1" maxOccurs="1"/>
          <xs:element name="P1074914" type="Decimal_TD18_FD2___5" nillable="false" minOccurs="1" maxOccurs="1"/>
          <xs:element name="P1074916" type="Decimal_TD18_FD2___5" nillable="false" minOccurs="1" maxOccurs="1"/>
          <xs:element name="P1074918" type="Decimal_TD18_FD2___5" nillable="false" minOccurs="1" maxOccurs="1"/>
          <xs:element name="P1074921" type="Decimal_TD18_FD2___5" nillable="false" minOccurs="1" maxOccurs="1"/>
          <xs:element name="P1074927" type="Decimal_TD18_FD2___5" nillable="false" minOccurs="1" maxOccurs="1"/>
          <xs:element name="P1074947" type="Decimal_TD18_FD2___5" nillable="false" minOccurs="1" maxOccurs="1"/>
          <xs:element name="P1074949" type="Decimal_TD18_FD2___5" nillable="false" minOccurs="1" maxOccurs="1"/>
          <xs:element name="P1074951" type="Decimal_TD18_FD2___5" nillable="false" minOccurs="1" maxOccurs="1"/>
          <xs:element name="P1074954" type="Decimal_TD18_FD6___6" nillable="false" minOccurs="1" maxOccurs="1"/>
          <xs:element name="P1074956" type="Decimal_TD14_FD2___7" nillable="false" minOccurs="1" maxOccurs="1"/>
          <xs:element name="P1074958" type="Decimal_TD18_FD2___5" nillable="false" minOccurs="1" maxOccurs="1"/>
          <xs:element name="P1074960" type="Decimal_TD18_FD2___5" nillable="false" minOccurs="1" maxOccurs="1"/>
          <xs:element name="P1074962" type="Decimal_TD18_FD2___5" nillable="false" minOccurs="1" maxOccurs="1"/>
          <xs:element name="P1074964" type="Decimal_TD18_FD2___5" nillable="false" minOccurs="1" maxOccurs="1"/>
          <xs:element name="P1074923" type="Decimal_TD18_FD2___5" nillable="false" minOccurs="1" maxOccurs="1"/>
          <xs:element name="P1074925" type="Decimal_TD18_FD2___5" nillable="false" minOccurs="1" maxOccurs="1"/>
          <xs:element name="P1084406" type="Decimal_TD18_FD2___5" nillable="false" minOccurs="1" maxOccurs="1"/>
          <xs:element name="P1084407" type="Decimal_TD18_FD2___5" nillable="false" minOccurs="1" maxOccurs="1"/>
          <xs:element name="P1074967" type="Decimal_TD18_FD2___5" nillable="false" minOccurs="1" maxOccurs="1"/>
          <xs:element name="P1074973" type="Decimal_TD18_FD2___5" nillable="false" minOccurs="1" maxOccurs="1"/>
          <xs:element name="P1074975" type="Decimal_TD18_FD2___5" nillable="false" minOccurs="1" maxOccurs="1"/>
          <xs:element name="P1074979" type="Decimal_TD18_FD2___5" nillable="false" minOccurs="1" maxOccurs="1"/>
          <xs:element name="P1074981" type="Decimal_TD18_FD2___5" nillable="false" minOccurs="1" maxOccurs="1"/>
          <xs:element name="P1074983" type="Decimal_TD18_FD2___5" nillable="false" minOccurs="1" maxOccurs="1"/>
          <xs:element name="P1074985" type="Decimal_TD18_FD2___5" nillable="false" minOccurs="1" maxOccurs="1"/>
          <xs:element name="P1074987" type="Decimal_TD18_FD2___5" nillable="false" minOccurs="1" maxOccurs="1"/>
          <xs:element name="P1074989" type="Decimal_TD18_FD2___5" nillable="false" minOccurs="1" maxOccurs="1"/>
          <xs:element name="P1074991" type="Decimal_TD18_FD2___5" nillable="false" minOccurs="1" maxOccurs="1"/>
          <xs:element name="P1074994" type="Decimal_TD18_FD2___5" nillable="false" minOccurs="1" maxOccurs="1"/>
          <xs:element name="P1074997" type="Decimal_TD18_FD2___5" nillable="false" minOccurs="1" maxOccurs="1"/>
          <xs:element name="P1074998" type="Decimal_TD18_FD2___5" nillable="false" minOccurs="1" maxOccurs="1"/>
          <xs:element name="P1075000" type="Decimal_TD18_FD2___5" nillable="false" minOccurs="1" maxOccurs="1"/>
          <xs:element name="P1075001" type="Decimal_TD18_FD2___5" nillable="false" minOccurs="1" maxOccurs="1"/>
          <xs:element name="P1075003" type="Decimal_TD18_FD2___5" nillable="false" minOccurs="1" maxOccurs="1"/>
          <xs:element name="P1075005" type="Decimal_TD18_FD2___5" nillable="false" minOccurs="1" maxOccurs="1"/>
          <xs:element name="P1075007" type="Decimal_TD18_FD2___5" nillable="false" minOccurs="1" maxOccurs="1"/>
          <xs:element name="P1075009" type="Decimal_TD18_FD2___5" nillable="false" minOccurs="1" maxOccurs="1"/>
          <xs:element name="P1075011" type="Decimal_TD18_FD2___5" nillable="false" minOccurs="1" maxOccurs="1"/>
          <xs:element name="P1075012" type="Decimal_TD18_FD2___5" nillable="false" minOccurs="1" maxOccurs="1"/>
          <xs:element name="P1075014" type="Decimal_TD18_FD2___5" nillable="false" minOccurs="1" maxOccurs="1"/>
          <xs:element name="P1075016" type="Decimal_TD18_FD2___5" nillable="false" minOccurs="1" maxOccurs="1"/>
          <xs:element name="P1075018" type="Decimal_TD18_FD2___5" nillable="false" minOccurs="1" maxOccurs="1"/>
          <xs:element name="P1075020" type="Decimal_TD18_FD2___5" nillable="false" minOccurs="1" maxOccurs="1"/>
          <xs:element name="P1075023" type="Decimal_TD18_FD2___5" nillable="false" minOccurs="1" maxOccurs="1"/>
          <xs:element name="P1075026" type="Decimal_TD18_FD2___5" nillable="false" minOccurs="1" maxOccurs="1"/>
          <xs:element name="P1075028" type="Decimal_TD18_FD2___5" nillable="false" minOccurs="1" maxOccurs="1"/>
          <xs:element name="P1075031" type="Decimal_TD18_FD2___5" nillable="false" minOccurs="1" maxOccurs="1"/>
          <xs:element name="P1075033" type="Decimal_TD18_FD2___5" nillable="false" minOccurs="1" maxOccurs="1"/>
          <xs:element name="P1075035" type="Decimal_TD18_FD2___5" nillable="false" minOccurs="1" maxOccurs="1"/>
          <xs:element name="P1075037" type="Decimal_TD18_FD2___5" nillable="false" minOccurs="1" maxOccurs="1"/>
          <xs:element name="P1075039" type="Decimal_TD18_FD2___5" nillable="false" minOccurs="1" maxOccurs="1"/>
          <xs:element name="P1075043" type="Decimal_TD18_FD2___5" nillable="false" minOccurs="1" maxOccurs="1"/>
          <xs:element name="P1075055" type="Decimal_TD18_FD2___5" nillable="false" minOccurs="1" maxOccurs="1"/>
          <xs:element name="P1075057" type="Decimal_TD18_FD2___5" nillable="false" minOccurs="1" maxOccurs="1"/>
          <xs:element name="P1075058" type="Decimal_TD18_FD2___5" nillable="false" minOccurs="1" maxOccurs="1"/>
          <xs:element name="P1075060" type="Decimal_TD18_FD2___5" nillable="false" minOccurs="1" maxOccurs="1"/>
          <xs:element name="P1075063" type="Decimal_TD18_FD2___5" nillable="false" minOccurs="1" maxOccurs="1"/>
          <xs:element name="P1075065" type="Decimal_TD18_FD2___5" nillable="false" minOccurs="1" maxOccurs="1"/>
          <xs:element name="P1075067" type="Decimal_TD18_FD2___5" nillable="false" minOccurs="1" maxOccurs="1"/>
          <xs:element name="P1075071" type="Decimal_TD18_FD2___5" nillable="false" minOccurs="1" maxOccurs="1"/>
          <xs:element name="P1075076" type="Decimal_TD18_FD2___5" nillable="false" minOccurs="1" maxOccurs="1"/>
          <xs:element name="P1075080" type="Decimal_TD18_FD2___5" nillable="false" minOccurs="1" maxOccurs="1"/>
          <xs:element name="P1075083" type="Decimal_TD18_FD2___5" nillable="false" minOccurs="1" maxOccurs="1"/>
          <xs:element name="P1075085" type="Decimal_TD18_FD2___5" nillable="false" minOccurs="1" maxOccurs="1"/>
          <xs:element name="P1075091" type="Decimal_TD18_FD2___5" nillable="false" minOccurs="1" maxOccurs="1"/>
          <xs:element name="P1075093" type="Decimal_TD18_FD2___5" nillable="false" minOccurs="1" maxOccurs="1"/>
          <xs:element name="P1075095" type="Decimal_TD18_FD2___5" nillable="false" minOccurs="1" maxOccurs="1"/>
          <xs:element name="P1075097" type="Decimal_TD18_FD2___5" nillable="false" minOccurs="1" maxOccurs="1"/>
          <xs:element name="P1075099" type="Decimal_TD18_FD2___5" nillable="false" minOccurs="1" maxOccurs="1"/>
          <xs:element name="P1075100" type="Decimal_TD18_FD2___5" nillable="false" minOccurs="1" maxOccurs="1"/>
          <xs:element name="P1075101" type="Decimal_TD18_FD2___5" nillable="false" minOccurs="1" maxOccurs="1"/>
          <xs:element name="P1075102" type="Decimal_TD18_FD2___5" nillable="false" minOccurs="1" maxOccurs="1"/>
          <xs:element name="P1075103" type="Decimal_TD18_FD2___5" nillable="false" minOccurs="1" maxOccurs="1"/>
          <xs:element name="P1075104" type="Decimal_TD18_FD2___5" nillable="false" minOccurs="1" maxOccurs="1"/>
          <xs:element name="P1075105" type="Decimal_TD18_FD2___5" nillable="false" minOccurs="1" maxOccurs="1"/>
          <xs:element name="P1075106" type="Decimal_TD18_FD2___5" nillable="false" minOccurs="1" maxOccurs="1"/>
          <xs:element name="P1075107" type="Decimal_TD18_FD2___5" nillable="false" minOccurs="1" maxOccurs="1"/>
          <xs:element name="P1075108" type="Decimal_TD18_FD2___5" nillable="false" minOccurs="1" maxOccurs="1"/>
          <xs:element name="P1075109" type="Decimal_TD18_FD2___5" nillable="false" minOccurs="1" maxOccurs="1"/>
          <xs:element name="P1075110" type="Decimal_TD18_FD2___5" nillable="false" minOccurs="1" maxOccurs="1"/>
          <xs:element name="P1075111" type="Decimal_TD18_FD2___5" nillable="false" minOccurs="1" maxOccurs="1"/>
          <xs:element name="P1075112" type="Decimal_TD18_FD2___5" nillable="false" minOccurs="1" maxOccurs="1"/>
          <xs:element name="P1075113" type="Decimal_TD18_FD2___5" nillable="false" minOccurs="1" maxOccurs="1"/>
          <xs:element name="P1075114" type="Decimal_TD18_FD2___5" nillable="false" minOccurs="1" maxOccurs="1"/>
          <xs:element name="P1075115" type="Decimal_TD18_FD2___5" nillable="false" minOccurs="1" maxOccurs="1"/>
          <xs:element name="P1075116" type="Decimal_TD18_FD2___5" nillable="false" minOccurs="1" maxOccurs="1"/>
          <xs:element name="P1075117" type="Decimal_TD18_FD2___5" nillable="false" minOccurs="1" maxOccurs="1"/>
          <xs:element name="P1075118" type="Decimal_TD18_FD2___5" nillable="false" minOccurs="1" maxOccurs="1"/>
          <xs:element name="P1075119" type="Decimal_TD18_FD2___5" nillable="false" minOccurs="1" maxOccurs="1"/>
          <xs:element name="P1075120" type="Decimal_TD18_FD2___5" nillable="false" minOccurs="1" maxOccurs="1"/>
          <xs:element name="P1075121" type="Decimal_TD18_FD2___5" nillable="false" minOccurs="1" maxOccurs="1"/>
          <xs:element name="P1075229" type="Decimal_TD18_FD2___5" nillable="false" minOccurs="1" maxOccurs="1"/>
          <xs:element name="P1075230" type="Decimal_TD18_FD2___5" nillable="false" minOccurs="1" maxOccurs="1"/>
          <xs:element name="P1075231" type="Decimal_TD18_FD2___5" nillable="false" minOccurs="1" maxOccurs="1"/>
          <xs:element name="P1075232" type="Decimal_TD18_FD2___5" nillable="false" minOccurs="1" maxOccurs="1"/>
          <xs:element name="P1075233" type="Decimal_TD18_FD2___5" nillable="false" minOccurs="1" maxOccurs="1"/>
          <xs:element name="P1075234" type="Decimal_TD18_FD2___5" nillable="false" minOccurs="1" maxOccurs="1"/>
          <xs:element name="P1075235" type="Decimal_TD18_FD2___5" nillable="false" minOccurs="1" maxOccurs="1"/>
          <xs:element name="P1075236" type="Decimal_TD18_FD2___5" nillable="false" minOccurs="1" maxOccurs="1"/>
          <xs:element name="P1075237" type="Decimal_TD18_FD2___5" nillable="false" minOccurs="1" maxOccurs="1"/>
          <xs:element name="P1075238" type="Decimal_TD18_FD2___5" nillable="false" minOccurs="1" maxOccurs="1"/>
          <xs:element name="P1075239" type="Decimal_TD18_FD2___5" nillable="false" minOccurs="1" maxOccurs="1"/>
          <xs:element name="P1075240" type="Decimal_TD18_FD2___5" nillable="false" minOccurs="1" maxOccurs="1"/>
          <xs:element name="P1075241" type="Decimal_TD18_FD2___5" nillable="false" minOccurs="1" maxOccurs="1"/>
          <xs:element name="P1075242" type="Decimal_TD18_FD2___5" nillable="false" minOccurs="1" maxOccurs="1"/>
          <xs:element name="P1075243" type="Decimal_TD18_FD2___5" nillable="false" minOccurs="1" maxOccurs="1"/>
          <xs:element name="P1075244" type="Decimal_TD18_FD2___5" nillable="false" minOccurs="1" maxOccurs="1"/>
          <xs:element name="P1075245" type="Decimal_TD18_FD2___5" nillable="false" minOccurs="1" maxOccurs="1"/>
          <xs:element name="P1075246" type="Decimal_TD18_FD2___5" nillable="false" minOccurs="1" maxOccurs="1"/>
          <xs:element name="P1075247" type="Decimal_TD18_FD2___5" nillable="false" minOccurs="1" maxOccurs="1"/>
          <xs:element name="P1075248" type="Decimal_TD18_FD2___5" nillable="false" minOccurs="1" maxOccurs="1"/>
          <xs:element name="P1075249" type="Decimal_TD18_FD2___5" nillable="false" minOccurs="1" maxOccurs="1"/>
          <xs:element name="P1075250" type="Decimal_TD18_FD2___5" nillable="false" minOccurs="1" maxOccurs="1"/>
          <xs:element name="P1075251" type="Decimal_TD18_FD2___5" nillable="false" minOccurs="1" maxOccurs="1"/>
          <xs:element name="P1075252" type="Decimal_TD18_FD2___5" nillable="false" minOccurs="1" maxOccurs="1"/>
          <xs:element name="P1075253" type="Decimal_TD18_FD2___5" nillable="false" minOccurs="1" maxOccurs="1"/>
          <xs:element name="P1075254" type="Decimal_TD18_FD2___5" nillable="false" minOccurs="1" maxOccurs="1"/>
          <xs:element name="P1075255" type="Decimal_TD18_FD2___5" nillable="false" minOccurs="1" maxOccurs="1"/>
          <xs:element name="P1123422" type="Decimal_TD18_FD2___8" nillable="false" minOccurs="1" maxOccurs="1"/>
          <xs:element name="P1123423" type="Decimal_TD18_FD2___8" nillable="false" minOccurs="1" maxOccurs="1"/>
          <xs:element name="P1123424" type="Decimal_TD18_FD2___8" nillable="false" minOccurs="1" maxOccurs="1"/>
          <xs:element name="P1123425" type="Decimal_TD18_FD2___8" nillable="false" minOccurs="1" maxOccurs="1"/>
          <xs:element name="P1419872" type="Decimal_TD18_FD2___8" nillable="false" minOccurs="1" maxOccurs="1"/>
          <xs:element name="P1419873" type="Decimal_TD18_FD2___8" nillable="false" minOccurs="1" maxOccurs="1"/>
          <xs:element name="P1075256" type="Decimal_TD18_FD2___5" nillable="false" minOccurs="1" maxOccurs="1"/>
          <xs:element name="P1075257" type="Decimal_TD18_FD2___5" nillable="false" minOccurs="1" maxOccurs="1"/>
          <xs:element name="P1075258" type="Decimal_TD18_FD2___5" nillable="false" minOccurs="1" maxOccurs="1"/>
          <xs:element name="P1075259" type="Decimal_TD18_FD2___5" nillable="false" minOccurs="1" maxOccurs="1"/>
          <xs:element name="P1075260" type="Decimal_TD18_FD2___5" nillable="false" minOccurs="1" maxOccurs="1"/>
          <xs:element name="P1075261" type="Decimal_TD18_FD2___5" nillable="false" minOccurs="1" maxOccurs="1"/>
          <xs:element name="P1075262" type="Decimal_TD18_FD2___5" nillable="false" minOccurs="1" maxOccurs="1"/>
          <xs:element name="P1075263" type="Decimal_TD18_FD2___5" nillable="false" minOccurs="1" maxOccurs="1"/>
          <xs:element name="P1075264" type="Decimal_TD18_FD2___5" nillable="false" minOccurs="1" maxOccurs="1"/>
          <xs:element name="P1075265" type="Decimal_TD18_FD2___5" nillable="false" minOccurs="1" maxOccurs="1"/>
          <xs:element name="P1075266" type="Decimal_TD18_FD2___5" nillable="false" minOccurs="1" maxOccurs="1"/>
          <xs:element name="P1075267" type="Decimal_TD18_FD2___5" nillable="false" minOccurs="1" maxOccurs="1"/>
          <xs:element name="P1075268" type="Decimal_TD18_FD2___5" nillable="false" minOccurs="1" maxOccurs="1"/>
          <xs:element name="P1075269" type="Decimal_TD18_FD2___5" nillable="false" minOccurs="1" maxOccurs="1"/>
          <xs:element name="P1075270" type="Decimal_TD18_FD2___5" nillable="false" minOccurs="1" maxOccurs="1"/>
          <xs:element name="P1075271" type="Decimal_TD18_FD2___5" nillable="false" minOccurs="1" maxOccurs="1"/>
          <xs:element name="P1075272" type="Decimal_TD18_FD2___5" nillable="false" minOccurs="1" maxOccurs="1"/>
          <xs:element name="P1075273" type="Decimal_TD18_FD2___5" nillable="false" minOccurs="1" maxOccurs="1"/>
          <xs:element name="P1075274" type="Decimal_TD18_FD2___5" nillable="false" minOccurs="1" maxOccurs="1"/>
          <xs:element name="P1075275" type="Decimal_TD18_FD2___5" nillable="false" minOccurs="1" maxOccurs="1"/>
          <xs:element name="P1075276" type="Decimal_TD18_FD2___5" nillable="false" minOccurs="1" maxOccurs="1"/>
          <xs:element name="P1075277" type="Decimal_TD18_FD2___5" nillable="false" minOccurs="1" maxOccurs="1"/>
          <xs:element name="P1075278" type="Decimal_TD18_FD2___5" nillable="false" minOccurs="1" maxOccurs="1"/>
          <xs:element name="P1075279" type="Decimal_TD18_FD2___5" nillable="false" minOccurs="1" maxOccurs="1"/>
          <xs:element name="P1075280" type="Decimal_TD18_FD2___5" nillable="false" minOccurs="1" maxOccurs="1"/>
          <xs:element name="P1075281" type="Decimal_TD18_FD2___5" nillable="false" minOccurs="1" maxOccurs="1"/>
          <xs:element name="P1075282" type="Decimal_TD18_FD2___5" nillable="false" minOccurs="1" maxOccurs="1"/>
          <xs:element name="P1075283" type="Decimal_TD18_FD2___5" nillable="false" minOccurs="1" maxOccurs="1"/>
          <xs:element name="P1075284" type="Decimal_TD18_FD2___5" nillable="false" minOccurs="1" maxOccurs="1"/>
          <xs:element name="P1075285" type="Decimal_TD18_FD2___5" nillable="false" minOccurs="1" maxOccurs="1"/>
          <xs:element name="P1075286" type="Decimal_TD18_FD2___5" nillable="false" minOccurs="1" maxOccurs="1"/>
          <xs:element name="P1075287" type="Decimal_TD18_FD2___5" nillable="false" minOccurs="1" maxOccurs="1"/>
          <xs:element name="P1075288" type="Decimal_TD18_FD2___5" nillable="false" minOccurs="1" maxOccurs="1"/>
          <xs:element name="P1075289" type="Decimal_TD18_FD2___5" nillable="false" minOccurs="1" maxOccurs="1"/>
          <xs:element name="P1075290" type="Decimal_TD18_FD2___5" nillable="false" minOccurs="1" maxOccurs="1"/>
          <xs:element name="P1075291" type="Decimal_TD18_FD2___5" nillable="false" minOccurs="1" maxOccurs="1"/>
          <xs:element name="P1075292" type="Decimal_TD18_FD2___5" nillable="false" minOccurs="1" maxOccurs="1"/>
          <xs:element name="P1075293" type="Decimal_TD18_FD2___5" nillable="false" minOccurs="1" maxOccurs="1"/>
          <xs:element name="P1075294" type="Decimal_TD18_FD2___5" nillable="false" minOccurs="1" maxOccurs="1"/>
          <xs:element name="P1075295" type="Decimal_TD18_FD2___5" nillable="false" minOccurs="1" maxOccurs="1"/>
          <xs:element name="P1075296" type="Decimal_TD18_FD2___5" nillable="false" minOccurs="1" maxOccurs="1"/>
          <xs:element name="P1075297" type="Decimal_TD18_FD2___5" nillable="false" minOccurs="1" maxOccurs="1"/>
          <xs:element name="P1075298" type="Decimal_TD18_FD2___5" nillable="false" minOccurs="1" maxOccurs="1"/>
          <xs:element name="P1075299" type="Decimal_TD18_FD2___5" nillable="false" minOccurs="1" maxOccurs="1"/>
          <xs:element name="P1075300" type="Decimal_TD18_FD2___5" nillable="false" minOccurs="1" maxOccurs="1"/>
          <xs:element name="P1075301" type="Decimal_TD18_FD2___5" nillable="false" minOccurs="1" maxOccurs="1"/>
          <xs:element name="P1075302" type="Decimal_TD18_FD2___5" nillable="false" minOccurs="1" maxOccurs="1"/>
          <xs:element name="P1075303" type="Decimal_TD18_FD2___5" nillable="false" minOccurs="1" maxOccurs="1"/>
          <xs:element name="P1075304" type="Decimal_TD18_FD2___5" nillable="false" minOccurs="1" maxOccurs="1"/>
          <xs:element name="P1075305" type="Decimal_TD18_FD2___5" nillable="false" minOccurs="1" maxOccurs="1"/>
          <xs:element name="P1075306" type="Decimal_TD18_FD2___5" nillable="false" minOccurs="1" maxOccurs="1"/>
          <xs:element name="P1075307" type="Decimal_TD18_FD2___5" nillable="false" minOccurs="1" maxOccurs="1"/>
          <xs:element name="P1075308" type="Decimal_TD18_FD2___5" nillable="false" minOccurs="1" maxOccurs="1"/>
          <xs:element name="P1075309" type="Decimal_TD18_FD2___5" nillable="false" minOccurs="1" maxOccurs="1"/>
          <xs:element name="P1075310" type="Decimal_TD18_FD2___5" nillable="false" minOccurs="1" maxOccurs="1"/>
          <xs:element name="P1075311" type="Decimal_TD18_FD2___5" nillable="false" minOccurs="1" maxOccurs="1"/>
          <xs:element name="P1075312" type="Decimal_TD18_FD2___5" nillable="false" minOccurs="1" maxOccurs="1"/>
          <xs:element name="P1075313" type="Decimal_TD18_FD2___5" nillable="false" minOccurs="1" maxOccurs="1"/>
          <xs:element name="P1075314" type="Decimal_TD18_FD2___5" nillable="false" minOccurs="1" maxOccurs="1"/>
          <xs:element name="P1075315" type="Decimal_TD18_FD2___5" nillable="false" minOccurs="1" maxOccurs="1"/>
          <xs:element name="P1075316" type="Decimal_TD18_FD2___5" nillable="false" minOccurs="1" maxOccurs="1"/>
          <xs:element name="P1075317" type="Decimal_TD18_FD2___5" nillable="false" minOccurs="1" maxOccurs="1"/>
          <xs:element name="P1075318" type="Decimal_TD18_FD2___5" nillable="false" minOccurs="1" maxOccurs="1"/>
          <xs:element name="P1075319" type="Decimal_TD18_FD2___5" nillable="false" minOccurs="1" maxOccurs="1"/>
          <xs:element name="P1075320" type="Decimal_TD18_FD2___5" nillable="false" minOccurs="1" maxOccurs="1"/>
          <xs:element name="P1075321" type="Decimal_TD18_FD2___5" nillable="false" minOccurs="1" maxOccurs="1"/>
          <xs:element name="P1075322" type="Decimal_TD18_FD2___5" nillable="false" minOccurs="1" maxOccurs="1"/>
          <xs:element name="P1075323" type="Decimal_TD18_FD2___5" nillable="false" minOccurs="1" maxOccurs="1"/>
          <xs:element name="P1075324" type="Decimal_TD18_FD2___5" nillable="false" minOccurs="1" maxOccurs="1"/>
          <xs:element name="P1075325" type="Decimal_TD18_FD2___5" nillable="false" minOccurs="1" maxOccurs="1"/>
          <xs:element name="P1075326" type="Decimal_TD18_FD2___5" nillable="false" minOccurs="1" maxOccurs="1"/>
          <xs:element name="P1075327" type="Decimal_TD18_FD2___5" nillable="false" minOccurs="1" maxOccurs="1"/>
          <xs:element name="P1075328" type="Decimal_TD18_FD2___5" nillable="false" minOccurs="1" maxOccurs="1"/>
          <xs:element name="P1075329" type="Decimal_TD18_FD2___5" nillable="false" minOccurs="1" maxOccurs="1"/>
          <xs:element name="P1075330" type="Decimal_TD18_FD2___5" nillable="false" minOccurs="1" maxOccurs="1"/>
          <xs:element name="P1075331" type="Decimal_TD18_FD2___5" nillable="false" minOccurs="1" maxOccurs="1"/>
          <xs:element name="P1075332" type="Decimal_TD18_FD2___5" nillable="false" minOccurs="1" maxOccurs="1"/>
          <xs:element name="P1075333" type="Decimal_TD18_FD2___5" nillable="false" minOccurs="1" maxOccurs="1"/>
          <xs:element name="P1075334" type="Decimal_TD18_FD2___5" nillable="false" minOccurs="1" maxOccurs="1"/>
          <xs:element name="P1075335" type="Decimal_TD18_FD2___5" nillable="false" minOccurs="1" maxOccurs="1"/>
          <xs:element name="P1075336" type="Decimal_TD18_FD2___5" nillable="false" minOccurs="1" maxOccurs="1"/>
          <xs:element name="P1075337" type="Decimal_TD18_FD2___5" nillable="false" minOccurs="1" maxOccurs="1"/>
          <xs:element name="P1075338" type="Decimal_TD18_FD2___5" nillable="false" minOccurs="1" maxOccurs="1"/>
          <xs:element name="P1075339" type="Decimal_TD18_FD2___5" nillable="false" minOccurs="1" maxOccurs="1"/>
          <xs:element name="P1075340" type="Decimal_TD18_FD2___5" nillable="false" minOccurs="1" maxOccurs="1"/>
          <xs:element name="P1075341" type="Decimal_TD18_FD2___5" nillable="false" minOccurs="1" maxOccurs="1"/>
          <xs:element name="P1075342" type="Decimal_TD18_FD2___5" nillable="false" minOccurs="1" maxOccurs="1"/>
          <xs:element name="P1075343" type="Decimal_TD18_FD2___5" nillable="false" minOccurs="1" maxOccurs="1"/>
        </xs:all>
      </xs:complexType>
      <xs:complexType name="FormType_ISD-TFI-IZD-POD-E_1000979">
        <xs:annotation>
          <xs:documentation>Izvještaj o sveobuhvatnoj dobiti, opći izdavatelji, tromjesečni</xs:documentation>
        </xs:annotation>
        <xs:all>
          <xs:element name="P1076024" type="Decimal_TD18_FD2___5" nillable="false" minOccurs="1" maxOccurs="1"/>
          <xs:element name="P1082291" type="Decimal_TD18_FD2___5" nillable="false" minOccurs="1" maxOccurs="1"/>
          <xs:element name="P1076032" type="Decimal_TD18_FD2___5" nillable="false" minOccurs="1" maxOccurs="1"/>
          <xs:element name="P1082293" type="Decimal_TD18_FD2___5" nillable="false" minOccurs="1" maxOccurs="1"/>
          <xs:element name="P1076039" type="Decimal_TD18_FD2___5" nillable="false" minOccurs="1" maxOccurs="1"/>
          <xs:element name="P1082294" type="Decimal_TD18_FD2___5" nillable="false" minOccurs="1" maxOccurs="1"/>
          <xs:element name="P1076041" type="Decimal_TD18_FD2___5" nillable="false" minOccurs="1" maxOccurs="1"/>
          <xs:element name="P1082296" type="Decimal_TD18_FD2___5" nillable="false" minOccurs="1" maxOccurs="1"/>
          <xs:element name="P1076043" type="Decimal_TD18_FD2___5" nillable="false" minOccurs="1" maxOccurs="1"/>
          <xs:element name="P1082297" type="Decimal_TD18_FD2___5" nillable="false" minOccurs="1" maxOccurs="1"/>
          <xs:element name="P1076046" type="Decimal_TD18_FD2___5" nillable="false" minOccurs="1" maxOccurs="1"/>
          <xs:element name="P1082299" type="Decimal_TD18_FD2___5" nillable="false" minOccurs="1" maxOccurs="1"/>
          <xs:element name="P1076048" type="Decimal_TD18_FD2___5" nillable="false" minOccurs="1" maxOccurs="1"/>
          <xs:element name="P1082302" type="Decimal_TD18_FD2___5" nillable="false" minOccurs="1" maxOccurs="1"/>
          <xs:element name="P1076052" type="Decimal_TD18_FD2___5" nillable="false" minOccurs="1" maxOccurs="1"/>
          <xs:element name="P1082303" type="Decimal_TD18_FD2___5" nillable="false" minOccurs="1" maxOccurs="1"/>
          <xs:element name="P1076056" type="Decimal_TD18_FD2___5" nillable="false" minOccurs="1" maxOccurs="1"/>
          <xs:element name="P1082305" type="Decimal_TD18_FD2___5" nillable="false" minOccurs="1" maxOccurs="1"/>
          <xs:element name="P1076058" type="Decimal_TD18_FD2___5" nillable="false" minOccurs="1" maxOccurs="1"/>
          <xs:element name="P1082307" type="Decimal_TD18_FD2___5" nillable="false" minOccurs="1" maxOccurs="1"/>
          <xs:element name="P1076060" type="Decimal_TD18_FD2___5" nillable="false" minOccurs="1" maxOccurs="1"/>
          <xs:element name="P1082308" type="Decimal_TD18_FD2___5" nillable="false" minOccurs="1" maxOccurs="1"/>
          <xs:element name="P1076062" type="Decimal_TD18_FD2___5" nillable="false" minOccurs="1" maxOccurs="1"/>
          <xs:element name="P1082310" type="Decimal_TD18_FD2___5" nillable="false" minOccurs="1" maxOccurs="1"/>
          <xs:element name="P1076064" type="Decimal_TD18_FD2___5" nillable="false" minOccurs="1" maxOccurs="1"/>
          <xs:element name="P1082311" type="Decimal_TD18_FD2___5" nillable="false" minOccurs="1" maxOccurs="1"/>
          <xs:element name="P1076066" type="Decimal_TD18_FD2___5" nillable="false" minOccurs="1" maxOccurs="1"/>
          <xs:element name="P1082313" type="Decimal_TD18_FD2___5" nillable="false" minOccurs="1" maxOccurs="1"/>
          <xs:element name="P1076069" type="Decimal_TD18_FD2___5" nillable="false" minOccurs="1" maxOccurs="1"/>
          <xs:element name="P1082315" type="Decimal_TD18_FD2___5" nillable="false" minOccurs="1" maxOccurs="1"/>
          <xs:element name="P1076071" type="Decimal_TD18_FD2___5" nillable="false" minOccurs="1" maxOccurs="1"/>
          <xs:element name="P1082316" type="Decimal_TD18_FD2___5" nillable="false" minOccurs="1" maxOccurs="1"/>
          <xs:element name="P1076073" type="Decimal_TD18_FD2___5" nillable="false" minOccurs="1" maxOccurs="1"/>
          <xs:element name="P1082318" type="Decimal_TD18_FD2___5" nillable="false" minOccurs="1" maxOccurs="1"/>
          <xs:element name="P1076076" type="Decimal_TD18_FD2___5" nillable="false" minOccurs="1" maxOccurs="1"/>
          <xs:element name="P1082319" type="Decimal_TD18_FD2___5" nillable="false" minOccurs="1" maxOccurs="1"/>
          <xs:element name="P1076078" type="Decimal_TD18_FD2___5" nillable="false" minOccurs="1" maxOccurs="1"/>
          <xs:element name="P1082321" type="Decimal_TD18_FD2___5" nillable="false" minOccurs="1" maxOccurs="1"/>
          <xs:element name="P1076080" type="Decimal_TD18_FD2___5" nillable="false" minOccurs="1" maxOccurs="1"/>
          <xs:element name="P1082324" type="Decimal_TD18_FD2___5" nillable="false" minOccurs="1" maxOccurs="1"/>
          <xs:element name="P1076082" type="Decimal_TD18_FD2___5" nillable="false" minOccurs="1" maxOccurs="1"/>
          <xs:element name="P1082326" type="Decimal_TD18_FD2___5" nillable="false" minOccurs="1" maxOccurs="1"/>
          <xs:element name="P1076084" type="Decimal_TD18_FD2___5" nillable="false" minOccurs="1" maxOccurs="1"/>
          <xs:element name="P1082327" type="Decimal_TD18_FD2___5" nillable="false" minOccurs="1" maxOccurs="1"/>
          <xs:element name="P1076087" type="Decimal_TD18_FD2___5" nillable="false" minOccurs="1" maxOccurs="1"/>
          <xs:element name="P1082329" type="Decimal_TD18_FD2___5" nillable="false" minOccurs="1" maxOccurs="1"/>
          <xs:element name="P1076090" type="Decimal_TD18_FD2___5" nillable="false" minOccurs="1" maxOccurs="1"/>
          <xs:element name="P1082330" type="Decimal_TD18_FD2___5" nillable="false" minOccurs="1" maxOccurs="1"/>
          <xs:element name="P1076092" type="Decimal_TD18_FD2___5" nillable="false" minOccurs="1" maxOccurs="1"/>
          <xs:element name="P1082332" type="Decimal_TD18_FD2___5" nillable="false" minOccurs="1" maxOccurs="1"/>
          <xs:element name="P1076094" type="Decimal_TD18_FD2___5" nillable="false" minOccurs="1" maxOccurs="1"/>
          <xs:element name="P1082334" type="Decimal_TD18_FD2___5" nillable="false" minOccurs="1" maxOccurs="1"/>
          <xs:element name="P1076095" type="Decimal_TD18_FD2___5" nillable="false" minOccurs="1" maxOccurs="1"/>
          <xs:element name="P1082335" type="Decimal_TD18_FD2___5" nillable="false" minOccurs="1" maxOccurs="1"/>
          <xs:element name="P1076098" type="Decimal_TD18_FD2___5" nillable="false" minOccurs="1" maxOccurs="1"/>
          <xs:element name="P1082337" type="Decimal_TD18_FD2___5" nillable="false" minOccurs="1" maxOccurs="1"/>
          <xs:element name="P1076101" type="Decimal_TD18_FD2___5" nillable="false" minOccurs="1" maxOccurs="1"/>
          <xs:element name="P1082339" type="Decimal_TD18_FD2___5" nillable="false" minOccurs="1" maxOccurs="1"/>
          <xs:element name="P1076103" type="Decimal_TD18_FD2___5" nillable="false" minOccurs="1" maxOccurs="1"/>
          <xs:element name="P1082340" type="Decimal_TD18_FD2___5" nillable="false" minOccurs="1" maxOccurs="1"/>
          <xs:element name="P1076105" type="Decimal_TD18_FD2___5" nillable="false" minOccurs="1" maxOccurs="1"/>
          <xs:element name="P1082342" type="Decimal_TD18_FD2___5" nillable="false" minOccurs="1" maxOccurs="1"/>
          <xs:element name="P1076107" type="Decimal_TD18_FD2___5" nillable="false" minOccurs="1" maxOccurs="1"/>
          <xs:element name="P1082345" type="Decimal_TD18_FD2___5" nillable="false" minOccurs="1" maxOccurs="1"/>
          <xs:element name="P1076109" type="Decimal_TD18_FD2___5" nillable="false" minOccurs="1" maxOccurs="1"/>
          <xs:element name="P1082347" type="Decimal_TD18_FD2___5" nillable="false" minOccurs="1" maxOccurs="1"/>
          <xs:element name="P1076111" type="Decimal_TD18_FD2___5" nillable="false" minOccurs="1" maxOccurs="1"/>
          <xs:element name="P1082348" type="Decimal_TD18_FD2___5" nillable="false" minOccurs="1" maxOccurs="1"/>
          <xs:element name="P1076113" type="Decimal_TD18_FD2___5" nillable="false" minOccurs="1" maxOccurs="1"/>
          <xs:element name="P1082350" type="Decimal_TD18_FD2___5" nillable="false" minOccurs="1" maxOccurs="1"/>
          <xs:element name="P1076115" type="Decimal_TD18_FD2___5" nillable="false" minOccurs="1" maxOccurs="1"/>
          <xs:element name="P1082352" type="Decimal_TD18_FD2___5" nillable="false" minOccurs="1" maxOccurs="1"/>
          <xs:element name="P1076117" type="Decimal_TD18_FD2___5" nillable="false" minOccurs="1" maxOccurs="1"/>
          <xs:element name="P1082353" type="Decimal_TD18_FD2___5" nillable="false" minOccurs="1" maxOccurs="1"/>
          <xs:element name="P1076122" type="Decimal_TD18_FD2___5" nillable="false" minOccurs="1" maxOccurs="1"/>
          <xs:element name="P1082355" type="Decimal_TD18_FD2___5" nillable="false" minOccurs="1" maxOccurs="1"/>
          <xs:element name="P1076126" type="Decimal_TD18_FD2___5" nillable="false" minOccurs="1" maxOccurs="1"/>
          <xs:element name="P1082357" type="Decimal_TD18_FD2___5" nillable="false" minOccurs="1" maxOccurs="1"/>
          <xs:element name="P1076128" type="Decimal_TD18_FD2___5" nillable="false" minOccurs="1" maxOccurs="1"/>
          <xs:element name="P1082359" type="Decimal_TD18_FD2___5" nillable="false" minOccurs="1" maxOccurs="1"/>
          <xs:element name="P1076130" type="Decimal_TD18_FD2___5" nillable="false" minOccurs="1" maxOccurs="1"/>
          <xs:element name="P1082363" type="Decimal_TD18_FD2___5" nillable="false" minOccurs="1" maxOccurs="1"/>
          <xs:element name="P1076132" type="Decimal_TD18_FD2___5" nillable="false" minOccurs="1" maxOccurs="1"/>
          <xs:element name="P1082371" type="Decimal_TD18_FD2___5" nillable="false" minOccurs="1" maxOccurs="1"/>
          <xs:element name="P1076134" type="Decimal_TD18_FD2___5" nillable="false" minOccurs="1" maxOccurs="1"/>
          <xs:element name="P1082373" type="Decimal_TD18_FD2___5" nillable="false" minOccurs="1" maxOccurs="1"/>
          <xs:element name="P1076136" type="Decimal_TD18_FD2___5" nillable="false" minOccurs="1" maxOccurs="1"/>
          <xs:element name="P1082375" type="Decimal_TD18_FD2___5" nillable="false" minOccurs="1" maxOccurs="1"/>
          <xs:element name="P1076138" type="Decimal_TD18_FD2___5" nillable="false" minOccurs="1" maxOccurs="1"/>
          <xs:element name="P1082377" type="Decimal_TD18_FD2___5" nillable="false" minOccurs="1" maxOccurs="1"/>
          <xs:element name="P1076140" type="Decimal_TD18_FD2___5" nillable="false" minOccurs="1" maxOccurs="1"/>
          <xs:element name="P1082379" type="Decimal_TD18_FD2___5" nillable="false" minOccurs="1" maxOccurs="1"/>
          <xs:element name="P1076142" type="Decimal_TD18_FD2___5" nillable="false" minOccurs="1" maxOccurs="1"/>
          <xs:element name="P1082380" type="Decimal_TD18_FD2___5" nillable="false" minOccurs="1" maxOccurs="1"/>
          <xs:element name="P1076144" type="Decimal_TD18_FD2___5" nillable="false" minOccurs="1" maxOccurs="1"/>
          <xs:element name="P1082382" type="Decimal_TD18_FD2___5" nillable="false" minOccurs="1" maxOccurs="1"/>
          <xs:element name="P1076147" type="Decimal_TD18_FD2___5" nillable="false" minOccurs="1" maxOccurs="1"/>
          <xs:element name="P1082384" type="Decimal_TD18_FD2___5" nillable="false" minOccurs="1" maxOccurs="1"/>
          <xs:element name="P1076150" type="Decimal_TD18_FD2___5" nillable="false" minOccurs="1" maxOccurs="1"/>
          <xs:element name="P1082386" type="Decimal_TD18_FD2___5" nillable="false" minOccurs="1" maxOccurs="1"/>
          <xs:element name="P1076152" type="Decimal_TD18_FD2___5" nillable="false" minOccurs="1" maxOccurs="1"/>
          <xs:element name="P1082387" type="Decimal_TD18_FD2___5" nillable="false" minOccurs="1" maxOccurs="1"/>
          <xs:element name="P1076154" type="Decimal_TD18_FD2___5" nillable="false" minOccurs="1" maxOccurs="1"/>
          <xs:element name="P1082389" type="Decimal_TD18_FD2___5" nillable="false" minOccurs="1" maxOccurs="1"/>
          <xs:element name="P1076156" type="Decimal_TD18_FD2___5" nillable="false" minOccurs="1" maxOccurs="1"/>
          <xs:element name="P1082391" type="Decimal_TD18_FD2___5" nillable="false" minOccurs="1" maxOccurs="1"/>
          <xs:element name="P1076158" type="Decimal_TD18_FD2___5" nillable="false" minOccurs="1" maxOccurs="1"/>
          <xs:element name="P1082393" type="Decimal_TD18_FD2___5" nillable="false" minOccurs="1" maxOccurs="1"/>
          <xs:element name="P1076162" type="Decimal_TD18_FD2___5" nillable="false" minOccurs="1" maxOccurs="1"/>
          <xs:element name="P1082395" type="Decimal_TD18_FD2___5" nillable="false" minOccurs="1" maxOccurs="1"/>
          <xs:element name="P1076164" type="Decimal_TD18_FD2___5" nillable="false" minOccurs="1" maxOccurs="1"/>
          <xs:element name="P1082397" type="Decimal_TD18_FD2___5" nillable="false" minOccurs="1" maxOccurs="1"/>
          <xs:element name="P1076166" type="Decimal_TD18_FD2___5" nillable="false" minOccurs="1" maxOccurs="1"/>
          <xs:element name="P1082399" type="Decimal_TD18_FD2___5" nillable="false" minOccurs="1" maxOccurs="1"/>
          <xs:element name="P1076168" type="Decimal_TD18_FD2___5" nillable="false" minOccurs="1" maxOccurs="1"/>
          <xs:element name="P1082400" type="Decimal_TD18_FD2___5" nillable="false" minOccurs="1" maxOccurs="1"/>
          <xs:element name="P1076170" type="Decimal_TD18_FD2___5" nillable="false" minOccurs="1" maxOccurs="1"/>
          <xs:element name="P1082402" type="Decimal_TD18_FD2___5" nillable="false" minOccurs="1" maxOccurs="1"/>
          <xs:element name="P1076173" type="Decimal_TD18_FD2___5" nillable="false" minOccurs="1" maxOccurs="1"/>
          <xs:element name="P1082404" type="Decimal_TD18_FD2___5" nillable="false" minOccurs="1" maxOccurs="1"/>
          <xs:element name="P1076175" type="Decimal_TD18_FD2___5" nillable="false" minOccurs="1" maxOccurs="1"/>
          <xs:element name="P1082405" type="Decimal_TD18_FD2___5" nillable="false" minOccurs="1" maxOccurs="1"/>
          <xs:element name="P1076178" type="Decimal_TD18_FD2___5" nillable="false" minOccurs="1" maxOccurs="1"/>
          <xs:element name="P1082407" type="Decimal_TD18_FD2___5" nillable="false" minOccurs="1" maxOccurs="1"/>
          <xs:element name="P1076180" type="Decimal_TD18_FD2___5" nillable="false" minOccurs="1" maxOccurs="1"/>
          <xs:element name="P1082409" type="Decimal_TD18_FD2___5" nillable="false" minOccurs="1" maxOccurs="1"/>
          <xs:element name="P1076182" type="Decimal_TD18_FD2___5" nillable="false" minOccurs="1" maxOccurs="1"/>
          <xs:element name="P1082411" type="Decimal_TD18_FD2___5" nillable="false" minOccurs="1" maxOccurs="1"/>
          <xs:element name="P1076234" type="Decimal_TD18_FD2___5" nillable="false" minOccurs="1" maxOccurs="1"/>
          <xs:element name="P1082413" type="Decimal_TD18_FD2___5" nillable="false" minOccurs="1" maxOccurs="1"/>
          <xs:element name="P1076236" type="Decimal_TD18_FD2___5" nillable="false" minOccurs="1" maxOccurs="1"/>
          <xs:element name="P1082414" type="Decimal_TD18_FD2___5" nillable="false" minOccurs="1" maxOccurs="1"/>
          <xs:element name="P1076240" type="Decimal_TD18_FD2___5" nillable="false" minOccurs="1" maxOccurs="1"/>
          <xs:element name="P1082421" type="Decimal_TD18_FD2___5" nillable="false" minOccurs="1" maxOccurs="1"/>
          <xs:element name="P1076243" type="Decimal_TD18_FD2___5" nillable="false" minOccurs="1" maxOccurs="1"/>
          <xs:element name="P1082424" type="Decimal_TD18_FD2___5" nillable="false" minOccurs="1" maxOccurs="1"/>
          <xs:element name="P1076245" type="Decimal_TD18_FD2___5" nillable="false" minOccurs="1" maxOccurs="1"/>
          <xs:element name="P1082426" type="Decimal_TD18_FD2___5" nillable="false" minOccurs="1" maxOccurs="1"/>
          <xs:element name="P1076247" type="Decimal_TD18_FD2___5" nillable="false" minOccurs="1" maxOccurs="1"/>
          <xs:element name="P1082427" type="Decimal_TD18_FD2___5" nillable="false" minOccurs="1" maxOccurs="1"/>
          <xs:element name="P1076249" type="Decimal_TD18_FD2___5" nillable="false" minOccurs="1" maxOccurs="1"/>
          <xs:element name="P1082431" type="Decimal_TD18_FD2___5" nillable="false" minOccurs="1" maxOccurs="1"/>
          <xs:element name="P1076251" type="Decimal_TD18_FD2___5" nillable="false" minOccurs="1" maxOccurs="1"/>
          <xs:element name="P1082432" type="Decimal_TD18_FD2___5" nillable="false" minOccurs="1" maxOccurs="1"/>
          <xs:element name="P1076253" type="Decimal_TD18_FD2___5" nillable="false" minOccurs="1" maxOccurs="1"/>
          <xs:element name="P1082434" type="Decimal_TD18_FD2___5" nillable="false" minOccurs="1" maxOccurs="1"/>
          <xs:element name="P1076255" type="Decimal_TD18_FD2___5" nillable="false" minOccurs="1" maxOccurs="1"/>
          <xs:element name="P1082436" type="Decimal_TD18_FD2___5" nillable="false" minOccurs="1" maxOccurs="1"/>
          <xs:element name="P1076257" type="Decimal_TD18_FD2___5" nillable="false" minOccurs="1" maxOccurs="1"/>
          <xs:element name="P1082438" type="Decimal_TD18_FD2___5" nillable="false" minOccurs="1" maxOccurs="1"/>
          <xs:element name="P1076259" type="Decimal_TD18_FD2___5" nillable="false" minOccurs="1" maxOccurs="1"/>
          <xs:element name="P1082439" type="Decimal_TD18_FD2___5" nillable="false" minOccurs="1" maxOccurs="1"/>
          <xs:element name="P1076262" type="Decimal_TD18_FD2___5" nillable="false" minOccurs="1" maxOccurs="1"/>
          <xs:element name="P1082441" type="Decimal_TD18_FD2___5" nillable="false" minOccurs="1" maxOccurs="1"/>
          <xs:element name="P1076264" type="Decimal_TD18_FD2___5" nillable="false" minOccurs="1" maxOccurs="1"/>
          <xs:element name="P1082443" type="Decimal_TD18_FD2___5" nillable="false" minOccurs="1" maxOccurs="1"/>
          <xs:element name="P1076274" type="Decimal_TD18_FD2___5" nillable="false" minOccurs="1" maxOccurs="1"/>
          <xs:element name="P1082444" type="Decimal_TD18_FD2___5" nillable="false" minOccurs="1" maxOccurs="1"/>
          <xs:element name="P1076276" type="Decimal_TD18_FD2___5" nillable="false" minOccurs="1" maxOccurs="1"/>
          <xs:element name="P1082446" type="Decimal_TD18_FD2___5" nillable="false" minOccurs="1" maxOccurs="1"/>
          <xs:element name="P1076278" type="Decimal_TD18_FD2___5" nillable="false" minOccurs="1" maxOccurs="1"/>
          <xs:element name="P1082448" type="Decimal_TD18_FD2___5" nillable="false" minOccurs="1" maxOccurs="1"/>
          <xs:element name="P1076280" type="Decimal_TD18_FD2___5" nillable="false" minOccurs="1" maxOccurs="1"/>
          <xs:element name="P1082449" type="Decimal_TD18_FD2___5" nillable="false" minOccurs="1" maxOccurs="1"/>
          <xs:element name="P1076281" type="Decimal_TD18_FD2___5" nillable="false" minOccurs="1" maxOccurs="1"/>
          <xs:element name="P1082451" type="Decimal_TD18_FD2___5" nillable="false" minOccurs="1" maxOccurs="1"/>
          <xs:element name="P1076282" type="Decimal_TD18_FD2___5" nillable="false" minOccurs="1" maxOccurs="1"/>
          <xs:element name="P1082452" type="Decimal_TD18_FD2___5" nillable="false" minOccurs="1" maxOccurs="1"/>
          <xs:element name="P1076283" type="Decimal_TD18_FD2___5" nillable="false" minOccurs="1" maxOccurs="1"/>
          <xs:element name="P1082454" type="Decimal_TD18_FD2___5" nillable="false" minOccurs="1" maxOccurs="1"/>
          <xs:element name="P1076284" type="Decimal_TD18_FD2___5" nillable="false" minOccurs="1" maxOccurs="1"/>
          <xs:element name="P1082456" type="Decimal_TD18_FD2___5" nillable="false" minOccurs="1" maxOccurs="1"/>
          <xs:element name="P1076285" type="Decimal_TD18_FD2___5" nillable="false" minOccurs="1" maxOccurs="1"/>
          <xs:element name="P1082457" type="Decimal_TD18_FD2___5" nillable="false" minOccurs="1" maxOccurs="1"/>
          <xs:element name="P1076286" type="Decimal_TD18_FD2___5" nillable="false" minOccurs="1" maxOccurs="1"/>
          <xs:element name="P1082459" type="Decimal_TD18_FD2___5" nillable="false" minOccurs="1" maxOccurs="1"/>
          <xs:element name="P1076287" type="Decimal_TD18_FD2___5" nillable="false" minOccurs="1" maxOccurs="1"/>
          <xs:element name="P1082476" type="Decimal_TD18_FD2___5" nillable="false" minOccurs="1" maxOccurs="1"/>
          <xs:element name="P1076288" type="Decimal_TD18_FD2___5" nillable="false" minOccurs="1" maxOccurs="1"/>
          <xs:element name="P1082478" type="Decimal_TD18_FD2___5" nillable="false" minOccurs="1" maxOccurs="1"/>
          <xs:element name="P1076289" type="Decimal_TD18_FD2___5" nillable="false" minOccurs="1" maxOccurs="1"/>
          <xs:element name="P1082479" type="Decimal_TD18_FD2___5" nillable="false" minOccurs="1" maxOccurs="1"/>
          <xs:element name="P1076291" type="Decimal_TD18_FD2___5" nillable="false" minOccurs="1" maxOccurs="1"/>
          <xs:element name="P1082481" type="Decimal_TD18_FD2___5" nillable="false" minOccurs="1" maxOccurs="1"/>
          <xs:element name="P1076293" type="Decimal_TD18_FD2___5" nillable="false" minOccurs="1" maxOccurs="1"/>
          <xs:element name="P1082483" type="Decimal_TD18_FD2___5" nillable="false" minOccurs="1" maxOccurs="1"/>
          <xs:element name="P1076295" type="Decimal_TD18_FD2___5" nillable="false" minOccurs="1" maxOccurs="1"/>
          <xs:element name="P1082485" type="Decimal_TD18_FD2___5" nillable="false" minOccurs="1" maxOccurs="1"/>
          <xs:element name="P1076297" type="Decimal_TD18_FD2___5" nillable="false" minOccurs="1" maxOccurs="1"/>
          <xs:element name="P1082486" type="Decimal_TD18_FD2___5" nillable="false" minOccurs="1" maxOccurs="1"/>
          <xs:element name="P1076299" type="Decimal_TD18_FD2___5" nillable="false" minOccurs="1" maxOccurs="1"/>
          <xs:element name="P1082489" type="Decimal_TD18_FD2___5" nillable="false" minOccurs="1" maxOccurs="1"/>
          <xs:element name="P1076301" type="Decimal_TD18_FD2___5" nillable="false" minOccurs="1" maxOccurs="1"/>
          <xs:element name="P1082491" type="Decimal_TD18_FD2___5" nillable="false" minOccurs="1" maxOccurs="1"/>
          <xs:element name="P1076303" type="Decimal_TD18_FD2___5" nillable="false" minOccurs="1" maxOccurs="1"/>
          <xs:element name="P1082492" type="Decimal_TD18_FD2___5" nillable="false" minOccurs="1" maxOccurs="1"/>
          <xs:element name="P1076315" type="Decimal_TD18_FD2___5" nillable="false" minOccurs="1" maxOccurs="1"/>
          <xs:element name="P1082494" type="Decimal_TD18_FD2___5" nillable="false" minOccurs="1" maxOccurs="1"/>
          <xs:element name="P1076317" type="Decimal_TD18_FD2___5" nillable="false" minOccurs="1" maxOccurs="1"/>
          <xs:element name="P1082495" type="Decimal_TD18_FD2___5" nillable="false" minOccurs="1" maxOccurs="1"/>
          <xs:element name="P1076322" type="Decimal_TD18_FD2___5" nillable="false" minOccurs="1" maxOccurs="1"/>
          <xs:element name="P1082496" type="Decimal_TD18_FD2___5" nillable="false" minOccurs="1" maxOccurs="1"/>
          <xs:element name="P1076324" type="Decimal_TD18_FD2___5" nillable="false" minOccurs="1" maxOccurs="1"/>
          <xs:element name="P1082499" type="Decimal_TD18_FD2___5" nillable="false" minOccurs="1" maxOccurs="1"/>
          <xs:element name="P1076326" type="Decimal_TD18_FD2___5" nillable="false" minOccurs="1" maxOccurs="1"/>
          <xs:element name="P1082500" type="Decimal_TD18_FD2___5" nillable="false" minOccurs="1" maxOccurs="1"/>
          <xs:element name="P1076330" type="Decimal_TD18_FD2___5" nillable="false" minOccurs="1" maxOccurs="1"/>
          <xs:element name="P1082502" type="Decimal_TD18_FD2___5" nillable="false" minOccurs="1" maxOccurs="1"/>
          <xs:element name="P1076331" type="Decimal_TD18_FD2___5" nillable="false" minOccurs="1" maxOccurs="1"/>
          <xs:element name="P1082504" type="Decimal_TD18_FD2___5" nillable="false" minOccurs="1" maxOccurs="1"/>
          <xs:element name="P1076332" type="Decimal_TD18_FD2___5" nillable="false" minOccurs="1" maxOccurs="1"/>
          <xs:element name="P1082506" type="Decimal_TD18_FD2___5" nillable="false" minOccurs="1" maxOccurs="1"/>
          <xs:element name="P1076333" type="Decimal_TD18_FD2___5" nillable="false" minOccurs="1" maxOccurs="1"/>
          <xs:element name="P1082508" type="Decimal_TD18_FD2___5" nillable="false" minOccurs="1" maxOccurs="1"/>
          <xs:element name="P1076334" type="Decimal_TD18_FD2___5" nillable="false" minOccurs="1" maxOccurs="1"/>
          <xs:element name="P1082509" type="Decimal_TD18_FD2___5" nillable="false" minOccurs="1" maxOccurs="1"/>
          <xs:element name="P1076335" type="Decimal_TD18_FD2___5" nillable="false" minOccurs="1" maxOccurs="1"/>
          <xs:element name="P1082511" type="Decimal_TD18_FD2___5" nillable="false" minOccurs="1" maxOccurs="1"/>
          <xs:element name="P1076336" type="Decimal_TD18_FD2___5" nillable="false" minOccurs="1" maxOccurs="1"/>
          <xs:element name="P1082513" type="Decimal_TD18_FD2___5" nillable="false" minOccurs="1" maxOccurs="1"/>
          <xs:element name="P1076337" type="Decimal_TD18_FD2___5" nillable="false" minOccurs="1" maxOccurs="1"/>
          <xs:element name="P1082515" type="Decimal_TD18_FD2___5" nillable="false" minOccurs="1" maxOccurs="1"/>
          <xs:element name="P1076338" type="Decimal_TD18_FD2___5" nillable="false" minOccurs="1" maxOccurs="1"/>
          <xs:element name="P1082517" type="Decimal_TD18_FD2___5" nillable="false" minOccurs="1" maxOccurs="1"/>
          <xs:element name="P1076339" type="Decimal_TD18_FD2___5" nillable="false" minOccurs="1" maxOccurs="1"/>
          <xs:element name="P1082518" type="Decimal_TD18_FD2___5" nillable="false" minOccurs="1" maxOccurs="1"/>
          <xs:element name="P1076340" type="Decimal_TD18_FD2___5" nillable="false" minOccurs="1" maxOccurs="1"/>
          <xs:element name="P1082520" type="Decimal_TD18_FD2___5" nillable="false" minOccurs="1" maxOccurs="1"/>
          <xs:element name="P1076341" type="Decimal_TD18_FD2___5" nillable="false" minOccurs="1" maxOccurs="1"/>
          <xs:element name="P1082522" type="Decimal_TD18_FD2___5" nillable="false" minOccurs="1" maxOccurs="1"/>
          <xs:element name="P1076342" type="Decimal_TD18_FD2___5" nillable="false" minOccurs="1" maxOccurs="1"/>
          <xs:element name="P1082524" type="Decimal_TD18_FD2___5" nillable="false" minOccurs="1" maxOccurs="1"/>
          <xs:element name="P1076343" type="Decimal_TD18_FD2___5" nillable="false" minOccurs="1" maxOccurs="1"/>
          <xs:element name="P1082526" type="Decimal_TD18_FD2___5" nillable="false" minOccurs="1" maxOccurs="1"/>
          <xs:element name="P1076344" type="Decimal_TD18_FD2___5" nillable="false" minOccurs="1" maxOccurs="1"/>
          <xs:element name="P1082531" type="Decimal_TD18_FD2___5" nillable="false" minOccurs="1" maxOccurs="1"/>
          <xs:element name="P1076345" type="Decimal_TD18_FD2___5" nillable="false" minOccurs="1" maxOccurs="1"/>
          <xs:element name="P1082534" type="Decimal_TD18_FD2___5" nillable="false" minOccurs="1" maxOccurs="1"/>
          <xs:element name="P1076346" type="Decimal_TD18_FD2___5" nillable="false" minOccurs="1" maxOccurs="1"/>
          <xs:element name="P1082535" type="Decimal_TD18_FD2___5" nillable="false" minOccurs="1" maxOccurs="1"/>
          <xs:element name="P1076347" type="Decimal_TD18_FD2___5" nillable="false" minOccurs="1" maxOccurs="1"/>
          <xs:element name="P1082536" type="Decimal_TD18_FD2___5" nillable="false" minOccurs="1" maxOccurs="1"/>
          <xs:element name="P1076348" type="Decimal_TD18_FD2___5" nillable="false" minOccurs="1" maxOccurs="1"/>
          <xs:element name="P1082537" type="Decimal_TD18_FD2___5" nillable="false" minOccurs="1" maxOccurs="1"/>
          <xs:element name="P1076349" type="Decimal_TD18_FD2___5" nillable="false" minOccurs="1" maxOccurs="1"/>
          <xs:element name="P1082538" type="Decimal_TD18_FD2___5" nillable="false" minOccurs="1" maxOccurs="1"/>
          <xs:element name="P1076350" type="Decimal_TD18_FD2___5" nillable="false" minOccurs="1" maxOccurs="1"/>
          <xs:element name="P1082539" type="Decimal_TD18_FD2___5" nillable="false" minOccurs="1" maxOccurs="1"/>
          <xs:element name="P1076351" type="Decimal_TD18_FD2___5" nillable="false" minOccurs="1" maxOccurs="1"/>
          <xs:element name="P1082540" type="Decimal_TD18_FD2___5" nillable="false" minOccurs="1" maxOccurs="1"/>
          <xs:element name="P1076352" type="Decimal_TD18_FD2___5" nillable="false" minOccurs="1" maxOccurs="1"/>
          <xs:element name="P1082541" type="Decimal_TD18_FD2___5" nillable="false" minOccurs="1" maxOccurs="1"/>
          <xs:element name="P1076353" type="Decimal_TD18_FD2___5" nillable="false" minOccurs="1" maxOccurs="1"/>
          <xs:element name="P1082542" type="Decimal_TD18_FD2___5" nillable="false" minOccurs="1" maxOccurs="1"/>
          <xs:element name="P1076354" type="Decimal_TD18_FD2___5" nillable="false" minOccurs="1" maxOccurs="1"/>
          <xs:element name="P1082543" type="Decimal_TD18_FD2___5" nillable="false" minOccurs="1" maxOccurs="1"/>
          <xs:element name="P1076355" type="Decimal_TD18_FD2___5" nillable="false" minOccurs="1" maxOccurs="1"/>
          <xs:element name="P1082544" type="Decimal_TD18_FD2___5" nillable="false" minOccurs="1" maxOccurs="1"/>
          <xs:element name="P1076356" type="Decimal_TD18_FD2___5" nillable="false" minOccurs="1" maxOccurs="1"/>
          <xs:element name="P1082545" type="Decimal_TD18_FD2___5" nillable="false" minOccurs="1" maxOccurs="1"/>
          <xs:element name="P1076357" type="Decimal_TD18_FD2___5" nillable="false" minOccurs="1" maxOccurs="1"/>
          <xs:element name="P1082546" type="Decimal_TD18_FD2___5" nillable="false" minOccurs="1" maxOccurs="1"/>
          <xs:element name="P1076358" type="Decimal_TD18_FD2___5" nillable="false" minOccurs="1" maxOccurs="1"/>
          <xs:element name="P1082547" type="Decimal_TD18_FD2___5" nillable="false" minOccurs="1" maxOccurs="1"/>
          <xs:element name="P1076359" type="Decimal_TD18_FD2___5" nillable="false" minOccurs="1" maxOccurs="1"/>
          <xs:element name="P1082548" type="Decimal_TD18_FD2___5" nillable="false" minOccurs="1" maxOccurs="1"/>
          <xs:element name="P1076360" type="Decimal_TD18_FD2___5" nillable="false" minOccurs="1" maxOccurs="1"/>
          <xs:element name="P1082549" type="Decimal_TD18_FD2___5" nillable="false" minOccurs="1" maxOccurs="1"/>
          <xs:element name="P1076361" type="Decimal_TD18_FD2___5" nillable="false" minOccurs="1" maxOccurs="1"/>
          <xs:element name="P1082551" type="Decimal_TD18_FD2___5" nillable="false" minOccurs="1" maxOccurs="1"/>
          <xs:element name="P1076362" type="Decimal_TD18_FD2___5" nillable="false" minOccurs="1" maxOccurs="1"/>
          <xs:element name="P1082553" type="Decimal_TD18_FD2___5" nillable="false" minOccurs="1" maxOccurs="1"/>
          <xs:element name="P1076363" type="Decimal_TD18_FD2___5" nillable="false" minOccurs="1" maxOccurs="1"/>
          <xs:element name="P1082555" type="Decimal_TD18_FD2___5" nillable="false" minOccurs="1" maxOccurs="1"/>
          <xs:element name="P1076364" type="Decimal_TD18_FD2___5" nillable="false" minOccurs="1" maxOccurs="1"/>
          <xs:element name="P1082556" type="Decimal_TD18_FD2___5" nillable="false" minOccurs="1" maxOccurs="1"/>
          <xs:element name="P1076365" type="Decimal_TD18_FD2___5" nillable="false" minOccurs="1" maxOccurs="1"/>
          <xs:element name="P1082557" type="Decimal_TD18_FD2___5" nillable="false" minOccurs="1" maxOccurs="1"/>
          <xs:element name="P1076366" type="Decimal_TD18_FD2___5" nillable="false" minOccurs="1" maxOccurs="1"/>
          <xs:element name="P1082559" type="Decimal_TD18_FD2___5" nillable="false" minOccurs="1" maxOccurs="1"/>
          <xs:element name="P1076367" type="Decimal_TD18_FD2___5" nillable="false" minOccurs="1" maxOccurs="1"/>
          <xs:element name="P1082560" type="Decimal_TD18_FD2___5" nillable="false" minOccurs="1" maxOccurs="1"/>
          <xs:element name="P1076368" type="Decimal_TD18_FD2___5" nillable="false" minOccurs="1" maxOccurs="1"/>
          <xs:element name="P1082561" type="Decimal_TD18_FD2___5" nillable="false" minOccurs="1" maxOccurs="1"/>
          <xs:element name="P1076369" type="Decimal_TD18_FD2___5" nillable="false" minOccurs="1" maxOccurs="1"/>
          <xs:element name="P1082563" type="Decimal_TD18_FD2___5" nillable="false" minOccurs="1" maxOccurs="1"/>
          <xs:element name="P1076370" type="Decimal_TD18_FD2___5" nillable="false" minOccurs="1" maxOccurs="1"/>
          <xs:element name="P1082565" type="Decimal_TD18_FD2___5" nillable="false" minOccurs="1" maxOccurs="1"/>
          <xs:element name="P1076371" type="Decimal_TD18_FD2___5" nillable="false" minOccurs="1" maxOccurs="1"/>
          <xs:element name="P1082567" type="Decimal_TD18_FD2___5" nillable="false" minOccurs="1" maxOccurs="1"/>
          <xs:element name="P1076372" type="Decimal_TD18_FD2___5" nillable="false" minOccurs="1" maxOccurs="1"/>
          <xs:element name="P1082569" type="Decimal_TD18_FD2___5" nillable="false" minOccurs="1" maxOccurs="1"/>
          <xs:element name="P1076373" type="Decimal_TD18_FD2___5" nillable="false" minOccurs="1" maxOccurs="1"/>
          <xs:element name="P1082571" type="Decimal_TD18_FD2___5" nillable="false" minOccurs="1" maxOccurs="1"/>
          <xs:element name="P1076374" type="Decimal_TD18_FD2___5" nillable="false" minOccurs="1" maxOccurs="1"/>
          <xs:element name="P1082572" type="Decimal_TD18_FD2___5" nillable="false" minOccurs="1" maxOccurs="1"/>
          <xs:element name="P1076375" type="Decimal_TD18_FD2___5" nillable="false" minOccurs="1" maxOccurs="1"/>
          <xs:element name="P1082574" type="Decimal_TD18_FD2___5" nillable="false" minOccurs="1" maxOccurs="1"/>
          <xs:element name="P1076376" type="Decimal_TD18_FD2___5" nillable="false" minOccurs="1" maxOccurs="1"/>
          <xs:element name="P1082575" type="Decimal_TD18_FD2___5" nillable="false" minOccurs="1" maxOccurs="1"/>
          <xs:element name="P1076377" type="Decimal_TD18_FD2___5" nillable="false" minOccurs="1" maxOccurs="1"/>
          <xs:element name="P1082577" type="Decimal_TD18_FD2___5" nillable="false" minOccurs="1" maxOccurs="1"/>
          <xs:element name="P1076378" type="Decimal_TD18_FD2___5" nillable="false" minOccurs="1" maxOccurs="1"/>
          <xs:element name="P1082579" type="Decimal_TD18_FD2___5" nillable="false" minOccurs="1" maxOccurs="1"/>
          <xs:element name="P1076379" type="Decimal_TD18_FD2___5" nillable="false" minOccurs="1" maxOccurs="1"/>
          <xs:element name="P1082581" type="Decimal_TD18_FD2___5" nillable="false" minOccurs="1" maxOccurs="1"/>
          <xs:element name="P1076380" type="Decimal_TD18_FD2___5" nillable="false" minOccurs="1" maxOccurs="1"/>
          <xs:element name="P1082583" type="Decimal_TD18_FD2___5" nillable="false" minOccurs="1" maxOccurs="1"/>
          <xs:element name="P1076381" type="Decimal_TD18_FD2___5" nillable="false" minOccurs="1" maxOccurs="1"/>
          <xs:element name="P1082585" type="Decimal_TD18_FD2___5" nillable="false" minOccurs="1" maxOccurs="1"/>
          <xs:element name="P1076382" type="Decimal_TD18_FD2___5" nillable="false" minOccurs="1" maxOccurs="1"/>
          <xs:element name="P1082586" type="Decimal_TD18_FD2___5" nillable="false" minOccurs="1" maxOccurs="1"/>
          <xs:element name="P1076383" type="Decimal_TD18_FD2___5" nillable="false" minOccurs="1" maxOccurs="1"/>
          <xs:element name="P1082587" type="Decimal_TD18_FD2___5" nillable="false" minOccurs="1" maxOccurs="1"/>
          <xs:element name="P1076384" type="Decimal_TD18_FD2___5" nillable="false" minOccurs="1" maxOccurs="1"/>
          <xs:element name="P1082588" type="Decimal_TD18_FD2___5" nillable="false" minOccurs="1" maxOccurs="1"/>
          <xs:element name="P1123798" type="Decimal_TD18_FD2___8" nillable="false" minOccurs="1" maxOccurs="1"/>
          <xs:element name="P1123799" type="Decimal_TD18_FD2___8" nillable="false" minOccurs="1" maxOccurs="1"/>
          <xs:element name="P1123800" type="Decimal_TD18_FD2___8" nillable="false" minOccurs="1" maxOccurs="1"/>
          <xs:element name="P1123801" type="Decimal_TD18_FD2___8" nillable="false" minOccurs="1" maxOccurs="1"/>
          <xs:element name="P1076387" type="Decimal_TD18_FD2___5" nillable="false" minOccurs="1" maxOccurs="1"/>
          <xs:element name="P1082591" type="Decimal_TD18_FD2___5" nillable="false" minOccurs="1" maxOccurs="1"/>
          <xs:element name="P1076388" type="Decimal_TD18_FD2___5" nillable="false" minOccurs="1" maxOccurs="1"/>
          <xs:element name="P1082592" type="Decimal_TD18_FD2___5" nillable="false" minOccurs="1" maxOccurs="1"/>
          <xs:element name="P1123802" type="Decimal_TD18_FD2___8" nillable="false" minOccurs="1" maxOccurs="1"/>
          <xs:element name="P1123803" type="Decimal_TD18_FD2___8" nillable="false" minOccurs="1" maxOccurs="1"/>
          <xs:element name="P1123804" type="Decimal_TD18_FD2___8" nillable="false" minOccurs="1" maxOccurs="1"/>
          <xs:element name="P1123805" type="Decimal_TD18_FD2___8" nillable="false" minOccurs="1" maxOccurs="1"/>
          <xs:element name="P1123806" type="Decimal_TD18_FD2___8" nillable="false" minOccurs="1" maxOccurs="1"/>
          <xs:element name="P1123807" type="Decimal_TD18_FD2___8" nillable="false" minOccurs="1" maxOccurs="1"/>
          <xs:element name="P1123808" type="Decimal_TD18_FD2___8" nillable="false" minOccurs="1" maxOccurs="1"/>
          <xs:element name="P1123809" type="Decimal_TD18_FD2___8" nillable="false" minOccurs="1" maxOccurs="1"/>
          <xs:element name="P1123810" type="Decimal_TD18_FD2___8" nillable="false" minOccurs="1" maxOccurs="1"/>
          <xs:element name="P1123811" type="Decimal_TD18_FD2___8" nillable="false" minOccurs="1" maxOccurs="1"/>
          <xs:element name="P1123812" type="Decimal_TD18_FD2___8" nillable="false" minOccurs="1" maxOccurs="1"/>
          <xs:element name="P1123813" type="Decimal_TD18_FD2___8" nillable="false" minOccurs="1" maxOccurs="1"/>
          <xs:element name="P1123814" type="Decimal_TD18_FD2___8" nillable="false" minOccurs="1" maxOccurs="1"/>
          <xs:element name="P1123815" type="Decimal_TD18_FD2___8" nillable="false" minOccurs="1" maxOccurs="1"/>
          <xs:element name="P1123816" type="Decimal_TD18_FD2___8" nillable="false" minOccurs="1" maxOccurs="1"/>
          <xs:element name="P1123817" type="Decimal_TD18_FD2___8" nillable="false" minOccurs="1" maxOccurs="1"/>
          <xs:element name="P1123818" type="Decimal_TD18_FD2___8" nillable="false" minOccurs="1" maxOccurs="1"/>
          <xs:element name="P1123819" type="Decimal_TD18_FD2___8" nillable="false" minOccurs="1" maxOccurs="1"/>
          <xs:element name="P1123820" type="Decimal_TD18_FD2___8" nillable="false" minOccurs="1" maxOccurs="1"/>
          <xs:element name="P1123821" type="Decimal_TD18_FD2___8" nillable="false" minOccurs="1" maxOccurs="1"/>
          <xs:element name="P1123822" type="Decimal_TD18_FD2___8" nillable="false" minOccurs="1" maxOccurs="1"/>
          <xs:element name="P1123823" type="Decimal_TD18_FD2___8" nillable="false" minOccurs="1" maxOccurs="1"/>
          <xs:element name="P1123824" type="Decimal_TD18_FD2___8" nillable="false" minOccurs="1" maxOccurs="1"/>
          <xs:element name="P1123825" type="Decimal_TD18_FD2___8" nillable="false" minOccurs="1" maxOccurs="1"/>
          <xs:element name="P1123826" type="Decimal_TD18_FD2___8" nillable="false" minOccurs="1" maxOccurs="1"/>
          <xs:element name="P1123827" type="Decimal_TD18_FD2___8" nillable="false" minOccurs="1" maxOccurs="1"/>
          <xs:element name="P1123828" type="Decimal_TD18_FD2___8" nillable="false" minOccurs="1" maxOccurs="1"/>
          <xs:element name="P1123829" type="Decimal_TD18_FD2___8" nillable="false" minOccurs="1" maxOccurs="1"/>
          <xs:element name="P1425371" type="Decimal_TD18_FD2___8" nillable="false" minOccurs="1" maxOccurs="1"/>
          <xs:element name="P1425372" type="Decimal_TD18_FD2___8" nillable="false" minOccurs="1" maxOccurs="1"/>
          <xs:element name="P1425373" type="Decimal_TD18_FD2___8" nillable="false" minOccurs="1" maxOccurs="1"/>
          <xs:element name="P1425374" type="Decimal_TD18_FD2___8" nillable="false" minOccurs="1" maxOccurs="1"/>
          <xs:element name="P1123830" type="Decimal_TD18_FD2___8" nillable="false" minOccurs="1" maxOccurs="1"/>
          <xs:element name="P1123831" type="Decimal_TD18_FD2___8" nillable="false" minOccurs="1" maxOccurs="1"/>
          <xs:element name="P1123832" type="Decimal_TD18_FD2___8" nillable="false" minOccurs="1" maxOccurs="1"/>
          <xs:element name="P1123833" type="Decimal_TD18_FD2___8" nillable="false" minOccurs="1" maxOccurs="1"/>
          <xs:element name="P1076391" type="Decimal_TD18_FD2___5" nillable="false" minOccurs="1" maxOccurs="1"/>
          <xs:element name="P1082595" type="Decimal_TD18_FD2___5" nillable="false" minOccurs="1" maxOccurs="1"/>
          <xs:element name="P1076392" type="Decimal_TD18_FD2___5" nillable="false" minOccurs="1" maxOccurs="1"/>
          <xs:element name="P1082596" type="Decimal_TD18_FD2___5" nillable="false" minOccurs="1" maxOccurs="1"/>
          <xs:element name="P1076393" type="Decimal_TD18_FD2___5" nillable="false" minOccurs="1" maxOccurs="1"/>
          <xs:element name="P1082597" type="Decimal_TD18_FD2___5" nillable="false" minOccurs="1" maxOccurs="1"/>
          <xs:element name="P1076394" type="Decimal_TD18_FD2___5" nillable="false" minOccurs="1" maxOccurs="1"/>
          <xs:element name="P1082598" type="Decimal_TD18_FD2___5" nillable="false" minOccurs="1" maxOccurs="1"/>
          <xs:element name="P1076395" type="Decimal_TD18_FD2___5" nillable="false" minOccurs="1" maxOccurs="1"/>
          <xs:element name="P1082599" type="Decimal_TD18_FD2___5" nillable="false" minOccurs="1" maxOccurs="1"/>
          <xs:element name="P1076396" type="Decimal_TD18_FD2___5" nillable="false" minOccurs="1" maxOccurs="1"/>
          <xs:element name="P1082600" type="Decimal_TD18_FD2___5" nillable="false" minOccurs="1" maxOccurs="1"/>
          <xs:element name="P1123834" type="Decimal_TD18_FD2___8" nillable="false" minOccurs="1" maxOccurs="1"/>
          <xs:element name="P1123835" type="Decimal_TD18_FD2___8" nillable="false" minOccurs="1" maxOccurs="1"/>
          <xs:element name="P1123836" type="Decimal_TD18_FD2___8" nillable="false" minOccurs="1" maxOccurs="1"/>
          <xs:element name="P1123837" type="Decimal_TD18_FD2___8" nillable="false" minOccurs="1" maxOccurs="1"/>
          <xs:element name="P1123838" type="Decimal_TD18_FD2___8" nillable="false" minOccurs="1" maxOccurs="1"/>
          <xs:element name="P1123839" type="Decimal_TD18_FD2___8" nillable="false" minOccurs="1" maxOccurs="1"/>
          <xs:element name="P1123840" type="Decimal_TD18_FD2___8" nillable="false" minOccurs="1" maxOccurs="1"/>
          <xs:element name="P1123841" type="Decimal_TD18_FD2___8" nillable="false" minOccurs="1" maxOccurs="1"/>
          <xs:element name="P1123842" type="Decimal_TD18_FD2___8" nillable="false" minOccurs="1" maxOccurs="1"/>
          <xs:element name="P1123843" type="Decimal_TD18_FD2___8" nillable="false" minOccurs="1" maxOccurs="1"/>
          <xs:element name="P1123844" type="Decimal_TD18_FD2___8" nillable="false" minOccurs="1" maxOccurs="1"/>
          <xs:element name="P1123845" type="Decimal_TD18_FD2___8" nillable="false" minOccurs="1" maxOccurs="1"/>
          <xs:element name="P1123846" type="Decimal_TD18_FD2___8" nillable="false" minOccurs="1" maxOccurs="1"/>
          <xs:element name="P1123847" type="Decimal_TD18_FD2___8" nillable="false" minOccurs="1" maxOccurs="1"/>
          <xs:element name="P1123848" type="Decimal_TD18_FD2___8" nillable="false" minOccurs="1" maxOccurs="1"/>
          <xs:element name="P1123849" type="Decimal_TD18_FD2___8" nillable="false" minOccurs="1" maxOccurs="1"/>
          <xs:element name="P1076403" type="Decimal_TD18_FD2___5" nillable="false" minOccurs="1" maxOccurs="1"/>
          <xs:element name="P1082607" type="Decimal_TD18_FD2___5" nillable="false" minOccurs="1" maxOccurs="1"/>
          <xs:element name="P1076404" type="Decimal_TD18_FD2___5" nillable="false" minOccurs="1" maxOccurs="1"/>
          <xs:element name="P1082608" type="Decimal_TD18_FD2___5" nillable="false" minOccurs="1" maxOccurs="1"/>
          <xs:element name="P1076405" type="Decimal_TD18_FD2___5" nillable="false" minOccurs="1" maxOccurs="1"/>
          <xs:element name="P1082609" type="Decimal_TD18_FD2___5" nillable="false" minOccurs="1" maxOccurs="1"/>
          <xs:element name="P1076406" type="Decimal_TD18_FD2___5" nillable="false" minOccurs="1" maxOccurs="1"/>
          <xs:element name="P1082610" type="Decimal_TD18_FD2___5" nillable="false" minOccurs="1" maxOccurs="1"/>
          <xs:element name="P1076407" type="Decimal_TD18_FD2___5" nillable="false" minOccurs="1" maxOccurs="1"/>
          <xs:element name="P1082611" type="Decimal_TD18_FD2___5" nillable="false" minOccurs="1" maxOccurs="1"/>
          <xs:element name="P1076408" type="Decimal_TD18_FD2___5" nillable="false" minOccurs="1" maxOccurs="1"/>
          <xs:element name="P1082612" type="Decimal_TD18_FD2___5" nillable="false" minOccurs="1" maxOccurs="1"/>
          <xs:element name="P1076409" type="Decimal_TD18_FD2___5" nillable="false" minOccurs="1" maxOccurs="1"/>
          <xs:element name="P1082613" type="Decimal_TD18_FD2___5" nillable="false" minOccurs="1" maxOccurs="1"/>
          <xs:element name="P1076410" type="Decimal_TD18_FD2___5" nillable="false" minOccurs="1" maxOccurs="1"/>
          <xs:element name="P1082614" type="Decimal_TD18_FD2___5" nillable="false" minOccurs="1" maxOccurs="1"/>
          <xs:element name="P1076411" type="Decimal_TD18_FD2___5" nillable="false" minOccurs="1" maxOccurs="1"/>
          <xs:element name="P1082615" type="Decimal_TD18_FD2___5" nillable="false" minOccurs="1" maxOccurs="1"/>
          <xs:element name="P1076412" type="Decimal_TD18_FD2___5" nillable="false" minOccurs="1" maxOccurs="1"/>
          <xs:element name="P1082616" type="Decimal_TD18_FD2___5" nillable="false" minOccurs="1" maxOccurs="1"/>
        </xs:all>
      </xs:complexType>
      <xs:complexType name="FormType_NTI-TFI-IZD-POD-E_1000978">
        <xs:annotation>
          <xs:documentation>Izvještaj o novčanom toku, indirektna, opći izdavatelji, tromjesečni</xs:documentation>
        </xs:annotation>
        <xs:all>
          <xs:element name="P1076413" type="Decimal_TD18_FD2___5" nillable="false" minOccurs="1" maxOccurs="1"/>
          <xs:element name="P1076414" type="Decimal_TD18_FD2___5" nillable="false" minOccurs="1" maxOccurs="1"/>
          <xs:element name="P1076415" type="Decimal_TD18_FD2___5" nillable="false" minOccurs="1" maxOccurs="1"/>
          <xs:element name="P1076416" type="Decimal_TD18_FD2___5" nillable="false" minOccurs="1" maxOccurs="1"/>
          <xs:element name="P1076417" type="Decimal_TD18_FD2___5" nillable="false" minOccurs="1" maxOccurs="1"/>
          <xs:element name="P1076418" type="Decimal_TD18_FD2___5" nillable="false" minOccurs="1" maxOccurs="1"/>
          <xs:element name="P1076419" type="Decimal_TD18_FD2___5" nillable="false" minOccurs="1" maxOccurs="1"/>
          <xs:element name="P1076420" type="Decimal_TD18_FD2___5" nillable="false" minOccurs="1" maxOccurs="1"/>
          <xs:element name="P1076421" type="Decimal_TD18_FD2___5" nillable="false" minOccurs="1" maxOccurs="1"/>
          <xs:element name="P1076422" type="Decimal_TD18_FD2___5" nillable="false" minOccurs="1" maxOccurs="1"/>
          <xs:element name="P1076423" type="Decimal_TD18_FD2___5" nillable="false" minOccurs="1" maxOccurs="1"/>
          <xs:element name="P1076424" type="Decimal_TD18_FD2___5" nillable="false" minOccurs="1" maxOccurs="1"/>
          <xs:element name="P1076425" type="Decimal_TD18_FD2___5" nillable="false" minOccurs="1" maxOccurs="1"/>
          <xs:element name="P1076426" type="Decimal_TD18_FD2___5" nillable="false" minOccurs="1" maxOccurs="1"/>
          <xs:element name="P1076427" type="Decimal_TD18_FD2___5" nillable="false" minOccurs="1" maxOccurs="1"/>
          <xs:element name="P1076428" type="Decimal_TD18_FD2___5" nillable="false" minOccurs="1" maxOccurs="1"/>
          <xs:element name="P1076429" type="Decimal_TD18_FD2___5" nillable="false" minOccurs="1" maxOccurs="1"/>
          <xs:element name="P1076430" type="Decimal_TD18_FD2___5" nillable="false" minOccurs="1" maxOccurs="1"/>
          <xs:element name="P1076431" type="Decimal_TD18_FD2___5" nillable="false" minOccurs="1" maxOccurs="1"/>
          <xs:element name="P1076432" type="Decimal_TD18_FD2___5" nillable="false" minOccurs="1" maxOccurs="1"/>
          <xs:element name="P1076433" type="Decimal_TD18_FD2___5" nillable="false" minOccurs="1" maxOccurs="1"/>
          <xs:element name="P1076434" type="Decimal_TD18_FD2___5" nillable="false" minOccurs="1" maxOccurs="1"/>
          <xs:element name="P1076435" type="Decimal_TD18_FD2___5" nillable="false" minOccurs="1" maxOccurs="1"/>
          <xs:element name="P1076436" type="Decimal_TD18_FD2___5" nillable="false" minOccurs="1" maxOccurs="1"/>
          <xs:element name="P1076437" type="Decimal_TD18_FD2___5" nillable="false" minOccurs="1" maxOccurs="1"/>
          <xs:element name="P1076438" type="Decimal_TD18_FD2___5" nillable="false" minOccurs="1" maxOccurs="1"/>
          <xs:element name="P1076439" type="Decimal_TD18_FD2___5" nillable="false" minOccurs="1" maxOccurs="1"/>
          <xs:element name="P1076440" type="Decimal_TD18_FD2___5" nillable="false" minOccurs="1" maxOccurs="1"/>
          <xs:element name="P1076441" type="Decimal_TD18_FD2___5" nillable="false" minOccurs="1" maxOccurs="1"/>
          <xs:element name="P1076442" type="Decimal_TD18_FD2___5" nillable="false" minOccurs="1" maxOccurs="1"/>
          <xs:element name="P1076443" type="Decimal_TD18_FD2___5" nillable="false" minOccurs="1" maxOccurs="1"/>
          <xs:element name="P1076444" type="Decimal_TD18_FD2___5" nillable="false" minOccurs="1" maxOccurs="1"/>
          <xs:element name="P1076445" type="Decimal_TD18_FD2___5" nillable="false" minOccurs="1" maxOccurs="1"/>
          <xs:element name="P1076446" type="Decimal_TD18_FD2___5" nillable="false" minOccurs="1" maxOccurs="1"/>
          <xs:element name="P1076447" type="Decimal_TD18_FD2___5" nillable="false" minOccurs="1" maxOccurs="1"/>
          <xs:element name="P1076448" type="Decimal_TD18_FD2___5" nillable="false" minOccurs="1" maxOccurs="1"/>
          <xs:element name="P1076449" type="Decimal_TD18_FD2___5" nillable="false" minOccurs="1" maxOccurs="1"/>
          <xs:element name="P1076450" type="Decimal_TD18_FD2___5" nillable="false" minOccurs="1" maxOccurs="1"/>
          <xs:element name="P1076451" type="Decimal_TD18_FD2___5" nillable="false" minOccurs="1" maxOccurs="1"/>
          <xs:element name="P1076452" type="Decimal_TD18_FD2___5" nillable="false" minOccurs="1" maxOccurs="1"/>
          <xs:element name="P1076453" type="Decimal_TD18_FD2___5" nillable="false" minOccurs="1" maxOccurs="1"/>
          <xs:element name="P1076454" type="Decimal_TD18_FD2___5" nillable="false" minOccurs="1" maxOccurs="1"/>
          <xs:element name="P1076455" type="Decimal_TD18_FD2___5" nillable="false" minOccurs="1" maxOccurs="1"/>
          <xs:element name="P1076456" type="Decimal_TD18_FD2___5" nillable="false" minOccurs="1" maxOccurs="1"/>
          <xs:element name="P1076457" type="Decimal_TD18_FD2___5" nillable="false" minOccurs="1" maxOccurs="1"/>
          <xs:element name="P1076458" type="Decimal_TD18_FD2___5" nillable="false" minOccurs="1" maxOccurs="1"/>
          <xs:element name="P1076459" type="Decimal_TD18_FD2___5" nillable="false" minOccurs="1" maxOccurs="1"/>
          <xs:element name="P1076460" type="Decimal_TD18_FD2___5" nillable="false" minOccurs="1" maxOccurs="1"/>
          <xs:element name="P1076461" type="Decimal_TD18_FD2___5" nillable="false" minOccurs="1" maxOccurs="1"/>
          <xs:element name="P1076462" type="Decimal_TD18_FD2___5" nillable="false" minOccurs="1" maxOccurs="1"/>
          <xs:element name="P1076463" type="Decimal_TD18_FD2___5" nillable="false" minOccurs="1" maxOccurs="1"/>
          <xs:element name="P1076464" type="Decimal_TD18_FD2___5" nillable="false" minOccurs="1" maxOccurs="1"/>
          <xs:element name="P1076465" type="Decimal_TD18_FD2___5" nillable="false" minOccurs="1" maxOccurs="1"/>
          <xs:element name="P1076466" type="Decimal_TD18_FD2___5" nillable="false" minOccurs="1" maxOccurs="1"/>
          <xs:element name="P1076467" type="Decimal_TD18_FD2___5" nillable="false" minOccurs="1" maxOccurs="1"/>
          <xs:element name="P1076468" type="Decimal_TD18_FD2___5" nillable="false" minOccurs="1" maxOccurs="1"/>
          <xs:element name="P1076469" type="Decimal_TD18_FD2___5" nillable="false" minOccurs="1" maxOccurs="1"/>
          <xs:element name="P1076470" type="Decimal_TD18_FD2___5" nillable="false" minOccurs="1" maxOccurs="1"/>
          <xs:element name="P1076471" type="Decimal_TD18_FD2___5" nillable="false" minOccurs="1" maxOccurs="1"/>
          <xs:element name="P1076472" type="Decimal_TD18_FD2___5" nillable="false" minOccurs="1" maxOccurs="1"/>
          <xs:element name="P1076473" type="Decimal_TD18_FD2___5" nillable="false" minOccurs="1" maxOccurs="1"/>
          <xs:element name="P1076474" type="Decimal_TD18_FD2___5" nillable="false" minOccurs="1" maxOccurs="1"/>
          <xs:element name="P1076475" type="Decimal_TD18_FD2___5" nillable="false" minOccurs="1" maxOccurs="1"/>
          <xs:element name="P1076476" type="Decimal_TD18_FD2___5" nillable="false" minOccurs="1" maxOccurs="1"/>
          <xs:element name="P1076477" type="Decimal_TD18_FD2___5" nillable="false" minOccurs="1" maxOccurs="1"/>
          <xs:element name="P1076478" type="Decimal_TD18_FD2___5" nillable="false" minOccurs="1" maxOccurs="1"/>
          <xs:element name="P1076479" type="Decimal_TD18_FD2___5" nillable="false" minOccurs="1" maxOccurs="1"/>
          <xs:element name="P1076480" type="Decimal_TD18_FD2___5" nillable="false" minOccurs="1" maxOccurs="1"/>
          <xs:element name="P1076481" type="Decimal_TD18_FD2___5" nillable="false" minOccurs="1" maxOccurs="1"/>
          <xs:element name="P1076482" type="Decimal_TD18_FD2___5" nillable="false" minOccurs="1" maxOccurs="1"/>
          <xs:element name="P1076483" type="Decimal_TD18_FD2___5" nillable="false" minOccurs="1" maxOccurs="1"/>
          <xs:element name="P1076484" type="Decimal_TD18_FD2___5" nillable="false" minOccurs="1" maxOccurs="1"/>
          <xs:element name="P1076485" type="Decimal_TD18_FD2___5" nillable="false" minOccurs="1" maxOccurs="1"/>
          <xs:element name="P1076486" type="Decimal_TD18_FD2___5" nillable="false" minOccurs="1" maxOccurs="1"/>
          <xs:element name="P1076487" type="Decimal_TD18_FD2___5" nillable="false" minOccurs="1" maxOccurs="1"/>
          <xs:element name="P1076488" type="Decimal_TD18_FD2___5" nillable="false" minOccurs="1" maxOccurs="1"/>
          <xs:element name="P1076489" type="Decimal_TD18_FD2___5" nillable="false" minOccurs="1" maxOccurs="1"/>
          <xs:element name="P1076490" type="Decimal_TD18_FD2___5" nillable="false" minOccurs="1" maxOccurs="1"/>
          <xs:element name="P1076491" type="Decimal_TD18_FD2___5" nillable="false" minOccurs="1" maxOccurs="1"/>
          <xs:element name="P1076492" type="Decimal_TD18_FD2___5" nillable="false" minOccurs="1" maxOccurs="1"/>
          <xs:element name="P1076493" type="Decimal_TD18_FD2___5" nillable="false" minOccurs="1" maxOccurs="1"/>
          <xs:element name="P1076494" type="Decimal_TD18_FD2___5" nillable="false" minOccurs="1" maxOccurs="1"/>
          <xs:element name="P1076495" type="Decimal___9" nillable="false" minOccurs="1" maxOccurs="1"/>
          <xs:element name="P1076496" type="Decimal_TD18_FD2___5" nillable="false" minOccurs="1" maxOccurs="1"/>
          <xs:element name="P1078211" type="Decimal_TD18_FD2___5" nillable="false" minOccurs="1" maxOccurs="1"/>
          <xs:element name="P1078212" type="Decimal_TD18_FD2___5" nillable="false" minOccurs="1" maxOccurs="1"/>
          <xs:element name="P1078213" type="Decimal_TD18_FD2___5" nillable="false" minOccurs="1" maxOccurs="1"/>
          <xs:element name="P1078214" type="Decimal_TD18_FD2___5" nillable="false" minOccurs="1" maxOccurs="1"/>
          <xs:element name="P1078216" type="Decimal_TD18_FD2___5" nillable="false" minOccurs="1" maxOccurs="1"/>
          <xs:element name="P1078218" type="Decimal_TD18_FD2___5" nillable="false" minOccurs="1" maxOccurs="1"/>
          <xs:element name="P1078219" type="Decimal_TD18_FD2___5" nillable="false" minOccurs="1" maxOccurs="1"/>
          <xs:element name="P1078221" type="Decimal_TD18_FD2___5" nillable="false" minOccurs="1" maxOccurs="1"/>
          <xs:element name="P1078223" type="Decimal_TD18_FD2___5" nillable="false" minOccurs="1" maxOccurs="1"/>
          <xs:element name="P1078225" type="Decimal_TD18_FD2___5" nillable="false" minOccurs="1" maxOccurs="1"/>
          <xs:element name="P1078227" type="Decimal_TD18_FD2___5" nillable="false" minOccurs="1" maxOccurs="1"/>
          <xs:element name="P1078228" type="Decimal_TD18_FD2___5" nillable="false" minOccurs="1" maxOccurs="1"/>
          <xs:element name="P1078230" type="Decimal_TD18_FD2___5" nillable="false" minOccurs="1" maxOccurs="1"/>
          <xs:element name="P1078232" type="Decimal_TD18_FD2___5" nillable="false" minOccurs="1" maxOccurs="1"/>
          <xs:element name="P1078234" type="Decimal_TD18_FD2___5" nillable="false" minOccurs="1" maxOccurs="1"/>
          <xs:element name="P1078235" type="Decimal_TD18_FD2___5" nillable="false" minOccurs="1" maxOccurs="1"/>
        </xs:all>
      </xs:complexType>
      <xs:complexType name="FormType_NTD-TFI-IZD-POD-E_1000980">
        <xs:annotation>
          <xs:documentation>Izvještaj o novčanom toku, direktna, opći izdavatelji, tromjesečni</xs:documentation>
        </xs:annotation>
        <xs:all>
          <xs:element name="P1078099" type="Decimal_TD18_FD2___5" nillable="false" minOccurs="1" maxOccurs="1"/>
          <xs:element name="P1078100" type="Decimal_TD18_FD2___5" nillable="false" minOccurs="1" maxOccurs="1"/>
          <xs:element name="P1078101" type="Decimal_TD18_FD2___5" nillable="false" minOccurs="1" maxOccurs="1"/>
          <xs:element name="P1078102" type="Decimal_TD18_FD2___5" nillable="false" minOccurs="1" maxOccurs="1"/>
          <xs:element name="P1078103" type="Decimal_TD18_FD2___5" nillable="false" minOccurs="1" maxOccurs="1"/>
          <xs:element name="P1078104" type="Decimal_TD18_FD2___5" nillable="false" minOccurs="1" maxOccurs="1"/>
          <xs:element name="P1078105" type="Decimal_TD18_FD2___5" nillable="false" minOccurs="1" maxOccurs="1"/>
          <xs:element name="P1078106" type="Decimal_TD18_FD2___5" nillable="false" minOccurs="1" maxOccurs="1"/>
          <xs:element name="P1123934" type="Decimal_TD18_FD2___8" nillable="false" minOccurs="1" maxOccurs="1"/>
          <xs:element name="P1123935" type="Decimal_TD18_FD2___8" nillable="false" minOccurs="1" maxOccurs="1"/>
          <xs:element name="P1123936" type="Decimal_TD18_FD2___8" nillable="false" minOccurs="1" maxOccurs="1"/>
          <xs:element name="P1123937" type="Decimal_TD18_FD2___8" nillable="false" minOccurs="1" maxOccurs="1"/>
          <xs:element name="P1078107" type="Decimal_TD18_FD2___5" nillable="false" minOccurs="1" maxOccurs="1"/>
          <xs:element name="P1078108" type="Decimal_TD18_FD2___5" nillable="false" minOccurs="1" maxOccurs="1"/>
          <xs:element name="P1078109" type="Decimal_TD18_FD2___5" nillable="false" minOccurs="1" maxOccurs="1"/>
          <xs:element name="P1078110" type="Decimal_TD18_FD2___5" nillable="false" minOccurs="1" maxOccurs="1"/>
          <xs:element name="P1078111" type="Decimal_TD18_FD2___5" nillable="false" minOccurs="1" maxOccurs="1"/>
          <xs:element name="P1078112" type="Decimal_TD18_FD2___5" nillable="false" minOccurs="1" maxOccurs="1"/>
          <xs:element name="P1078117" type="Decimal_TD18_FD2___5" nillable="false" minOccurs="1" maxOccurs="1"/>
          <xs:element name="P1078118" type="Decimal_TD18_FD2___5" nillable="false" minOccurs="1" maxOccurs="1"/>
          <xs:element name="P1078119" type="Decimal_TD18_FD2___5" nillable="false" minOccurs="1" maxOccurs="1"/>
          <xs:element name="P1078120" type="Decimal_TD18_FD2___5" nillable="false" minOccurs="1" maxOccurs="1"/>
          <xs:element name="P1123938" type="Decimal_TD18_FD2___8" nillable="false" minOccurs="1" maxOccurs="1"/>
          <xs:element name="P1123939" type="Decimal_TD18_FD2___8" nillable="false" minOccurs="1" maxOccurs="1"/>
          <xs:element name="P1123940" type="Decimal_TD18_FD2___8" nillable="false" minOccurs="1" maxOccurs="1"/>
          <xs:element name="P1123941" type="Decimal_TD18_FD2___8" nillable="false" minOccurs="1" maxOccurs="1"/>
          <xs:element name="P1078121" type="Decimal_TD18_FD2___5" nillable="false" minOccurs="1" maxOccurs="1"/>
          <xs:element name="P1078122" type="Decimal_TD18_FD2___5" nillable="false" minOccurs="1" maxOccurs="1"/>
          <xs:element name="P1078123" type="Decimal_TD18_FD2___5" nillable="false" minOccurs="1" maxOccurs="1"/>
          <xs:element name="P1078124" type="Decimal_TD18_FD2___5" nillable="false" minOccurs="1" maxOccurs="1"/>
          <xs:element name="P1078125" type="Decimal_TD18_FD2___5" nillable="false" minOccurs="1" maxOccurs="1"/>
          <xs:element name="P1078126" type="Decimal_TD18_FD2___5" nillable="false" minOccurs="1" maxOccurs="1"/>
          <xs:element name="P1078127" type="Decimal_TD18_FD2___5" nillable="false" minOccurs="1" maxOccurs="1"/>
          <xs:element name="P1078128" type="Decimal_TD18_FD2___5" nillable="false" minOccurs="1" maxOccurs="1"/>
          <xs:element name="P1078129" type="Decimal_TD18_FD2___5" nillable="false" minOccurs="1" maxOccurs="1"/>
          <xs:element name="P1078130" type="Decimal_TD18_FD2___5" nillable="false" minOccurs="1" maxOccurs="1"/>
          <xs:element name="P1078131" type="Decimal_TD18_FD2___5" nillable="false" minOccurs="1" maxOccurs="1"/>
          <xs:element name="P1078132" type="Decimal_TD18_FD2___5" nillable="false" minOccurs="1" maxOccurs="1"/>
          <xs:element name="P1078133" type="Decimal_TD18_FD2___5" nillable="false" minOccurs="1" maxOccurs="1"/>
          <xs:element name="P1078134" type="Decimal_TD18_FD2___5" nillable="false" minOccurs="1" maxOccurs="1"/>
          <xs:element name="P1078135" type="Decimal_TD18_FD2___5" nillable="false" minOccurs="1" maxOccurs="1"/>
          <xs:element name="P1078136" type="Decimal_TD18_FD2___5" nillable="false" minOccurs="1" maxOccurs="1"/>
          <xs:element name="P1078137" type="Decimal_TD18_FD2___5" nillable="false" minOccurs="1" maxOccurs="1"/>
          <xs:element name="P1078138" type="Decimal_TD18_FD2___5" nillable="false" minOccurs="1" maxOccurs="1"/>
          <xs:element name="P1078139" type="Decimal_TD18_FD2___5" nillable="false" minOccurs="1" maxOccurs="1"/>
          <xs:element name="P1078140" type="Decimal_TD18_FD2___5" nillable="false" minOccurs="1" maxOccurs="1"/>
          <xs:element name="P1078141" type="Decimal_TD18_FD2___5" nillable="false" minOccurs="1" maxOccurs="1"/>
          <xs:element name="P1078142" type="Decimal_TD18_FD2___5" nillable="false" minOccurs="1" maxOccurs="1"/>
          <xs:element name="P1078143" type="Decimal_TD18_FD2___5" nillable="false" minOccurs="1" maxOccurs="1"/>
          <xs:element name="P1078144" type="Decimal_TD18_FD2___5" nillable="false" minOccurs="1" maxOccurs="1"/>
          <xs:element name="P1078145" type="Decimal_TD18_FD2___5" nillable="false" minOccurs="1" maxOccurs="1"/>
          <xs:element name="P1078146" type="Decimal_TD18_FD2___5" nillable="false" minOccurs="1" maxOccurs="1"/>
          <xs:element name="P1078147" type="Decimal_TD18_FD2___5" nillable="false" minOccurs="1" maxOccurs="1"/>
          <xs:element name="P1078148" type="Decimal_TD18_FD2___5" nillable="false" minOccurs="1" maxOccurs="1"/>
          <xs:element name="P1078149" type="Decimal_TD18_FD2___5" nillable="false" minOccurs="1" maxOccurs="1"/>
          <xs:element name="P1078150" type="Decimal_TD18_FD2___5" nillable="false" minOccurs="1" maxOccurs="1"/>
          <xs:element name="P1078151" type="Decimal_TD18_FD2___5" nillable="false" minOccurs="1" maxOccurs="1"/>
          <xs:element name="P1078152" type="Decimal_TD18_FD2___5" nillable="false" minOccurs="1" maxOccurs="1"/>
          <xs:element name="P1078153" type="Decimal_TD18_FD2___5" nillable="false" minOccurs="1" maxOccurs="1"/>
          <xs:element name="P1078154" type="Decimal_TD18_FD2___5" nillable="false" minOccurs="1" maxOccurs="1"/>
          <xs:element name="P1078155" type="Decimal_TD18_FD2___5" nillable="false" minOccurs="1" maxOccurs="1"/>
          <xs:element name="P1078156" type="Decimal_TD18_FD2___5" nillable="false" minOccurs="1" maxOccurs="1"/>
          <xs:element name="P1078157" type="Decimal_TD18_FD2___5" nillable="false" minOccurs="1" maxOccurs="1"/>
          <xs:element name="P1078158" type="Decimal_TD18_FD2___5" nillable="false" minOccurs="1" maxOccurs="1"/>
          <xs:element name="P1078159" type="Decimal_TD18_FD2___5" nillable="false" minOccurs="1" maxOccurs="1"/>
          <xs:element name="P1078160" type="Decimal_TD18_FD2___5" nillable="false" minOccurs="1" maxOccurs="1"/>
          <xs:element name="P1078161" type="Decimal_TD18_FD2___5" nillable="false" minOccurs="1" maxOccurs="1"/>
          <xs:element name="P1078162" type="Decimal_TD18_FD2___5" nillable="false" minOccurs="1" maxOccurs="1"/>
          <xs:element name="P1078163" type="Decimal_TD18_FD2___5" nillable="false" minOccurs="1" maxOccurs="1"/>
          <xs:element name="P1078164" type="Decimal_TD18_FD2___5" nillable="false" minOccurs="1" maxOccurs="1"/>
          <xs:element name="P1078165" type="Decimal_TD18_FD2___5" nillable="false" minOccurs="1" maxOccurs="1"/>
          <xs:element name="P1078166" type="Decimal_TD18_FD2___5" nillable="false" minOccurs="1" maxOccurs="1"/>
          <xs:element name="P1078167" type="Decimal_TD18_FD2___5" nillable="false" minOccurs="1" maxOccurs="1"/>
          <xs:element name="P1078168" type="Decimal_TD18_FD2___5" nillable="false" minOccurs="1" maxOccurs="1"/>
          <xs:element name="P1078169" type="Decimal_TD18_FD2___5" nillable="false" minOccurs="1" maxOccurs="1"/>
          <xs:element name="P1078170" type="Decimal_TD18_FD2___5" nillable="false" minOccurs="1" maxOccurs="1"/>
          <xs:element name="P1078171" type="Decimal_TD18_FD2___5" nillable="false" minOccurs="1" maxOccurs="1"/>
          <xs:element name="P1078172" type="Decimal_TD18_FD2___5" nillable="false" minOccurs="1" maxOccurs="1"/>
          <xs:element name="P1078173" type="Decimal_TD18_FD2___5" nillable="false" minOccurs="1" maxOccurs="1"/>
          <xs:element name="P1078174" type="Decimal_TD18_FD2___5" nillable="false" minOccurs="1" maxOccurs="1"/>
          <xs:element name="P1078175" type="Decimal_TD18_FD2___5" nillable="false" minOccurs="1" maxOccurs="1"/>
          <xs:element name="P1078176" type="Decimal_TD18_FD2___5" nillable="false" minOccurs="1" maxOccurs="1"/>
          <xs:element name="P1078177" type="Decimal_TD18_FD2___5" nillable="false" minOccurs="1" maxOccurs="1"/>
          <xs:element name="P1078178" type="Decimal_TD18_FD2___5" nillable="false" minOccurs="1" maxOccurs="1"/>
          <xs:element name="P1078179" type="Decimal_TD18_FD2___5" nillable="false" minOccurs="1" maxOccurs="1"/>
          <xs:element name="P1078180" type="Decimal_TD18_FD2___5" nillable="false" minOccurs="1" maxOccurs="1"/>
          <xs:element name="P1078181" type="Decimal_TD18_FD2___5" nillable="false" minOccurs="1" maxOccurs="1"/>
          <xs:element name="P1078182" type="Decimal_TD18_FD2___5" nillable="false" minOccurs="1" maxOccurs="1"/>
        </xs:all>
      </xs:complexType>
      <xs:complexType name="FormType_IPK-GFI-IZD-POD-E_1000981">
        <xs:annotation>
          <xs:documentation>Izvještaj o promjenama kapitala, opći izdavatelji, tromjesečni</xs:documentation>
        </xs:annotation>
        <xs:all>
          <xs:element name="P1073415" type="Decimal_TD18_FD2___5" nillable="false" minOccurs="1" maxOccurs="1"/>
          <xs:element name="P1078183" type="Decimal_TD18_FD2___5" nillable="false" minOccurs="1" maxOccurs="1"/>
          <xs:element name="P1078184" type="Decimal_TD18_FD2___5" nillable="false" minOccurs="1" maxOccurs="1"/>
          <xs:element name="P1078185" type="Decimal_TD18_FD2___5" nillable="false" minOccurs="1" maxOccurs="1"/>
          <xs:element name="P1078186" type="Decimal_TD18_FD2___5" nillable="false" minOccurs="1" maxOccurs="1"/>
          <xs:element name="P1078187" type="Decimal_TD18_FD2___5" nillable="false" minOccurs="1" maxOccurs="1"/>
          <xs:element name="P1078188" type="Decimal_TD18_FD2___5" nillable="false" minOccurs="1" maxOccurs="1"/>
          <xs:element name="P1078189" type="Decimal_TD18_FD2___5" nillable="false" minOccurs="1" maxOccurs="1"/>
          <xs:element name="P1081532" type="Decimal_TD18_FD2___5" nillable="false" minOccurs="1" maxOccurs="1"/>
          <xs:element name="P1081533" type="Decimal_TD18_FD2___5" nillable="false" minOccurs="1" maxOccurs="1"/>
          <xs:element name="P1081534" type="Decimal_TD18_FD2___5" nillable="false" minOccurs="1" maxOccurs="1"/>
          <xs:element name="P1124774" type="Decimal_TD18_FD2___8" nillable="false" minOccurs="1" maxOccurs="1"/>
          <xs:element name="P1124775" type="Decimal_TD18_FD2___8" nillable="false" minOccurs="1" maxOccurs="1"/>
          <xs:element name="P1420846" type="Decimal_TD18_FD2___8" nillable="false" minOccurs="1" maxOccurs="1"/>
          <xs:element name="P1081535" type="Decimal_TD18_FD2___5" nillable="false" minOccurs="1" maxOccurs="1"/>
          <xs:element name="P1081536" type="Decimal_TD18_FD2___5" nillable="false" minOccurs="1" maxOccurs="1"/>
          <xs:element name="P1081537" type="Decimal_TD18_FD2___5" nillable="false" minOccurs="1" maxOccurs="1"/>
          <xs:element name="P1081538" type="Decimal_TD18_FD2___5" nillable="false" minOccurs="1" maxOccurs="1"/>
          <xs:element name="P1081539" type="Decimal_TD18_FD2___5" nillable="false" minOccurs="1" maxOccurs="1"/>
          <xs:element name="P1078190" type="Decimal_TD18_FD2___5" nillable="false" minOccurs="1" maxOccurs="1"/>
          <xs:element name="P1078191" type="Decimal_TD18_FD2___5" nillable="false" minOccurs="1" maxOccurs="1"/>
          <xs:element name="P1078192" type="Decimal_TD18_FD2___5" nillable="false" minOccurs="1" maxOccurs="1"/>
          <xs:element name="P1078193" type="Decimal_TD18_FD2___5" nillable="false" minOccurs="1" maxOccurs="1"/>
          <xs:element name="P1078194" type="Decimal_TD18_FD2___5" nillable="false" minOccurs="1" maxOccurs="1"/>
          <xs:element name="P1078195" type="Decimal_TD18_FD2___5" nillable="false" minOccurs="1" maxOccurs="1"/>
          <xs:element name="P1078196" type="Decimal_TD18_FD2___5" nillable="false" minOccurs="1" maxOccurs="1"/>
          <xs:element name="P1078197" type="Decimal_TD18_FD2___5" nillable="false" minOccurs="1" maxOccurs="1"/>
          <xs:element name="P1081540" type="Decimal_TD18_FD2___5" nillable="false" minOccurs="1" maxOccurs="1"/>
          <xs:element name="P1081546" type="Decimal_TD18_FD2___5" nillable="false" minOccurs="1" maxOccurs="1"/>
          <xs:element name="P1081648" type="Decimal_TD18_FD2___5" nillable="false" minOccurs="1" maxOccurs="1"/>
          <xs:element name="P1124776" type="Decimal_TD18_FD2___8" nillable="false" minOccurs="1" maxOccurs="1"/>
          <xs:element name="P1124777" type="Decimal_TD18_FD2___8" nillable="false" minOccurs="1" maxOccurs="1"/>
          <xs:element name="P1420847" type="Decimal_TD18_FD2___8" nillable="false" minOccurs="1" maxOccurs="1"/>
          <xs:element name="P1081649" type="Decimal_TD18_FD2___5" nillable="false" minOccurs="1" maxOccurs="1"/>
          <xs:element name="P1081651" type="Decimal_TD18_FD2___5" nillable="false" minOccurs="1" maxOccurs="1"/>
          <xs:element name="P1081656" type="Decimal_TD18_FD2___5" nillable="false" minOccurs="1" maxOccurs="1"/>
          <xs:element name="P1081658" type="Decimal_TD18_FD2___5" nillable="false" minOccurs="1" maxOccurs="1"/>
          <xs:element name="P1081660" type="Decimal_TD18_FD2___5" nillable="false" minOccurs="1" maxOccurs="1"/>
          <xs:element name="P1078198" type="Decimal_TD18_FD2___5" nillable="false" minOccurs="1" maxOccurs="1"/>
          <xs:element name="P1078199" type="Decimal_TD18_FD2___5" nillable="false" minOccurs="1" maxOccurs="1"/>
          <xs:element name="P1078200" type="Decimal_TD18_FD2___5" nillable="false" minOccurs="1" maxOccurs="1"/>
          <xs:element name="P1078201" type="Decimal_TD18_FD2___5" nillable="false" minOccurs="1" maxOccurs="1"/>
          <xs:element name="P1078202" type="Decimal_TD18_FD2___5" nillable="false" minOccurs="1" maxOccurs="1"/>
          <xs:element name="P1078203" type="Decimal_TD18_FD2___5" nillable="false" minOccurs="1" maxOccurs="1"/>
          <xs:element name="P1078204" type="Decimal_TD18_FD2___5" nillable="false" minOccurs="1" maxOccurs="1"/>
          <xs:element name="P1078205" type="Decimal_TD18_FD2___5" nillable="false" minOccurs="1" maxOccurs="1"/>
          <xs:element name="P1081541" type="Decimal_TD18_FD2___5" nillable="false" minOccurs="1" maxOccurs="1"/>
          <xs:element name="P1081548" type="Decimal_TD18_FD2___5" nillable="false" minOccurs="1" maxOccurs="1"/>
          <xs:element name="P1081662" type="Decimal_TD18_FD2___5" nillable="false" minOccurs="1" maxOccurs="1"/>
          <xs:element name="P1124778" type="Decimal_TD18_FD2___8" nillable="false" minOccurs="1" maxOccurs="1"/>
          <xs:element name="P1124779" type="Decimal_TD18_FD2___8" nillable="false" minOccurs="1" maxOccurs="1"/>
          <xs:element name="P1420848" type="Decimal_TD18_FD2___8" nillable="false" minOccurs="1" maxOccurs="1"/>
          <xs:element name="P1081664" type="Decimal_TD18_FD2___5" nillable="false" minOccurs="1" maxOccurs="1"/>
          <xs:element name="P1081666" type="Decimal_TD18_FD2___5" nillable="false" minOccurs="1" maxOccurs="1"/>
          <xs:element name="P1081668" type="Decimal_TD18_FD2___5" nillable="false" minOccurs="1" maxOccurs="1"/>
          <xs:element name="P1081670" type="Decimal_TD18_FD2___5" nillable="false" minOccurs="1" maxOccurs="1"/>
          <xs:element name="P1081672" type="Decimal_TD18_FD2___5" nillable="false" minOccurs="1" maxOccurs="1"/>
          <xs:element name="P1078206" type="Decimal_TD18_FD2___5" nillable="false" minOccurs="1" maxOccurs="1"/>
          <xs:element name="P1078207" type="Decimal_TD18_FD2___5" nillable="false" minOccurs="1" maxOccurs="1"/>
          <xs:element name="P1078208" type="Decimal_TD18_FD2___5" nillable="false" minOccurs="1" maxOccurs="1"/>
          <xs:element name="P1078209" type="Decimal_TD18_FD2___5" nillable="false" minOccurs="1" maxOccurs="1"/>
          <xs:element name="P1078210" type="Decimal_TD18_FD2___5" nillable="false" minOccurs="1" maxOccurs="1"/>
          <xs:element name="P1078215" type="Decimal_TD18_FD2___5" nillable="false" minOccurs="1" maxOccurs="1"/>
          <xs:element name="P1078217" type="Decimal_TD18_FD2___5" nillable="false" minOccurs="1" maxOccurs="1"/>
          <xs:element name="P1078220" type="Decimal_TD18_FD2___5" nillable="false" minOccurs="1" maxOccurs="1"/>
          <xs:element name="P1081542" type="Decimal_TD18_FD2___5" nillable="false" minOccurs="1" maxOccurs="1"/>
          <xs:element name="P1081646" type="Decimal_TD18_FD2___5" nillable="false" minOccurs="1" maxOccurs="1"/>
          <xs:element name="P1081674" type="Decimal_TD18_FD2___5" nillable="false" minOccurs="1" maxOccurs="1"/>
          <xs:element name="P1124780" type="Decimal_TD18_FD2___8" nillable="false" minOccurs="1" maxOccurs="1"/>
          <xs:element name="P1124781" type="Decimal_TD18_FD2___8" nillable="false" minOccurs="1" maxOccurs="1"/>
          <xs:element name="P1420849" type="Decimal_TD18_FD2___8" nillable="false" minOccurs="1" maxOccurs="1"/>
          <xs:element name="P1081676" type="Decimal_TD18_FD2___5" nillable="false" minOccurs="1" maxOccurs="1"/>
          <xs:element name="P1081678" type="Decimal_TD18_FD2___5" nillable="false" minOccurs="1" maxOccurs="1"/>
          <xs:element name="P1081680" type="Decimal_TD18_FD2___5" nillable="false" minOccurs="1" maxOccurs="1"/>
          <xs:element name="P1081682" type="Decimal_TD18_FD2___5" nillable="false" minOccurs="1" maxOccurs="1"/>
          <xs:element name="P1081684" type="Decimal_TD18_FD2___5" nillable="false" minOccurs="1" maxOccurs="1"/>
          <xs:element name="P1078222" type="Decimal_TD18_FD2___5" nillable="false" minOccurs="1" maxOccurs="1"/>
          <xs:element name="P1078224" type="Decimal_TD18_FD2___5" nillable="false" minOccurs="1" maxOccurs="1"/>
          <xs:element name="P1078226" type="Decimal_TD18_FD2___5" nillable="false" minOccurs="1" maxOccurs="1"/>
          <xs:element name="P1078229" type="Decimal_TD18_FD2___5" nillable="false" minOccurs="1" maxOccurs="1"/>
          <xs:element name="P1078231" type="Decimal_TD18_FD2___5" nillable="false" minOccurs="1" maxOccurs="1"/>
          <xs:element name="P1078233" type="Decimal_TD18_FD2___5" nillable="false" minOccurs="1" maxOccurs="1"/>
          <xs:element name="P1078236" type="Decimal_TD18_FD2___5" nillable="false" minOccurs="1" maxOccurs="1"/>
          <xs:element name="P1078237" type="Decimal_TD18_FD2___5" nillable="false" minOccurs="1" maxOccurs="1"/>
          <xs:element name="P1081543" type="Decimal_TD18_FD2___5" nillable="false" minOccurs="1" maxOccurs="1"/>
          <xs:element name="P1081685" type="Decimal_TD18_FD2___5" nillable="false" minOccurs="1" maxOccurs="1"/>
          <xs:element name="P1081686" type="Decimal_TD18_FD2___5" nillable="false" minOccurs="1" maxOccurs="1"/>
          <xs:element name="P1124782" type="Decimal_TD18_FD2___8" nillable="false" minOccurs="1" maxOccurs="1"/>
          <xs:element name="P1124783" type="Decimal_TD18_FD2___8" nillable="false" minOccurs="1" maxOccurs="1"/>
          <xs:element name="P1420850" type="Decimal_TD18_FD2___8" nillable="false" minOccurs="1" maxOccurs="1"/>
          <xs:element name="P1081687" type="Decimal_TD18_FD2___5" nillable="false" minOccurs="1" maxOccurs="1"/>
          <xs:element name="P1081688" type="Decimal_TD18_FD2___5" nillable="false" minOccurs="1" maxOccurs="1"/>
          <xs:element name="P1081689" type="Decimal_TD18_FD2___5" nillable="false" minOccurs="1" maxOccurs="1"/>
          <xs:element name="P1081690" type="Decimal_TD18_FD2___5" nillable="false" minOccurs="1" maxOccurs="1"/>
          <xs:element name="P1081696" type="Decimal_TD18_FD2___5" nillable="false" minOccurs="1" maxOccurs="1"/>
          <xs:element name="P1078238" type="Decimal_TD18_FD2___5" nillable="false" minOccurs="1" maxOccurs="1"/>
          <xs:element name="P1078239" type="Decimal_TD18_FD2___5" nillable="false" minOccurs="1" maxOccurs="1"/>
          <xs:element name="P1078240" type="Decimal_TD18_FD2___5" nillable="false" minOccurs="1" maxOccurs="1"/>
          <xs:element name="P1078241" type="Decimal_TD18_FD2___5" nillable="false" minOccurs="1" maxOccurs="1"/>
          <xs:element name="P1078242" type="Decimal_TD18_FD2___5" nillable="false" minOccurs="1" maxOccurs="1"/>
          <xs:element name="P1078243" type="Decimal_TD18_FD2___5" nillable="false" minOccurs="1" maxOccurs="1"/>
          <xs:element name="P1078946" type="Decimal_TD18_FD2___5" nillable="false" minOccurs="1" maxOccurs="1"/>
          <xs:element name="P1078947" type="Decimal_TD18_FD2___5" nillable="false" minOccurs="1" maxOccurs="1"/>
          <xs:element name="P1081544" type="Decimal_TD18_FD2___5" nillable="false" minOccurs="1" maxOccurs="1"/>
          <xs:element name="P1081697" type="Decimal_TD18_FD2___5" nillable="false" minOccurs="1" maxOccurs="1"/>
          <xs:element name="P1081698" type="Decimal_TD18_FD2___5" nillable="false" minOccurs="1" maxOccurs="1"/>
          <xs:element name="P1124784" type="Decimal_TD18_FD2___8" nillable="false" minOccurs="1" maxOccurs="1"/>
          <xs:element name="P1124785" type="Decimal_TD18_FD2___8" nillable="false" minOccurs="1" maxOccurs="1"/>
          <xs:element name="P1420851" type="Decimal_TD18_FD2___8" nillable="false" minOccurs="1" maxOccurs="1"/>
          <xs:element name="P1081699" type="Decimal_TD18_FD2___5" nillable="false" minOccurs="1" maxOccurs="1"/>
          <xs:element name="P1081700" type="Decimal_TD18_FD2___5" nillable="false" minOccurs="1" maxOccurs="1"/>
          <xs:element name="P1081701" type="Decimal_TD18_FD2___5" nillable="false" minOccurs="1" maxOccurs="1"/>
          <xs:element name="P1081702" type="Decimal_TD18_FD2___5" nillable="false" minOccurs="1" maxOccurs="1"/>
          <xs:element name="P1081703" type="Decimal_TD18_FD2___5" nillable="false" minOccurs="1" maxOccurs="1"/>
          <xs:element name="P1078948" type="Decimal_TD18_FD2___5" nillable="false" minOccurs="1" maxOccurs="1"/>
          <xs:element name="P1078949" type="Decimal_TD18_FD2___5" nillable="false" minOccurs="1" maxOccurs="1"/>
          <xs:element name="P1079430" type="Decimal_TD18_FD2___5" nillable="false" minOccurs="1" maxOccurs="1"/>
          <xs:element name="P1079851" type="Decimal_TD18_FD2___5" nillable="false" minOccurs="1" maxOccurs="1"/>
          <xs:element name="P1079852" type="Decimal_TD18_FD2___5" nillable="false" minOccurs="1" maxOccurs="1"/>
          <xs:element name="P1079853" type="Decimal_TD18_FD2___5" nillable="false" minOccurs="1" maxOccurs="1"/>
          <xs:element name="P1079854" type="Decimal_TD18_FD2___5" nillable="false" minOccurs="1" maxOccurs="1"/>
          <xs:element name="P1079855" type="Decimal_TD18_FD2___5" nillable="false" minOccurs="1" maxOccurs="1"/>
          <xs:element name="P1081545" type="Decimal_TD18_FD2___5" nillable="false" minOccurs="1" maxOccurs="1"/>
          <xs:element name="P1081704" type="Decimal_TD18_FD2___5" nillable="false" minOccurs="1" maxOccurs="1"/>
          <xs:element name="P1081705" type="Decimal_TD18_FD2___5" nillable="false" minOccurs="1" maxOccurs="1"/>
          <xs:element name="P1124786" type="Decimal_TD18_FD2___8" nillable="false" minOccurs="1" maxOccurs="1"/>
          <xs:element name="P1124787" type="Decimal_TD18_FD2___8" nillable="false" minOccurs="1" maxOccurs="1"/>
          <xs:element name="P1420852" type="Decimal_TD18_FD2___8" nillable="false" minOccurs="1" maxOccurs="1"/>
          <xs:element name="P1081706" type="Decimal_TD18_FD2___5" nillable="false" minOccurs="1" maxOccurs="1"/>
          <xs:element name="P1081707" type="Decimal_TD18_FD2___5" nillable="false" minOccurs="1" maxOccurs="1"/>
          <xs:element name="P1081708" type="Decimal_TD18_FD2___5" nillable="false" minOccurs="1" maxOccurs="1"/>
          <xs:element name="P1081709" type="Decimal_TD18_FD2___5" nillable="false" minOccurs="1" maxOccurs="1"/>
          <xs:element name="P1081710" type="Decimal_TD18_FD2___5" nillable="false" minOccurs="1" maxOccurs="1"/>
          <xs:element name="P1079856" type="Decimal_TD18_FD2___5" nillable="false" minOccurs="1" maxOccurs="1"/>
          <xs:element name="P1079857" type="Decimal_TD18_FD2___5" nillable="false" minOccurs="1" maxOccurs="1"/>
          <xs:element name="P1079858" type="Decimal_TD18_FD2___5" nillable="false" minOccurs="1" maxOccurs="1"/>
          <xs:element name="P1079859" type="Decimal_TD18_FD2___5" nillable="false" minOccurs="1" maxOccurs="1"/>
          <xs:element name="P1079860" type="Decimal_TD18_FD2___5" nillable="false" minOccurs="1" maxOccurs="1"/>
          <xs:element name="P1079861" type="Decimal_TD18_FD2___5" nillable="false" minOccurs="1" maxOccurs="1"/>
          <xs:element name="P1079862" type="Decimal_TD18_FD2___5" nillable="false" minOccurs="1" maxOccurs="1"/>
          <xs:element name="P1079863" type="Decimal_TD18_FD2___5" nillable="false" minOccurs="1" maxOccurs="1"/>
          <xs:element name="P1081711" type="Decimal_TD18_FD2___5" nillable="false" minOccurs="1" maxOccurs="1"/>
          <xs:element name="P1081712" type="Decimal_TD18_FD2___5" nillable="false" minOccurs="1" maxOccurs="1"/>
          <xs:element name="P1081713" type="Decimal_TD18_FD2___5" nillable="false" minOccurs="1" maxOccurs="1"/>
          <xs:element name="P1124788" type="Decimal_TD18_FD2___8" nillable="false" minOccurs="1" maxOccurs="1"/>
          <xs:element name="P1124789" type="Decimal_TD18_FD2___8" nillable="false" minOccurs="1" maxOccurs="1"/>
          <xs:element name="P1420853" type="Decimal_TD18_FD2___8" nillable="false" minOccurs="1" maxOccurs="1"/>
          <xs:element name="P1081714" type="Decimal_TD18_FD2___5" nillable="false" minOccurs="1" maxOccurs="1"/>
          <xs:element name="P1081715" type="Decimal_TD18_FD2___5" nillable="false" minOccurs="1" maxOccurs="1"/>
          <xs:element name="P1081716" type="Decimal_TD18_FD2___5" nillable="false" minOccurs="1" maxOccurs="1"/>
          <xs:element name="P1081717" type="Decimal_TD18_FD2___5" nillable="false" minOccurs="1" maxOccurs="1"/>
          <xs:element name="P1081718" type="Decimal_TD18_FD2___5" nillable="false" minOccurs="1" maxOccurs="1"/>
          <xs:element name="P1079864" type="Decimal_TD18_FD2___5" nillable="false" minOccurs="1" maxOccurs="1"/>
          <xs:element name="P1079865" type="Decimal_TD18_FD2___5" nillable="false" minOccurs="1" maxOccurs="1"/>
          <xs:element name="P1079866" type="Decimal_TD18_FD2___5" nillable="false" minOccurs="1" maxOccurs="1"/>
          <xs:element name="P1079867" type="Decimal_TD18_FD2___5" nillable="false" minOccurs="1" maxOccurs="1"/>
          <xs:element name="P1079868" type="Decimal_TD18_FD2___5" nillable="false" minOccurs="1" maxOccurs="1"/>
          <xs:element name="P1079869" type="Decimal_TD18_FD2___5" nillable="false" minOccurs="1" maxOccurs="1"/>
          <xs:element name="P1079870" type="Decimal_TD18_FD2___5" nillable="false" minOccurs="1" maxOccurs="1"/>
          <xs:element name="P1079871" type="Decimal_TD18_FD2___5" nillable="false" minOccurs="1" maxOccurs="1"/>
          <xs:element name="P1081874" type="Decimal_TD18_FD2___5" nillable="false" minOccurs="1" maxOccurs="1"/>
          <xs:element name="P1081877" type="Decimal_TD18_FD2___5" nillable="false" minOccurs="1" maxOccurs="1"/>
          <xs:element name="P1081880" type="Decimal_TD18_FD2___5" nillable="false" minOccurs="1" maxOccurs="1"/>
          <xs:element name="P1124790" type="Decimal_TD18_FD2___8" nillable="false" minOccurs="1" maxOccurs="1"/>
          <xs:element name="P1124791" type="Decimal_TD18_FD2___8" nillable="false" minOccurs="1" maxOccurs="1"/>
          <xs:element name="P1420854" type="Decimal_TD18_FD2___8" nillable="false" minOccurs="1" maxOccurs="1"/>
          <xs:element name="P1081882" type="Decimal_TD18_FD2___5" nillable="false" minOccurs="1" maxOccurs="1"/>
          <xs:element name="P1081888" type="Decimal_TD18_FD2___5" nillable="false" minOccurs="1" maxOccurs="1"/>
          <xs:element name="P1081891" type="Decimal_TD18_FD2___5" nillable="false" minOccurs="1" maxOccurs="1"/>
          <xs:element name="P1081893" type="Decimal_TD18_FD2___5" nillable="false" minOccurs="1" maxOccurs="1"/>
          <xs:element name="P1081895" type="Decimal_TD18_FD2___5" nillable="false" minOccurs="1" maxOccurs="1"/>
          <xs:element name="P1079872" type="Decimal_TD18_FD2___5" nillable="false" minOccurs="1" maxOccurs="1"/>
          <xs:element name="P1079873" type="Decimal_TD18_FD2___5" nillable="false" minOccurs="1" maxOccurs="1"/>
          <xs:element name="P1079874" type="Decimal_TD18_FD2___5" nillable="false" minOccurs="1" maxOccurs="1"/>
          <xs:element name="P1079875" type="Decimal_TD18_FD2___5" nillable="false" minOccurs="1" maxOccurs="1"/>
          <xs:element name="P1079876" type="Decimal_TD18_FD2___5" nillable="false" minOccurs="1" maxOccurs="1"/>
          <xs:element name="P1079877" type="Decimal_TD18_FD2___5" nillable="false" minOccurs="1" maxOccurs="1"/>
          <xs:element name="P1079878" type="Decimal_TD18_FD2___5" nillable="false" minOccurs="1" maxOccurs="1"/>
          <xs:element name="P1079879" type="Decimal_TD18_FD2___5" nillable="false" minOccurs="1" maxOccurs="1"/>
          <xs:element name="P1081898" type="Decimal_TD18_FD2___5" nillable="false" minOccurs="1" maxOccurs="1"/>
          <xs:element name="P1081900" type="Decimal_TD18_FD2___5" nillable="false" minOccurs="1" maxOccurs="1"/>
          <xs:element name="P1081902" type="Decimal_TD18_FD2___5" nillable="false" minOccurs="1" maxOccurs="1"/>
          <xs:element name="P1124792" type="Decimal_TD18_FD2___8" nillable="false" minOccurs="1" maxOccurs="1"/>
          <xs:element name="P1124793" type="Decimal_TD18_FD2___8" nillable="false" minOccurs="1" maxOccurs="1"/>
          <xs:element name="P1420855" type="Decimal_TD18_FD2___8" nillable="false" minOccurs="1" maxOccurs="1"/>
          <xs:element name="P1081903" type="Decimal_TD18_FD2___5" nillable="false" minOccurs="1" maxOccurs="1"/>
          <xs:element name="P1081906" type="Decimal_TD18_FD2___5" nillable="false" minOccurs="1" maxOccurs="1"/>
          <xs:element name="P1081908" type="Decimal_TD18_FD2___5" nillable="false" minOccurs="1" maxOccurs="1"/>
          <xs:element name="P1081915" type="Decimal_TD18_FD2___5" nillable="false" minOccurs="1" maxOccurs="1"/>
          <xs:element name="P1081918" type="Decimal_TD18_FD2___5" nillable="false" minOccurs="1" maxOccurs="1"/>
          <xs:element name="P1079880" type="Decimal_TD18_FD2___5" nillable="false" minOccurs="1" maxOccurs="1"/>
          <xs:element name="P1079881" type="Decimal_TD18_FD2___5" nillable="false" minOccurs="1" maxOccurs="1"/>
          <xs:element name="P1079882" type="Decimal_TD18_FD2___5" nillable="false" minOccurs="1" maxOccurs="1"/>
          <xs:element name="P1079883" type="Decimal_TD18_FD2___5" nillable="false" minOccurs="1" maxOccurs="1"/>
          <xs:element name="P1079884" type="Decimal_TD18_FD2___5" nillable="false" minOccurs="1" maxOccurs="1"/>
          <xs:element name="P1079885" type="Decimal_TD18_FD2___5" nillable="false" minOccurs="1" maxOccurs="1"/>
          <xs:element name="P1079886" type="Decimal_TD18_FD2___5" nillable="false" minOccurs="1" maxOccurs="1"/>
          <xs:element name="P1079887" type="Decimal_TD18_FD2___5" nillable="false" minOccurs="1" maxOccurs="1"/>
          <xs:element name="P1081920" type="Decimal_TD18_FD2___5" nillable="false" minOccurs="1" maxOccurs="1"/>
          <xs:element name="P1081922" type="Decimal_TD18_FD2___5" nillable="false" minOccurs="1" maxOccurs="1"/>
          <xs:element name="P1081925" type="Decimal_TD18_FD2___5" nillable="false" minOccurs="1" maxOccurs="1"/>
          <xs:element name="P1124794" type="Decimal_TD18_FD2___8" nillable="false" minOccurs="1" maxOccurs="1"/>
          <xs:element name="P1124795" type="Decimal_TD18_FD2___8" nillable="false" minOccurs="1" maxOccurs="1"/>
          <xs:element name="P1420856" type="Decimal_TD18_FD2___8" nillable="false" minOccurs="1" maxOccurs="1"/>
          <xs:element name="P1081927" type="Decimal_TD18_FD2___5" nillable="false" minOccurs="1" maxOccurs="1"/>
          <xs:element name="P1081929" type="Decimal_TD18_FD2___5" nillable="false" minOccurs="1" maxOccurs="1"/>
          <xs:element name="P1081930" type="Decimal_TD18_FD2___5" nillable="false" minOccurs="1" maxOccurs="1"/>
          <xs:element name="P1081932" type="Decimal_TD18_FD2___5" nillable="false" minOccurs="1" maxOccurs="1"/>
          <xs:element name="P1081934" type="Decimal_TD18_FD2___5" nillable="false" minOccurs="1" maxOccurs="1"/>
          <xs:element name="P1079888" type="Decimal_TD18_FD2___5" nillable="false" minOccurs="1" maxOccurs="1"/>
          <xs:element name="P1079889" type="Decimal_TD18_FD2___5" nillable="false" minOccurs="1" maxOccurs="1"/>
          <xs:element name="P1079890" type="Decimal_TD18_FD2___5" nillable="false" minOccurs="1" maxOccurs="1"/>
          <xs:element name="P1079891" type="Decimal_TD18_FD2___5" nillable="false" minOccurs="1" maxOccurs="1"/>
          <xs:element name="P1079892" type="Decimal_TD18_FD2___5" nillable="false" minOccurs="1" maxOccurs="1"/>
          <xs:element name="P1079893" type="Decimal_TD18_FD2___5" nillable="false" minOccurs="1" maxOccurs="1"/>
          <xs:element name="P1079894" type="Decimal_TD18_FD2___5" nillable="false" minOccurs="1" maxOccurs="1"/>
          <xs:element name="P1079895" type="Decimal_TD18_FD2___5" nillable="false" minOccurs="1" maxOccurs="1"/>
          <xs:element name="P1081936" type="Decimal_TD18_FD2___5" nillable="false" minOccurs="1" maxOccurs="1"/>
          <xs:element name="P1081938" type="Decimal_TD18_FD2___5" nillable="false" minOccurs="1" maxOccurs="1"/>
          <xs:element name="P1081940" type="Decimal_TD18_FD2___5" nillable="false" minOccurs="1" maxOccurs="1"/>
          <xs:element name="P1124796" type="Decimal_TD18_FD2___8" nillable="false" minOccurs="1" maxOccurs="1"/>
          <xs:element name="P1124797" type="Decimal_TD18_FD2___8" nillable="false" minOccurs="1" maxOccurs="1"/>
          <xs:element name="P1420857" type="Decimal_TD18_FD2___8" nillable="false" minOccurs="1" maxOccurs="1"/>
          <xs:element name="P1081942" type="Decimal_TD18_FD2___5" nillable="false" minOccurs="1" maxOccurs="1"/>
          <xs:element name="P1081944" type="Decimal_TD18_FD2___5" nillable="false" minOccurs="1" maxOccurs="1"/>
          <xs:element name="P1081946" type="Decimal_TD18_FD2___5" nillable="false" minOccurs="1" maxOccurs="1"/>
          <xs:element name="P1081948" type="Decimal_TD18_FD2___5" nillable="false" minOccurs="1" maxOccurs="1"/>
          <xs:element name="P1081950" type="Decimal_TD18_FD2___5" nillable="false" minOccurs="1" maxOccurs="1"/>
          <xs:element name="P1079896" type="Decimal_TD18_FD2___5" nillable="false" minOccurs="1" maxOccurs="1"/>
          <xs:element name="P1079897" type="Decimal_TD18_FD2___5" nillable="false" minOccurs="1" maxOccurs="1"/>
          <xs:element name="P1079898" type="Decimal_TD18_FD2___5" nillable="false" minOccurs="1" maxOccurs="1"/>
          <xs:element name="P1079899" type="Decimal_TD18_FD2___5" nillable="false" minOccurs="1" maxOccurs="1"/>
          <xs:element name="P1079900" type="Decimal_TD18_FD2___5" nillable="false" minOccurs="1" maxOccurs="1"/>
          <xs:element name="P1079901" type="Decimal_TD18_FD2___5" nillable="false" minOccurs="1" maxOccurs="1"/>
          <xs:element name="P1079902" type="Decimal_TD18_FD2___5" nillable="false" minOccurs="1" maxOccurs="1"/>
          <xs:element name="P1079903" type="Decimal_TD18_FD2___5" nillable="false" minOccurs="1" maxOccurs="1"/>
          <xs:element name="P1081953" type="Decimal_TD18_FD2___5" nillable="false" minOccurs="1" maxOccurs="1"/>
          <xs:element name="P1081958" type="Decimal_TD18_FD2___5" nillable="false" minOccurs="1" maxOccurs="1"/>
          <xs:element name="P1081960" type="Decimal_TD18_FD2___5" nillable="false" minOccurs="1" maxOccurs="1"/>
          <xs:element name="P1124798" type="Decimal_TD18_FD2___8" nillable="false" minOccurs="1" maxOccurs="1"/>
          <xs:element name="P1124799" type="Decimal_TD18_FD2___8" nillable="false" minOccurs="1" maxOccurs="1"/>
          <xs:element name="P1420858" type="Decimal_TD18_FD2___8" nillable="false" minOccurs="1" maxOccurs="1"/>
          <xs:element name="P1081962" type="Decimal_TD18_FD2___5" nillable="false" minOccurs="1" maxOccurs="1"/>
          <xs:element name="P1081964" type="Decimal_TD18_FD2___5" nillable="false" minOccurs="1" maxOccurs="1"/>
          <xs:element name="P1081966" type="Decimal_TD18_FD2___5" nillable="false" minOccurs="1" maxOccurs="1"/>
          <xs:element name="P1081968" type="Decimal_TD18_FD2___5" nillable="false" minOccurs="1" maxOccurs="1"/>
          <xs:element name="P1081970" type="Decimal_TD18_FD2___5" nillable="false" minOccurs="1" maxOccurs="1"/>
          <xs:element name="P1079904" type="Decimal_TD18_FD2___5" nillable="false" minOccurs="1" maxOccurs="1"/>
          <xs:element name="P1079905" type="Decimal_TD18_FD2___5" nillable="false" minOccurs="1" maxOccurs="1"/>
          <xs:element name="P1079906" type="Decimal_TD18_FD2___5" nillable="false" minOccurs="1" maxOccurs="1"/>
          <xs:element name="P1079907" type="Decimal_TD18_FD2___5" nillable="false" minOccurs="1" maxOccurs="1"/>
          <xs:element name="P1079908" type="Decimal_TD18_FD2___5" nillable="false" minOccurs="1" maxOccurs="1"/>
          <xs:element name="P1079909" type="Decimal_TD18_FD2___5" nillable="false" minOccurs="1" maxOccurs="1"/>
          <xs:element name="P1079910" type="Decimal_TD18_FD2___5" nillable="false" minOccurs="1" maxOccurs="1"/>
          <xs:element name="P1079912" type="Decimal_TD18_FD2___5" nillable="false" minOccurs="1" maxOccurs="1"/>
          <xs:element name="P1081972" type="Decimal_TD18_FD2___5" nillable="false" minOccurs="1" maxOccurs="1"/>
          <xs:element name="P1081973" type="Decimal_TD18_FD2___5" nillable="false" minOccurs="1" maxOccurs="1"/>
          <xs:element name="P1081975" type="Decimal_TD18_FD2___5" nillable="false" minOccurs="1" maxOccurs="1"/>
          <xs:element name="P1124800" type="Decimal_TD18_FD2___8" nillable="false" minOccurs="1" maxOccurs="1"/>
          <xs:element name="P1124801" type="Decimal_TD18_FD2___8" nillable="false" minOccurs="1" maxOccurs="1"/>
          <xs:element name="P1420859" type="Decimal_TD18_FD2___8" nillable="false" minOccurs="1" maxOccurs="1"/>
          <xs:element name="P1081977" type="Decimal_TD18_FD2___5" nillable="false" minOccurs="1" maxOccurs="1"/>
          <xs:element name="P1081978" type="Decimal_TD18_FD2___5" nillable="false" minOccurs="1" maxOccurs="1"/>
          <xs:element name="P1081980" type="Decimal_TD18_FD2___5" nillable="false" minOccurs="1" maxOccurs="1"/>
          <xs:element name="P1081982" type="Decimal_TD18_FD2___5" nillable="false" minOccurs="1" maxOccurs="1"/>
          <xs:element name="P1081984" type="Decimal_TD18_FD2___5" nillable="false" minOccurs="1" maxOccurs="1"/>
          <xs:element name="P1079911" type="Decimal_TD18_FD2___5" nillable="false" minOccurs="1" maxOccurs="1"/>
          <xs:element name="P1079913" type="Decimal_TD18_FD2___5" nillable="false" minOccurs="1" maxOccurs="1"/>
          <xs:element name="P1079914" type="Decimal_TD18_FD2___5" nillable="false" minOccurs="1" maxOccurs="1"/>
          <xs:element name="P1079915" type="Decimal_TD18_FD2___5" nillable="false" minOccurs="1" maxOccurs="1"/>
          <xs:element name="P1079916" type="Decimal_TD18_FD2___5" nillable="false" minOccurs="1" maxOccurs="1"/>
          <xs:element name="P1079917" type="Decimal_TD18_FD2___5" nillable="false" minOccurs="1" maxOccurs="1"/>
          <xs:element name="P1079918" type="Decimal_TD18_FD2___5" nillable="false" minOccurs="1" maxOccurs="1"/>
          <xs:element name="P1079919" type="Decimal_TD18_FD2___5" nillable="false" minOccurs="1" maxOccurs="1"/>
          <xs:element name="P1081986" type="Decimal_TD18_FD2___5" nillable="false" minOccurs="1" maxOccurs="1"/>
          <xs:element name="P1081988" type="Decimal_TD18_FD2___5" nillable="false" minOccurs="1" maxOccurs="1"/>
          <xs:element name="P1081990" type="Decimal_TD18_FD2___5" nillable="false" minOccurs="1" maxOccurs="1"/>
          <xs:element name="P1124802" type="Decimal_TD18_FD2___8" nillable="false" minOccurs="1" maxOccurs="1"/>
          <xs:element name="P1124803" type="Decimal_TD18_FD2___8" nillable="false" minOccurs="1" maxOccurs="1"/>
          <xs:element name="P1420860" type="Decimal_TD18_FD2___8" nillable="false" minOccurs="1" maxOccurs="1"/>
          <xs:element name="P1081993" type="Decimal_TD18_FD2___5" nillable="false" minOccurs="1" maxOccurs="1"/>
          <xs:element name="P1081995" type="Decimal_TD18_FD2___5" nillable="false" minOccurs="1" maxOccurs="1"/>
          <xs:element name="P1081997" type="Decimal_TD18_FD2___5" nillable="false" minOccurs="1" maxOccurs="1"/>
          <xs:element name="P1081999" type="Decimal_TD18_FD2___5" nillable="false" minOccurs="1" maxOccurs="1"/>
          <xs:element name="P1082001" type="Decimal_TD18_FD2___5" nillable="false" minOccurs="1" maxOccurs="1"/>
          <xs:element name="P1124882" type="Decimal_TD18_FD2___8" nillable="false" minOccurs="1" maxOccurs="1"/>
          <xs:element name="P1124883" type="Decimal_TD18_FD2___8" nillable="false" minOccurs="1" maxOccurs="1"/>
          <xs:element name="P1124884" type="Decimal_TD18_FD2___8" nillable="false" minOccurs="1" maxOccurs="1"/>
          <xs:element name="P1124885" type="Decimal_TD18_FD2___8" nillable="false" minOccurs="1" maxOccurs="1"/>
          <xs:element name="P1124886" type="Decimal_TD18_FD2___8" nillable="false" minOccurs="1" maxOccurs="1"/>
          <xs:element name="P1124887" type="Decimal_TD18_FD2___8" nillable="false" minOccurs="1" maxOccurs="1"/>
          <xs:element name="P1124894" type="Decimal_TD18_FD2___8" nillable="false" minOccurs="1" maxOccurs="1"/>
          <xs:element name="P1124895" type="Decimal_TD18_FD2___8" nillable="false" minOccurs="1" maxOccurs="1"/>
          <xs:element name="P1124896" type="Decimal_TD18_FD2___8" nillable="false" minOccurs="1" maxOccurs="1"/>
          <xs:element name="P1124897" type="Decimal_TD18_FD2___8" nillable="false" minOccurs="1" maxOccurs="1"/>
          <xs:element name="P1124898" type="Decimal_TD18_FD2___8" nillable="false" minOccurs="1" maxOccurs="1"/>
          <xs:element name="P1124804" type="Decimal_TD18_FD2___8" nillable="false" minOccurs="1" maxOccurs="1"/>
          <xs:element name="P1124805" type="Decimal_TD18_FD2___8" nillable="false" minOccurs="1" maxOccurs="1"/>
          <xs:element name="P1420861" type="Decimal_TD18_FD2___8" nillable="false" minOccurs="1" maxOccurs="1"/>
          <xs:element name="P1124904" type="Decimal_TD18_FD2___8" nillable="false" minOccurs="1" maxOccurs="1"/>
          <xs:element name="P1124905" type="Decimal_TD18_FD2___8" nillable="false" minOccurs="1" maxOccurs="1"/>
          <xs:element name="P1124906" type="Decimal_TD18_FD2___8" nillable="false" minOccurs="1" maxOccurs="1"/>
          <xs:element name="P1124908" type="Decimal_TD18_FD2___8" nillable="false" minOccurs="1" maxOccurs="1"/>
          <xs:element name="P1124907" type="Decimal_TD18_FD2___8" nillable="false" minOccurs="1" maxOccurs="1"/>
          <xs:element name="P1079920" type="Decimal_TD18_FD2___5" nillable="false" minOccurs="1" maxOccurs="1"/>
          <xs:element name="P1079921" type="Decimal_TD18_FD2___5" nillable="false" minOccurs="1" maxOccurs="1"/>
          <xs:element name="P1079922" type="Decimal_TD18_FD2___5" nillable="false" minOccurs="1" maxOccurs="1"/>
          <xs:element name="P1079923" type="Decimal_TD18_FD2___5" nillable="false" minOccurs="1" maxOccurs="1"/>
          <xs:element name="P1079924" type="Decimal_TD18_FD2___5" nillable="false" minOccurs="1" maxOccurs="1"/>
          <xs:element name="P1079925" type="Decimal_TD18_FD2___5" nillable="false" minOccurs="1" maxOccurs="1"/>
          <xs:element name="P1079926" type="Decimal_TD18_FD2___5" nillable="false" minOccurs="1" maxOccurs="1"/>
          <xs:element name="P1079927" type="Decimal_TD18_FD2___5" nillable="false" minOccurs="1" maxOccurs="1"/>
          <xs:element name="P1082003" type="Decimal_TD18_FD2___5" nillable="false" minOccurs="1" maxOccurs="1"/>
          <xs:element name="P1082004" type="Decimal_TD18_FD2___5" nillable="false" minOccurs="1" maxOccurs="1"/>
          <xs:element name="P1082005" type="Decimal_TD18_FD2___5" nillable="false" minOccurs="1" maxOccurs="1"/>
          <xs:element name="P1124806" type="Decimal_TD18_FD2___8" nillable="false" minOccurs="1" maxOccurs="1"/>
          <xs:element name="P1124807" type="Decimal_TD18_FD2___8" nillable="false" minOccurs="1" maxOccurs="1"/>
          <xs:element name="P1420862" type="Decimal_TD18_FD2___8" nillable="false" minOccurs="1" maxOccurs="1"/>
          <xs:element name="P1082007" type="Decimal_TD18_FD2___5" nillable="false" minOccurs="1" maxOccurs="1"/>
          <xs:element name="P1082008" type="Decimal_TD18_FD2___5" nillable="false" minOccurs="1" maxOccurs="1"/>
          <xs:element name="P1082010" type="Decimal_TD18_FD2___5" nillable="false" minOccurs="1" maxOccurs="1"/>
          <xs:element name="P1082011" type="Decimal_TD18_FD2___5" nillable="false" minOccurs="1" maxOccurs="1"/>
          <xs:element name="P1082013" type="Decimal_TD18_FD2___5" nillable="false" minOccurs="1" maxOccurs="1"/>
          <xs:element name="P1079936" type="Decimal_TD18_FD2___5" nillable="false" minOccurs="1" maxOccurs="1"/>
          <xs:element name="P1079937" type="Decimal_TD18_FD2___5" nillable="false" minOccurs="1" maxOccurs="1"/>
          <xs:element name="P1079938" type="Decimal_TD18_FD2___5" nillable="false" minOccurs="1" maxOccurs="1"/>
          <xs:element name="P1079939" type="Decimal_TD18_FD2___5" nillable="false" minOccurs="1" maxOccurs="1"/>
          <xs:element name="P1079940" type="Decimal_TD18_FD2___5" nillable="false" minOccurs="1" maxOccurs="1"/>
          <xs:element name="P1079941" type="Decimal_TD18_FD2___5" nillable="false" minOccurs="1" maxOccurs="1"/>
          <xs:element name="P1079942" type="Decimal_TD18_FD2___5" nillable="false" minOccurs="1" maxOccurs="1"/>
          <xs:element name="P1079943" type="Decimal_TD18_FD2___5" nillable="false" minOccurs="1" maxOccurs="1"/>
          <xs:element name="P1082038" type="Decimal_TD18_FD2___5" nillable="false" minOccurs="1" maxOccurs="1"/>
          <xs:element name="P1082045" type="Decimal_TD18_FD2___5" nillable="false" minOccurs="1" maxOccurs="1"/>
          <xs:element name="P1082047" type="Decimal_TD18_FD2___5" nillable="false" minOccurs="1" maxOccurs="1"/>
          <xs:element name="P1124809" type="Decimal_TD18_FD2___8" nillable="false" minOccurs="1" maxOccurs="1"/>
          <xs:element name="P1124808" type="Decimal_TD18_FD2___8" nillable="false" minOccurs="1" maxOccurs="1"/>
          <xs:element name="P1420863" type="Decimal_TD18_FD2___8" nillable="false" minOccurs="1" maxOccurs="1"/>
          <xs:element name="P1082048" type="Decimal_TD18_FD2___5" nillable="false" minOccurs="1" maxOccurs="1"/>
          <xs:element name="P1082075" type="Decimal_TD18_FD2___5" nillable="false" minOccurs="1" maxOccurs="1"/>
          <xs:element name="P1082077" type="Decimal_TD18_FD2___5" nillable="false" minOccurs="1" maxOccurs="1"/>
          <xs:element name="P1082092" type="Decimal_TD18_FD2___5" nillable="false" minOccurs="1" maxOccurs="1"/>
          <xs:element name="P1082094" type="Decimal_TD18_FD2___5" nillable="false" minOccurs="1" maxOccurs="1"/>
          <xs:element name="P1124888" type="Decimal_TD18_FD2___8" nillable="false" minOccurs="1" maxOccurs="1"/>
          <xs:element name="P1124889" type="Decimal_TD18_FD2___8" nillable="false" minOccurs="1" maxOccurs="1"/>
          <xs:element name="P1124890" type="Decimal_TD18_FD2___8" nillable="false" minOccurs="1" maxOccurs="1"/>
          <xs:element name="P1124891" type="Decimal_TD18_FD2___8" nillable="false" minOccurs="1" maxOccurs="1"/>
          <xs:element name="P1124892" type="Decimal_TD18_FD2___8" nillable="false" minOccurs="1" maxOccurs="1"/>
          <xs:element name="P1124893" type="Decimal_TD18_FD2___8" nillable="false" minOccurs="1" maxOccurs="1"/>
          <xs:element name="P1124899" type="Decimal_TD18_FD2___8" nillable="false" minOccurs="1" maxOccurs="1"/>
          <xs:element name="P1124900" type="Decimal_TD18_FD2___8" nillable="false" minOccurs="1" maxOccurs="1"/>
          <xs:element name="P1124901" type="Decimal_TD18_FD2___8" nillable="false" minOccurs="1" maxOccurs="1"/>
          <xs:element name="P1124902" type="Decimal_TD18_FD2___8" nillable="false" minOccurs="1" maxOccurs="1"/>
          <xs:element name="P1124903" type="Decimal_TD18_FD2___8" nillable="false" minOccurs="1" maxOccurs="1"/>
          <xs:element name="P1124810" type="Decimal_TD18_FD2___8" nillable="false" minOccurs="1" maxOccurs="1"/>
          <xs:element name="P1124811" type="Decimal_TD18_FD2___8" nillable="false" minOccurs="1" maxOccurs="1"/>
          <xs:element name="P1420864" type="Decimal_TD18_FD2___8" nillable="false" minOccurs="1" maxOccurs="1"/>
          <xs:element name="P1124909" type="Decimal_TD18_FD2___8" nillable="false" minOccurs="1" maxOccurs="1"/>
          <xs:element name="P1124910" type="Decimal_TD18_FD2___8" nillable="false" minOccurs="1" maxOccurs="1"/>
          <xs:element name="P1124911" type="Decimal_TD18_FD2___8" nillable="false" minOccurs="1" maxOccurs="1"/>
          <xs:element name="P1124912" type="Decimal_TD18_FD2___8" nillable="false" minOccurs="1" maxOccurs="1"/>
          <xs:element name="P1124913" type="Decimal_TD18_FD2___8" nillable="false" minOccurs="1" maxOccurs="1"/>
          <xs:element name="P1079944" type="Decimal_TD18_FD2___5" nillable="false" minOccurs="1" maxOccurs="1"/>
          <xs:element name="P1079945" type="Decimal_TD18_FD2___5" nillable="false" minOccurs="1" maxOccurs="1"/>
          <xs:element name="P1079946" type="Decimal_TD18_FD2___5" nillable="false" minOccurs="1" maxOccurs="1"/>
          <xs:element name="P1079947" type="Decimal_TD18_FD2___5" nillable="false" minOccurs="1" maxOccurs="1"/>
          <xs:element name="P1079948" type="Decimal_TD18_FD2___5" nillable="false" minOccurs="1" maxOccurs="1"/>
          <xs:element name="P1079949" type="Decimal_TD18_FD2___5" nillable="false" minOccurs="1" maxOccurs="1"/>
          <xs:element name="P1079950" type="Decimal_TD18_FD2___5" nillable="false" minOccurs="1" maxOccurs="1"/>
          <xs:element name="P1079951" type="Decimal_TD18_FD2___5" nillable="false" minOccurs="1" maxOccurs="1"/>
          <xs:element name="P1082096" type="Decimal_TD18_FD2___5" nillable="false" minOccurs="1" maxOccurs="1"/>
          <xs:element name="P1082098" type="Decimal_TD18_FD2___5" nillable="false" minOccurs="1" maxOccurs="1"/>
          <xs:element name="P1082100" type="Decimal_TD18_FD2___5" nillable="false" minOccurs="1" maxOccurs="1"/>
          <xs:element name="P1124812" type="Decimal_TD18_FD2___8" nillable="false" minOccurs="1" maxOccurs="1"/>
          <xs:element name="P1124813" type="Decimal_TD18_FD2___8" nillable="false" minOccurs="1" maxOccurs="1"/>
          <xs:element name="P1420865" type="Decimal_TD18_FD2___8" nillable="false" minOccurs="1" maxOccurs="1"/>
          <xs:element name="P1082102" type="Decimal_TD18_FD2___5" nillable="false" minOccurs="1" maxOccurs="1"/>
          <xs:element name="P1082104" type="Decimal_TD18_FD2___5" nillable="false" minOccurs="1" maxOccurs="1"/>
          <xs:element name="P1082105" type="Decimal_TD18_FD2___5" nillable="false" minOccurs="1" maxOccurs="1"/>
          <xs:element name="P1082106" type="Decimal_TD18_FD2___5" nillable="false" minOccurs="1" maxOccurs="1"/>
          <xs:element name="P1082108" type="Decimal_TD18_FD2___5" nillable="false" minOccurs="1" maxOccurs="1"/>
          <xs:element name="P1079952" type="Decimal_TD18_FD2___5" nillable="false" minOccurs="1" maxOccurs="1"/>
          <xs:element name="P1079953" type="Decimal_TD18_FD2___5" nillable="false" minOccurs="1" maxOccurs="1"/>
          <xs:element name="P1079954" type="Decimal_TD18_FD2___5" nillable="false" minOccurs="1" maxOccurs="1"/>
          <xs:element name="P1079955" type="Decimal_TD18_FD2___5" nillable="false" minOccurs="1" maxOccurs="1"/>
          <xs:element name="P1079956" type="Decimal_TD18_FD2___5" nillable="false" minOccurs="1" maxOccurs="1"/>
          <xs:element name="P1079957" type="Decimal_TD18_FD2___5" nillable="false" minOccurs="1" maxOccurs="1"/>
          <xs:element name="P1079958" type="Decimal_TD18_FD2___5" nillable="false" minOccurs="1" maxOccurs="1"/>
          <xs:element name="P1079959" type="Decimal_TD18_FD2___5" nillable="false" minOccurs="1" maxOccurs="1"/>
          <xs:element name="P1082110" type="Decimal_TD18_FD2___5" nillable="false" minOccurs="1" maxOccurs="1"/>
          <xs:element name="P1082112" type="Decimal_TD18_FD2___5" nillable="false" minOccurs="1" maxOccurs="1"/>
          <xs:element name="P1082115" type="Decimal_TD18_FD2___5" nillable="false" minOccurs="1" maxOccurs="1"/>
          <xs:element name="P1124814" type="Decimal_TD18_FD2___8" nillable="false" minOccurs="1" maxOccurs="1"/>
          <xs:element name="P1124815" type="Decimal_TD18_FD2___8" nillable="false" minOccurs="1" maxOccurs="1"/>
          <xs:element name="P1420866" type="Decimal_TD18_FD2___8" nillable="false" minOccurs="1" maxOccurs="1"/>
          <xs:element name="P1082118" type="Decimal_TD18_FD2___5" nillable="false" minOccurs="1" maxOccurs="1"/>
          <xs:element name="P1082121" type="Decimal_TD18_FD2___5" nillable="false" minOccurs="1" maxOccurs="1"/>
          <xs:element name="P1082125" type="Decimal_TD18_FD2___5" nillable="false" minOccurs="1" maxOccurs="1"/>
          <xs:element name="P1082133" type="Decimal_TD18_FD2___5" nillable="false" minOccurs="1" maxOccurs="1"/>
          <xs:element name="P1082135" type="Decimal_TD18_FD2___5" nillable="false" minOccurs="1" maxOccurs="1"/>
          <xs:element name="P1079960" type="Decimal_TD18_FD2___5" nillable="false" minOccurs="1" maxOccurs="1"/>
          <xs:element name="P1079961" type="Decimal_TD18_FD2___5" nillable="false" minOccurs="1" maxOccurs="1"/>
          <xs:element name="P1079962" type="Decimal_TD18_FD2___5" nillable="false" minOccurs="1" maxOccurs="1"/>
          <xs:element name="P1079963" type="Decimal_TD18_FD2___5" nillable="false" minOccurs="1" maxOccurs="1"/>
          <xs:element name="P1079964" type="Decimal_TD18_FD2___5" nillable="false" minOccurs="1" maxOccurs="1"/>
          <xs:element name="P1079965" type="Decimal_TD18_FD2___5" nillable="false" minOccurs="1" maxOccurs="1"/>
          <xs:element name="P1079966" type="Decimal_TD18_FD2___5" nillable="false" minOccurs="1" maxOccurs="1"/>
          <xs:element name="P1079967" type="Decimal_TD18_FD2___5" nillable="false" minOccurs="1" maxOccurs="1"/>
          <xs:element name="P1082136" type="Decimal_TD18_FD2___5" nillable="false" minOccurs="1" maxOccurs="1"/>
          <xs:element name="P1082139" type="Decimal_TD18_FD2___5" nillable="false" minOccurs="1" maxOccurs="1"/>
          <xs:element name="P1082147" type="Decimal_TD18_FD2___5" nillable="false" minOccurs="1" maxOccurs="1"/>
          <xs:element name="P1124816" type="Decimal_TD18_FD2___8" nillable="false" minOccurs="1" maxOccurs="1"/>
          <xs:element name="P1124817" type="Decimal_TD18_FD2___8" nillable="false" minOccurs="1" maxOccurs="1"/>
          <xs:element name="P1420867" type="Decimal_TD18_FD2___8" nillable="false" minOccurs="1" maxOccurs="1"/>
          <xs:element name="P1082148" type="Decimal_TD18_FD2___5" nillable="false" minOccurs="1" maxOccurs="1"/>
          <xs:element name="P1082149" type="Decimal_TD18_FD2___5" nillable="false" minOccurs="1" maxOccurs="1"/>
          <xs:element name="P1082150" type="Decimal_TD18_FD2___5" nillable="false" minOccurs="1" maxOccurs="1"/>
          <xs:element name="P1082151" type="Decimal_TD18_FD2___5" nillable="false" minOccurs="1" maxOccurs="1"/>
          <xs:element name="P1082152" type="Decimal_TD18_FD2___5" nillable="false" minOccurs="1" maxOccurs="1"/>
          <xs:element name="P1079968" type="Decimal_TD18_FD2___5" nillable="false" minOccurs="1" maxOccurs="1"/>
          <xs:element name="P1079969" type="Decimal_TD18_FD2___5" nillable="false" minOccurs="1" maxOccurs="1"/>
          <xs:element name="P1079970" type="Decimal_TD18_FD2___5" nillable="false" minOccurs="1" maxOccurs="1"/>
          <xs:element name="P1079971" type="Decimal_TD18_FD2___5" nillable="false" minOccurs="1" maxOccurs="1"/>
          <xs:element name="P1079972" type="Decimal_TD18_FD2___5" nillable="false" minOccurs="1" maxOccurs="1"/>
          <xs:element name="P1079973" type="Decimal_TD18_FD2___5" nillable="false" minOccurs="1" maxOccurs="1"/>
          <xs:element name="P1079974" type="Decimal_TD18_FD2___5" nillable="false" minOccurs="1" maxOccurs="1"/>
          <xs:element name="P1079975" type="Decimal_TD18_FD2___5" nillable="false" minOccurs="1" maxOccurs="1"/>
          <xs:element name="P1082153" type="Decimal_TD18_FD2___5" nillable="false" minOccurs="1" maxOccurs="1"/>
          <xs:element name="P1082155" type="Decimal_TD18_FD2___5" nillable="false" minOccurs="1" maxOccurs="1"/>
          <xs:element name="P1082156" type="Decimal_TD18_FD2___5" nillable="false" minOccurs="1" maxOccurs="1"/>
          <xs:element name="P1124818" type="Decimal_TD18_FD2___8" nillable="false" minOccurs="1" maxOccurs="1"/>
          <xs:element name="P1124819" type="Decimal_TD18_FD2___8" nillable="false" minOccurs="1" maxOccurs="1"/>
          <xs:element name="P1420868" type="Decimal_TD18_FD2___8" nillable="false" minOccurs="1" maxOccurs="1"/>
          <xs:element name="P1082157" type="Decimal_TD18_FD2___5" nillable="false" minOccurs="1" maxOccurs="1"/>
          <xs:element name="P1082158" type="Decimal_TD18_FD2___5" nillable="false" minOccurs="1" maxOccurs="1"/>
          <xs:element name="P1082159" type="Decimal_TD18_FD2___5" nillable="false" minOccurs="1" maxOccurs="1"/>
          <xs:element name="P1082160" type="Decimal_TD18_FD2___5" nillable="false" minOccurs="1" maxOccurs="1"/>
          <xs:element name="P1082161" type="Decimal_TD18_FD2___5" nillable="false" minOccurs="1" maxOccurs="1"/>
          <xs:element name="P1079976" type="Decimal_TD18_FD2___5" nillable="false" minOccurs="1" maxOccurs="1"/>
          <xs:element name="P1079977" type="Decimal_TD18_FD2___5" nillable="false" minOccurs="1" maxOccurs="1"/>
          <xs:element name="P1079978" type="Decimal_TD18_FD2___5" nillable="false" minOccurs="1" maxOccurs="1"/>
          <xs:element name="P1079979" type="Decimal_TD18_FD2___5" nillable="false" minOccurs="1" maxOccurs="1"/>
          <xs:element name="P1079980" type="Decimal_TD18_FD2___5" nillable="false" minOccurs="1" maxOccurs="1"/>
          <xs:element name="P1079981" type="Decimal_TD18_FD2___5" nillable="false" minOccurs="1" maxOccurs="1"/>
          <xs:element name="P1079982" type="Decimal_TD18_FD2___5" nillable="false" minOccurs="1" maxOccurs="1"/>
          <xs:element name="P1079983" type="Decimal_TD18_FD2___5" nillable="false" minOccurs="1" maxOccurs="1"/>
          <xs:element name="P1082162" type="Decimal_TD18_FD2___5" nillable="false" minOccurs="1" maxOccurs="1"/>
          <xs:element name="P1082163" type="Decimal_TD18_FD2___5" nillable="false" minOccurs="1" maxOccurs="1"/>
          <xs:element name="P1082164" type="Decimal_TD18_FD2___5" nillable="false" minOccurs="1" maxOccurs="1"/>
          <xs:element name="P1124820" type="Decimal_TD18_FD2___8" nillable="false" minOccurs="1" maxOccurs="1"/>
          <xs:element name="P1124821" type="Decimal_TD18_FD2___8" nillable="false" minOccurs="1" maxOccurs="1"/>
          <xs:element name="P1420869" type="Decimal_TD18_FD2___8" nillable="false" minOccurs="1" maxOccurs="1"/>
          <xs:element name="P1082165" type="Decimal_TD18_FD2___5" nillable="false" minOccurs="1" maxOccurs="1"/>
          <xs:element name="P1082166" type="Decimal_TD18_FD2___5" nillable="false" minOccurs="1" maxOccurs="1"/>
          <xs:element name="P1082167" type="Decimal_TD18_FD2___5" nillable="false" minOccurs="1" maxOccurs="1"/>
          <xs:element name="P1082168" type="Decimal_TD18_FD2___5" nillable="false" minOccurs="1" maxOccurs="1"/>
          <xs:element name="P1082169" type="Decimal_TD18_FD2___5" nillable="false" minOccurs="1" maxOccurs="1"/>
          <xs:element name="P1079984" type="Decimal_TD18_FD2___5" nillable="false" minOccurs="1" maxOccurs="1"/>
          <xs:element name="P1079985" type="Decimal_TD18_FD2___5" nillable="false" minOccurs="1" maxOccurs="1"/>
          <xs:element name="P1079986" type="Decimal_TD18_FD2___5" nillable="false" minOccurs="1" maxOccurs="1"/>
          <xs:element name="P1079987" type="Decimal_TD18_FD2___5" nillable="false" minOccurs="1" maxOccurs="1"/>
          <xs:element name="P1079988" type="Decimal_TD18_FD2___5" nillable="false" minOccurs="1" maxOccurs="1"/>
          <xs:element name="P1079989" type="Decimal_TD18_FD2___5" nillable="false" minOccurs="1" maxOccurs="1"/>
          <xs:element name="P1079990" type="Decimal_TD18_FD2___5" nillable="false" minOccurs="1" maxOccurs="1"/>
          <xs:element name="P1079991" type="Decimal_TD18_FD2___5" nillable="false" minOccurs="1" maxOccurs="1"/>
          <xs:element name="P1082170" type="Decimal_TD18_FD2___5" nillable="false" minOccurs="1" maxOccurs="1"/>
          <xs:element name="P1082171" type="Decimal_TD18_FD2___5" nillable="false" minOccurs="1" maxOccurs="1"/>
          <xs:element name="P1082172" type="Decimal_TD18_FD2___5" nillable="false" minOccurs="1" maxOccurs="1"/>
          <xs:element name="P1124822" type="Decimal_TD18_FD2___8" nillable="false" minOccurs="1" maxOccurs="1"/>
          <xs:element name="P1124823" type="Decimal_TD18_FD2___8" nillable="false" minOccurs="1" maxOccurs="1"/>
          <xs:element name="P1420870" type="Decimal_TD18_FD2___8" nillable="false" minOccurs="1" maxOccurs="1"/>
          <xs:element name="P1082173" type="Decimal_TD18_FD2___5" nillable="false" minOccurs="1" maxOccurs="1"/>
          <xs:element name="P1082174" type="Decimal_TD18_FD2___5" nillable="false" minOccurs="1" maxOccurs="1"/>
          <xs:element name="P1082175" type="Decimal_TD18_FD2___5" nillable="false" minOccurs="1" maxOccurs="1"/>
          <xs:element name="P1082176" type="Decimal_TD18_FD2___5" nillable="false" minOccurs="1" maxOccurs="1"/>
          <xs:element name="P1082177" type="Decimal_TD18_FD2___5" nillable="false" minOccurs="1" maxOccurs="1"/>
          <xs:element name="P1079992" type="Decimal_TD18_FD2___5" nillable="false" minOccurs="1" maxOccurs="1"/>
          <xs:element name="P1079993" type="Decimal_TD18_FD2___5" nillable="false" minOccurs="1" maxOccurs="1"/>
          <xs:element name="P1079994" type="Decimal_TD18_FD2___5" nillable="false" minOccurs="1" maxOccurs="1"/>
          <xs:element name="P1079995" type="Decimal_TD18_FD2___5" nillable="false" minOccurs="1" maxOccurs="1"/>
          <xs:element name="P1079996" type="Decimal_TD18_FD2___5" nillable="false" minOccurs="1" maxOccurs="1"/>
          <xs:element name="P1079997" type="Decimal_TD18_FD2___5" nillable="false" minOccurs="1" maxOccurs="1"/>
          <xs:element name="P1079998" type="Decimal_TD18_FD2___5" nillable="false" minOccurs="1" maxOccurs="1"/>
          <xs:element name="P1079999" type="Decimal_TD18_FD2___5" nillable="false" minOccurs="1" maxOccurs="1"/>
          <xs:element name="P1082178" type="Decimal_TD18_FD2___5" nillable="false" minOccurs="1" maxOccurs="1"/>
          <xs:element name="P1082179" type="Decimal_TD18_FD2___5" nillable="false" minOccurs="1" maxOccurs="1"/>
          <xs:element name="P1082180" type="Decimal_TD18_FD2___5" nillable="false" minOccurs="1" maxOccurs="1"/>
          <xs:element name="P1124824" type="Decimal_TD18_FD2___8" nillable="false" minOccurs="1" maxOccurs="1"/>
          <xs:element name="P1124825" type="Decimal_TD18_FD2___8" nillable="false" minOccurs="1" maxOccurs="1"/>
          <xs:element name="P1420871" type="Decimal_TD18_FD2___8" nillable="false" minOccurs="1" maxOccurs="1"/>
          <xs:element name="P1082181" type="Decimal_TD18_FD2___5" nillable="false" minOccurs="1" maxOccurs="1"/>
          <xs:element name="P1082182" type="Decimal_TD18_FD2___5" nillable="false" minOccurs="1" maxOccurs="1"/>
          <xs:element name="P1082183" type="Decimal_TD18_FD2___5" nillable="false" minOccurs="1" maxOccurs="1"/>
          <xs:element name="P1082184" type="Decimal_TD18_FD2___5" nillable="false" minOccurs="1" maxOccurs="1"/>
          <xs:element name="P1082185" type="Decimal_TD18_FD2___5" nillable="false" minOccurs="1" maxOccurs="1"/>
          <xs:element name="P1080000" type="Decimal_TD18_FD2___5" nillable="false" minOccurs="1" maxOccurs="1"/>
          <xs:element name="P1080001" type="Decimal_TD18_FD2___5" nillable="false" minOccurs="1" maxOccurs="1"/>
          <xs:element name="P1080002" type="Decimal_TD18_FD2___5" nillable="false" minOccurs="1" maxOccurs="1"/>
          <xs:element name="P1080003" type="Decimal_TD18_FD2___5" nillable="false" minOccurs="1" maxOccurs="1"/>
          <xs:element name="P1080004" type="Decimal_TD18_FD2___5" nillable="false" minOccurs="1" maxOccurs="1"/>
          <xs:element name="P1080005" type="Decimal_TD18_FD2___5" nillable="false" minOccurs="1" maxOccurs="1"/>
          <xs:element name="P1080006" type="Decimal_TD18_FD2___5" nillable="false" minOccurs="1" maxOccurs="1"/>
          <xs:element name="P1080007" type="Decimal_TD18_FD2___5" nillable="false" minOccurs="1" maxOccurs="1"/>
          <xs:element name="P1082186" type="Decimal_TD18_FD2___5" nillable="false" minOccurs="1" maxOccurs="1"/>
          <xs:element name="P1082187" type="Decimal_TD18_FD2___5" nillable="false" minOccurs="1" maxOccurs="1"/>
          <xs:element name="P1082188" type="Decimal_TD18_FD2___5" nillable="false" minOccurs="1" maxOccurs="1"/>
          <xs:element name="P1124826" type="Decimal_TD18_FD2___8" nillable="false" minOccurs="1" maxOccurs="1"/>
          <xs:element name="P1124827" type="Decimal_TD18_FD2___8" nillable="false" minOccurs="1" maxOccurs="1"/>
          <xs:element name="P1420872" type="Decimal_TD18_FD2___8" nillable="false" minOccurs="1" maxOccurs="1"/>
          <xs:element name="P1082189" type="Decimal_TD18_FD2___5" nillable="false" minOccurs="1" maxOccurs="1"/>
          <xs:element name="P1082190" type="Decimal_TD18_FD2___5" nillable="false" minOccurs="1" maxOccurs="1"/>
          <xs:element name="P1082191" type="Decimal_TD18_FD2___5" nillable="false" minOccurs="1" maxOccurs="1"/>
          <xs:element name="P1082192" type="Decimal_TD18_FD2___5" nillable="false" minOccurs="1" maxOccurs="1"/>
          <xs:element name="P1082193" type="Decimal_TD18_FD2___5" nillable="false" minOccurs="1" maxOccurs="1"/>
          <xs:element name="P1080008" type="Decimal_TD18_FD2___5" nillable="false" minOccurs="1" maxOccurs="1"/>
          <xs:element name="P1080009" type="Decimal_TD18_FD2___5" nillable="false" minOccurs="0" maxOccurs="1"/>
          <xs:element name="P1080010" type="Decimal_TD18_FD2___5" nillable="false" minOccurs="1" maxOccurs="1"/>
          <xs:element name="P1080011" type="Decimal_TD18_FD2___5" nillable="false" minOccurs="1" maxOccurs="1"/>
          <xs:element name="P1080012" type="Decimal_TD18_FD2___5" nillable="false" minOccurs="1" maxOccurs="1"/>
          <xs:element name="P1080013" type="Decimal_TD18_FD2___5" nillable="false" minOccurs="1" maxOccurs="1"/>
          <xs:element name="P1080014" type="Decimal_TD18_FD2___5" nillable="false" minOccurs="1" maxOccurs="1"/>
          <xs:element name="P1080015" type="Decimal_TD18_FD2___5" nillable="false" minOccurs="1" maxOccurs="1"/>
          <xs:element name="P1082194" type="Decimal_TD18_FD2___5" nillable="false" minOccurs="1" maxOccurs="1"/>
          <xs:element name="P1082195" type="Decimal_TD18_FD2___5" nillable="false" minOccurs="1" maxOccurs="1"/>
          <xs:element name="P1082196" type="Decimal_TD18_FD2___5" nillable="false" minOccurs="1" maxOccurs="1"/>
          <xs:element name="P1124829" type="Decimal_TD18_FD2___8" nillable="false" minOccurs="1" maxOccurs="1"/>
          <xs:element name="P1124830" type="Decimal_TD18_FD2___8" nillable="false" minOccurs="1" maxOccurs="1"/>
          <xs:element name="P1420873" type="Decimal_TD18_FD2___8" nillable="false" minOccurs="1" maxOccurs="1"/>
          <xs:element name="P1082197" type="Decimal_TD18_FD2___5" nillable="false" minOccurs="1" maxOccurs="1"/>
          <xs:element name="P1082198" type="Decimal_TD18_FD2___5" nillable="false" minOccurs="1" maxOccurs="1"/>
          <xs:element name="P1082199" type="Decimal_TD18_FD2___5" nillable="false" minOccurs="1" maxOccurs="1"/>
          <xs:element name="P1082200" type="Decimal_TD18_FD2___5" nillable="false" minOccurs="1" maxOccurs="1"/>
          <xs:element name="P1082201" type="Decimal_TD18_FD2___5" nillable="false" minOccurs="1" maxOccurs="1"/>
          <xs:element name="P1080016" type="Decimal_TD18_FD2___5" nillable="false" minOccurs="1" maxOccurs="1"/>
          <xs:element name="P1080017" type="Decimal_TD18_FD2___5" nillable="false" minOccurs="1" maxOccurs="1"/>
          <xs:element name="P1080018" type="Decimal_TD18_FD2___5" nillable="false" minOccurs="1" maxOccurs="1"/>
          <xs:element name="P1080019" type="Decimal_TD18_FD2___5" nillable="false" minOccurs="1" maxOccurs="1"/>
          <xs:element name="P1080020" type="Decimal_TD18_FD2___5" nillable="false" minOccurs="1" maxOccurs="1"/>
          <xs:element name="P1080021" type="Decimal_TD18_FD2___5" nillable="false" minOccurs="1" maxOccurs="1"/>
          <xs:element name="P1080022" type="Decimal_TD18_FD2___5" nillable="false" minOccurs="1" maxOccurs="1"/>
          <xs:element name="P1080023" type="Decimal_TD18_FD2___5" nillable="false" minOccurs="1" maxOccurs="1"/>
          <xs:element name="P1082202" type="Decimal_TD18_FD2___5" nillable="false" minOccurs="1" maxOccurs="1"/>
          <xs:element name="P1082203" type="Decimal_TD18_FD2___5" nillable="false" minOccurs="1" maxOccurs="1"/>
          <xs:element name="P1082204" type="Decimal_TD18_FD2___5" nillable="false" minOccurs="1" maxOccurs="1"/>
          <xs:element name="P1124828" type="Decimal_TD18_FD2___8" nillable="false" minOccurs="1" maxOccurs="1"/>
          <xs:element name="P1124831" type="Decimal_TD18_FD2___8" nillable="false" minOccurs="1" maxOccurs="1"/>
          <xs:element name="P1420874" type="Decimal_TD18_FD2___8" nillable="false" minOccurs="1" maxOccurs="1"/>
          <xs:element name="P1082205" type="Decimal_TD18_FD2___5" nillable="false" minOccurs="1" maxOccurs="1"/>
          <xs:element name="P1082206" type="Decimal_TD18_FD2___5" nillable="false" minOccurs="1" maxOccurs="1"/>
          <xs:element name="P1082207" type="Decimal_TD18_FD2___5" nillable="false" minOccurs="1" maxOccurs="1"/>
          <xs:element name="P1082208" type="Decimal_TD18_FD2___5" nillable="false" minOccurs="1" maxOccurs="1"/>
          <xs:element name="P1082209" type="Decimal_TD18_FD2___5" nillable="false" minOccurs="1" maxOccurs="1"/>
          <xs:element name="P1080024" type="Decimal_TD18_FD2___5" nillable="false" minOccurs="1" maxOccurs="1"/>
          <xs:element name="P1080025" type="Decimal_TD18_FD2___5" nillable="false" minOccurs="1" maxOccurs="1"/>
          <xs:element name="P1080026" type="Decimal_TD18_FD2___5" nillable="false" minOccurs="1" maxOccurs="1"/>
          <xs:element name="P1080027" type="Decimal_TD18_FD2___5" nillable="false" minOccurs="1" maxOccurs="1"/>
          <xs:element name="P1080028" type="Decimal_TD18_FD2___5" nillable="false" minOccurs="1" maxOccurs="1"/>
          <xs:element name="P1080029" type="Decimal_TD18_FD2___5" nillable="false" minOccurs="1" maxOccurs="1"/>
          <xs:element name="P1080030" type="Decimal_TD18_FD2___5" nillable="false" minOccurs="1" maxOccurs="1"/>
          <xs:element name="P1080031" type="Decimal_TD18_FD2___5" nillable="false" minOccurs="1" maxOccurs="1"/>
          <xs:element name="P1082210" type="Decimal_TD18_FD2___5" nillable="false" minOccurs="1" maxOccurs="1"/>
          <xs:element name="P1082211" type="Decimal_TD18_FD2___5" nillable="false" minOccurs="1" maxOccurs="1"/>
          <xs:element name="P1082212" type="Decimal_TD18_FD2___5" nillable="false" minOccurs="1" maxOccurs="1"/>
          <xs:element name="P1124832" type="Decimal_TD18_FD2___8" nillable="false" minOccurs="1" maxOccurs="1"/>
          <xs:element name="P1124833" type="Decimal_TD18_FD2___8" nillable="false" minOccurs="1" maxOccurs="1"/>
          <xs:element name="P1420875" type="Decimal_TD18_FD2___8" nillable="false" minOccurs="1" maxOccurs="1"/>
          <xs:element name="P1082213" type="Decimal_TD18_FD2___5" nillable="false" minOccurs="1" maxOccurs="1"/>
          <xs:element name="P1082214" type="Decimal_TD18_FD2___5" nillable="false" minOccurs="1" maxOccurs="1"/>
          <xs:element name="P1082215" type="Decimal_TD18_FD2___5" nillable="false" minOccurs="1" maxOccurs="1"/>
          <xs:element name="P1082216" type="Decimal_TD18_FD2___5" nillable="false" minOccurs="1" maxOccurs="1"/>
          <xs:element name="P1082217" type="Decimal_TD18_FD2___5" nillable="false" minOccurs="1" maxOccurs="1"/>
          <xs:element name="P1080032" type="Decimal_TD18_FD2___5" nillable="false" minOccurs="1" maxOccurs="1"/>
          <xs:element name="P1080033" type="Decimal_TD18_FD2___5" nillable="false" minOccurs="1" maxOccurs="1"/>
          <xs:element name="P1080034" type="Decimal_TD18_FD2___5" nillable="false" minOccurs="1" maxOccurs="1"/>
          <xs:element name="P1080035" type="Decimal_TD18_FD2___5" nillable="false" minOccurs="1" maxOccurs="1"/>
          <xs:element name="P1080036" type="Decimal_TD18_FD2___5" nillable="false" minOccurs="1" maxOccurs="1"/>
          <xs:element name="P1080037" type="Decimal_TD18_FD2___5" nillable="false" minOccurs="1" maxOccurs="1"/>
          <xs:element name="P1080038" type="Decimal_TD18_FD2___5" nillable="false" minOccurs="1" maxOccurs="1"/>
          <xs:element name="P1080039" type="Decimal_TD18_FD2___5" nillable="false" minOccurs="1" maxOccurs="1"/>
          <xs:element name="P1082220" type="Decimal_TD18_FD2___5" nillable="false" minOccurs="1" maxOccurs="1"/>
          <xs:element name="P1082222" type="Decimal_TD18_FD2___5" nillable="false" minOccurs="1" maxOccurs="1"/>
          <xs:element name="P1082224" type="Decimal_TD18_FD2___5" nillable="false" minOccurs="1" maxOccurs="1"/>
          <xs:element name="P1124834" type="Decimal_TD18_FD2___8" nillable="false" minOccurs="1" maxOccurs="1"/>
          <xs:element name="P1124835" type="Decimal_TD18_FD2___8" nillable="false" minOccurs="1" maxOccurs="1"/>
          <xs:element name="P1420876" type="Decimal_TD18_FD2___8" nillable="false" minOccurs="1" maxOccurs="1"/>
          <xs:element name="P1082225" type="Decimal_TD18_FD2___5" nillable="false" minOccurs="1" maxOccurs="1"/>
          <xs:element name="P1082227" type="Decimal_TD18_FD2___5" nillable="false" minOccurs="1" maxOccurs="1"/>
          <xs:element name="P1082229" type="Decimal_TD18_FD2___5" nillable="false" minOccurs="1" maxOccurs="1"/>
          <xs:element name="P1082232" type="Decimal_TD18_FD2___5" nillable="false" minOccurs="1" maxOccurs="1"/>
          <xs:element name="P1082234" type="Decimal_TD18_FD2___5" nillable="false" minOccurs="1" maxOccurs="1"/>
          <xs:element name="P1080040" type="Decimal_TD18_FD2___5" nillable="false" minOccurs="1" maxOccurs="1"/>
          <xs:element name="P1080041" type="Decimal_TD18_FD2___5" nillable="false" minOccurs="1" maxOccurs="1"/>
          <xs:element name="P1080042" type="Decimal_TD18_FD2___5" nillable="false" minOccurs="1" maxOccurs="1"/>
          <xs:element name="P1080043" type="Decimal_TD18_FD2___5" nillable="false" minOccurs="1" maxOccurs="1"/>
          <xs:element name="P1080044" type="Decimal_TD18_FD2___5" nillable="false" minOccurs="1" maxOccurs="1"/>
          <xs:element name="P1080045" type="Decimal_TD18_FD2___5" nillable="false" minOccurs="1" maxOccurs="1"/>
          <xs:element name="P1080046" type="Decimal_TD18_FD2___5" nillable="false" minOccurs="1" maxOccurs="1"/>
          <xs:element name="P1080047" type="Decimal_TD18_FD2___5" nillable="false" minOccurs="1" maxOccurs="1"/>
          <xs:element name="P1082236" type="Decimal_TD18_FD2___5" nillable="false" minOccurs="1" maxOccurs="1"/>
          <xs:element name="P1082248" type="Decimal_TD18_FD2___5" nillable="false" minOccurs="1" maxOccurs="1"/>
          <xs:element name="P1082250" type="Decimal_TD18_FD2___5" nillable="false" minOccurs="1" maxOccurs="1"/>
          <xs:element name="P1124836" type="Decimal_TD18_FD2___8" nillable="false" minOccurs="1" maxOccurs="1"/>
          <xs:element name="P1124837" type="Decimal_TD18_FD2___8" nillable="false" minOccurs="1" maxOccurs="1"/>
          <xs:element name="P1420877" type="Decimal_TD18_FD2___8" nillable="false" minOccurs="1" maxOccurs="1"/>
          <xs:element name="P1082252" type="Decimal_TD18_FD2___5" nillable="false" minOccurs="1" maxOccurs="1"/>
          <xs:element name="P1082254" type="Decimal_TD18_FD2___5" nillable="false" minOccurs="1" maxOccurs="1"/>
          <xs:element name="P1082256" type="Decimal_TD18_FD2___5" nillable="false" minOccurs="1" maxOccurs="1"/>
          <xs:element name="P1082257" type="Decimal_TD18_FD2___5" nillable="false" minOccurs="1" maxOccurs="1"/>
          <xs:element name="P1082259" type="Decimal_TD18_FD2___5" nillable="false" minOccurs="1" maxOccurs="1"/>
          <xs:element name="P1080048" type="Decimal_TD18_FD2___5" nillable="false" minOccurs="1" maxOccurs="1"/>
          <xs:element name="P1080049" type="Decimal_TD18_FD2___5" nillable="false" minOccurs="1" maxOccurs="1"/>
          <xs:element name="P1080050" type="Decimal_TD18_FD2___5" nillable="false" minOccurs="1" maxOccurs="1"/>
          <xs:element name="P1080051" type="Decimal_TD18_FD2___5" nillable="false" minOccurs="1" maxOccurs="1"/>
          <xs:element name="P1080052" type="Decimal_TD18_FD2___5" nillable="false" minOccurs="1" maxOccurs="1"/>
          <xs:element name="P1080053" type="Decimal_TD18_FD2___5" nillable="false" minOccurs="1" maxOccurs="1"/>
          <xs:element name="P1080054" type="Decimal_TD18_FD2___5" nillable="false" minOccurs="1" maxOccurs="1"/>
          <xs:element name="P1080055" type="Decimal_TD18_FD2___5" nillable="false" minOccurs="1" maxOccurs="1"/>
          <xs:element name="P1082260" type="Decimal_TD18_FD2___5" nillable="false" minOccurs="1" maxOccurs="1"/>
          <xs:element name="P1082237" type="Decimal_TD18_FD2___5" nillable="false" minOccurs="1" maxOccurs="1"/>
          <xs:element name="P1082261" type="Decimal_TD18_FD2___5" nillable="false" minOccurs="1" maxOccurs="1"/>
          <xs:element name="P1124838" type="Decimal_TD18_FD2___8" nillable="false" minOccurs="1" maxOccurs="1"/>
          <xs:element name="P1124839" type="Decimal_TD18_FD2___8" nillable="false" minOccurs="1" maxOccurs="1"/>
          <xs:element name="P1420878" type="Decimal_TD18_FD2___8" nillable="false" minOccurs="1" maxOccurs="1"/>
          <xs:element name="P1082262" type="Decimal_TD18_FD2___5" nillable="false" minOccurs="1" maxOccurs="1"/>
          <xs:element name="P1082264" type="Decimal_TD18_FD2___5" nillable="false" minOccurs="1" maxOccurs="1"/>
          <xs:element name="P1082265" type="Decimal_TD18_FD2___5" nillable="false" minOccurs="1" maxOccurs="1"/>
          <xs:element name="P1082266" type="Decimal_TD18_FD2___5" nillable="false" minOccurs="1" maxOccurs="1"/>
          <xs:element name="P1082267" type="Decimal_TD18_FD2___5" nillable="false" minOccurs="1" maxOccurs="1"/>
          <xs:element name="P1080056" type="Decimal_TD18_FD2___5" nillable="false" minOccurs="1" maxOccurs="1"/>
          <xs:element name="P1080057" type="Decimal_TD18_FD2___5" nillable="false" minOccurs="1" maxOccurs="1"/>
          <xs:element name="P1080058" type="Decimal_TD18_FD2___5" nillable="false" minOccurs="1" maxOccurs="1"/>
          <xs:element name="P1080059" type="Decimal_TD18_FD2___5" nillable="false" minOccurs="1" maxOccurs="1"/>
          <xs:element name="P1080060" type="Decimal_TD18_FD2___5" nillable="false" minOccurs="1" maxOccurs="1"/>
          <xs:element name="P1080061" type="Decimal_TD18_FD2___5" nillable="false" minOccurs="1" maxOccurs="1"/>
          <xs:element name="P1080062" type="Decimal_TD18_FD2___5" nillable="false" minOccurs="1" maxOccurs="1"/>
          <xs:element name="P1080063" type="Decimal_TD18_FD2___5" nillable="false" minOccurs="1" maxOccurs="1"/>
          <xs:element name="P1082269" type="Decimal_TD18_FD2___5" nillable="false" minOccurs="1" maxOccurs="1"/>
          <xs:element name="P1082270" type="Decimal_TD18_FD2___5" nillable="false" minOccurs="1" maxOccurs="1"/>
          <xs:element name="P1082239" type="Decimal_TD18_FD2___5" nillable="false" minOccurs="1" maxOccurs="1"/>
          <xs:element name="P1124840" type="Decimal_TD18_FD2___8" nillable="false" minOccurs="1" maxOccurs="1"/>
          <xs:element name="P1124841" type="Decimal_TD18_FD2___8" nillable="false" minOccurs="1" maxOccurs="1"/>
          <xs:element name="P1420879" type="Decimal_TD18_FD2___8" nillable="false" minOccurs="1" maxOccurs="1"/>
          <xs:element name="P1082272" type="Decimal_TD18_FD2___5" nillable="false" minOccurs="1" maxOccurs="1"/>
          <xs:element name="P1082273" type="Decimal_TD18_FD2___5" nillable="false" minOccurs="1" maxOccurs="1"/>
          <xs:element name="P1082275" type="Decimal_TD18_FD2___5" nillable="false" minOccurs="1" maxOccurs="1"/>
          <xs:element name="P1082276" type="Decimal_TD18_FD2___5" nillable="false" minOccurs="1" maxOccurs="1"/>
          <xs:element name="P1082277" type="Decimal_TD18_FD2___5" nillable="false" minOccurs="1" maxOccurs="1"/>
          <xs:element name="P1080064" type="Decimal_TD18_FD2___5" nillable="false" minOccurs="1" maxOccurs="1"/>
          <xs:element name="P1080065" type="Decimal_TD18_FD2___5" nillable="false" minOccurs="1" maxOccurs="1"/>
          <xs:element name="P1080066" type="Decimal_TD18_FD2___5" nillable="false" minOccurs="1" maxOccurs="1"/>
          <xs:element name="P1080067" type="Decimal_TD18_FD2___5" nillable="false" minOccurs="1" maxOccurs="1"/>
          <xs:element name="P1080068" type="Decimal_TD18_FD2___5" nillable="false" minOccurs="1" maxOccurs="1"/>
          <xs:element name="P1080069" type="Decimal_TD18_FD2___5" nillable="false" minOccurs="1" maxOccurs="1"/>
          <xs:element name="P1080070" type="Decimal_TD18_FD2___5" nillable="false" minOccurs="1" maxOccurs="1"/>
          <xs:element name="P1080071" type="Decimal_TD18_FD2___5" nillable="false" minOccurs="1" maxOccurs="1"/>
          <xs:element name="P1082278" type="Decimal_TD18_FD2___5" nillable="false" minOccurs="1" maxOccurs="1"/>
          <xs:element name="P1082279" type="Decimal_TD18_FD2___5" nillable="false" minOccurs="1" maxOccurs="1"/>
          <xs:element name="P1082280" type="Decimal_TD18_FD2___5" nillable="false" minOccurs="1" maxOccurs="1"/>
          <xs:element name="P1124842" type="Decimal_TD18_FD2___8" nillable="false" minOccurs="1" maxOccurs="1"/>
          <xs:element name="P1124843" type="Decimal_TD18_FD2___8" nillable="false" minOccurs="1" maxOccurs="1"/>
          <xs:element name="P1420880" type="Decimal_TD18_FD2___8" nillable="false" minOccurs="1" maxOccurs="1"/>
          <xs:element name="P1082245" type="Decimal_TD18_FD2___5" nillable="false" minOccurs="1" maxOccurs="1"/>
          <xs:element name="P1082282" type="Decimal_TD18_FD2___5" nillable="false" minOccurs="1" maxOccurs="1"/>
          <xs:element name="P1082284" type="Decimal_TD18_FD2___5" nillable="false" minOccurs="1" maxOccurs="1"/>
          <xs:element name="P1082285" type="Decimal_TD18_FD2___5" nillable="false" minOccurs="1" maxOccurs="1"/>
          <xs:element name="P1082286" type="Decimal_TD18_FD2___5" nillable="false" minOccurs="1" maxOccurs="1"/>
          <xs:element name="P1080072" type="Decimal_TD18_FD2___5" nillable="false" minOccurs="1" maxOccurs="1"/>
          <xs:element name="P1080073" type="Decimal_TD18_FD2___5" nillable="false" minOccurs="1" maxOccurs="1"/>
          <xs:element name="P1080074" type="Decimal_TD18_FD2___5" nillable="false" minOccurs="1" maxOccurs="1"/>
          <xs:element name="P1080075" type="Decimal_TD18_FD2___5" nillable="false" minOccurs="1" maxOccurs="1"/>
          <xs:element name="P1080076" type="Decimal_TD18_FD2___5" nillable="false" minOccurs="1" maxOccurs="1"/>
          <xs:element name="P1080077" type="Decimal_TD18_FD2___5" nillable="false" minOccurs="1" maxOccurs="1"/>
          <xs:element name="P1080078" type="Decimal_TD18_FD2___5" nillable="false" minOccurs="1" maxOccurs="1"/>
          <xs:element name="P1080079" type="Decimal_TD18_FD2___5" nillable="false" minOccurs="1" maxOccurs="1"/>
          <xs:element name="P1082288" type="Decimal_TD18_FD2___5" nillable="false" minOccurs="1" maxOccurs="1"/>
          <xs:element name="P1082289" type="Decimal_TD18_FD2___5" nillable="false" minOccurs="1" maxOccurs="1"/>
          <xs:element name="P1082290" type="Decimal_TD18_FD2___5" nillable="false" minOccurs="1" maxOccurs="1"/>
          <xs:element name="P1124844" type="Decimal_TD18_FD2___8" nillable="false" minOccurs="1" maxOccurs="1"/>
          <xs:element name="P1124845" type="Decimal_TD18_FD2___8" nillable="false" minOccurs="1" maxOccurs="1"/>
          <xs:element name="P1420881" type="Decimal_TD18_FD2___8" nillable="false" minOccurs="1" maxOccurs="1"/>
          <xs:element name="P1082292" type="Decimal_TD18_FD2___5" nillable="false" minOccurs="1" maxOccurs="1"/>
          <xs:element name="P1082247" type="Decimal_TD18_FD2___5" nillable="false" minOccurs="1" maxOccurs="1"/>
          <xs:element name="P1082295" type="Decimal_TD18_FD2___5" nillable="false" minOccurs="1" maxOccurs="1"/>
          <xs:element name="P1082298" type="Decimal_TD18_FD2___5" nillable="false" minOccurs="1" maxOccurs="1"/>
          <xs:element name="P1082300" type="Decimal_TD18_FD2___5" nillable="false" minOccurs="1" maxOccurs="1"/>
          <xs:element name="P1080080" type="Decimal_TD18_FD2___5" nillable="false" minOccurs="1" maxOccurs="1"/>
          <xs:element name="P1080081" type="Decimal_TD18_FD2___5" nillable="false" minOccurs="1" maxOccurs="1"/>
          <xs:element name="P1080082" type="Decimal_TD18_FD2___5" nillable="false" minOccurs="1" maxOccurs="1"/>
          <xs:element name="P1080083" type="Decimal_TD18_FD2___5" nillable="false" minOccurs="1" maxOccurs="1"/>
          <xs:element name="P1080084" type="Decimal_TD18_FD2___5" nillable="false" minOccurs="1" maxOccurs="1"/>
          <xs:element name="P1080085" type="Decimal_TD18_FD2___5" nillable="false" minOccurs="1" maxOccurs="1"/>
          <xs:element name="P1080086" type="Decimal_TD18_FD2___5" nillable="false" minOccurs="1" maxOccurs="1"/>
          <xs:element name="P1080087" type="Decimal_TD18_FD2___5" nillable="false" minOccurs="1" maxOccurs="1"/>
          <xs:element name="P1082301" type="Decimal_TD18_FD2___5" nillable="false" minOccurs="1" maxOccurs="1"/>
          <xs:element name="P1082322" type="Decimal_TD18_FD2___5" nillable="false" minOccurs="1" maxOccurs="1"/>
          <xs:element name="P1082323" type="Decimal_TD18_FD2___5" nillable="false" minOccurs="1" maxOccurs="1"/>
          <xs:element name="P1124846" type="Decimal_TD18_FD2___8" nillable="false" minOccurs="1" maxOccurs="1"/>
          <xs:element name="P1124847" type="Decimal_TD18_FD2___8" nillable="false" minOccurs="1" maxOccurs="1"/>
          <xs:element name="P1420882" type="Decimal_TD18_FD2___8" nillable="false" minOccurs="1" maxOccurs="1"/>
          <xs:element name="P1082325" type="Decimal_TD18_FD2___5" nillable="false" minOccurs="1" maxOccurs="1"/>
          <xs:element name="P1082328" type="Decimal_TD18_FD2___5" nillable="false" minOccurs="1" maxOccurs="1"/>
          <xs:element name="P1082331" type="Decimal_TD18_FD2___5" nillable="false" minOccurs="1" maxOccurs="1"/>
          <xs:element name="P1082333" type="Decimal_TD18_FD2___5" nillable="false" minOccurs="1" maxOccurs="1"/>
          <xs:element name="P1082336" type="Decimal_TD18_FD2___5" nillable="false" minOccurs="1" maxOccurs="1"/>
          <xs:element name="P1080088" type="Decimal_TD18_FD2___5" nillable="false" minOccurs="1" maxOccurs="1"/>
          <xs:element name="P1080089" type="Decimal_TD18_FD2___5" nillable="false" minOccurs="1" maxOccurs="1"/>
          <xs:element name="P1080090" type="Decimal_TD18_FD2___5" nillable="false" minOccurs="1" maxOccurs="1"/>
          <xs:element name="P1080091" type="Decimal_TD18_FD2___5" nillable="false" minOccurs="1" maxOccurs="1"/>
          <xs:element name="P1080092" type="Decimal_TD18_FD2___5" nillable="false" minOccurs="1" maxOccurs="1"/>
          <xs:element name="P1080093" type="Decimal_TD18_FD2___5" nillable="false" minOccurs="1" maxOccurs="1"/>
          <xs:element name="P1080094" type="Decimal_TD18_FD2___5" nillable="false" minOccurs="1" maxOccurs="1"/>
          <xs:element name="P1080095" type="Decimal_TD18_FD2___5" nillable="false" minOccurs="1" maxOccurs="1"/>
          <xs:element name="P1082338" type="Decimal_TD18_FD2___5" nillable="false" minOccurs="1" maxOccurs="1"/>
          <xs:element name="P1082304" type="Decimal_TD18_FD2___5" nillable="false" minOccurs="1" maxOccurs="1"/>
          <xs:element name="P1082341" type="Decimal_TD18_FD2___5" nillable="false" minOccurs="1" maxOccurs="1"/>
          <xs:element name="P1124848" type="Decimal_TD18_FD2___8" nillable="false" minOccurs="1" maxOccurs="1"/>
          <xs:element name="P1124849" type="Decimal_TD18_FD2___8" nillable="false" minOccurs="1" maxOccurs="1"/>
          <xs:element name="P1420883" type="Decimal_TD18_FD2___8" nillable="false" minOccurs="1" maxOccurs="1"/>
          <xs:element name="P1082343" type="Decimal_TD18_FD2___5" nillable="false" minOccurs="1" maxOccurs="1"/>
          <xs:element name="P1082344" type="Decimal_TD18_FD2___5" nillable="false" minOccurs="1" maxOccurs="1"/>
          <xs:element name="P1082346" type="Decimal_TD18_FD2___5" nillable="false" minOccurs="1" maxOccurs="1"/>
          <xs:element name="P1082349" type="Decimal_TD18_FD2___5" nillable="false" minOccurs="1" maxOccurs="1"/>
          <xs:element name="P1082351" type="Decimal_TD18_FD2___5" nillable="false" minOccurs="1" maxOccurs="1"/>
          <xs:element name="P1080096" type="Decimal_TD18_FD2___5" nillable="false" minOccurs="1" maxOccurs="1"/>
          <xs:element name="P1080097" type="Decimal_TD18_FD2___5" nillable="false" minOccurs="1" maxOccurs="1"/>
          <xs:element name="P1080098" type="Decimal_TD18_FD2___5" nillable="false" minOccurs="1" maxOccurs="1"/>
          <xs:element name="P1080099" type="Decimal_TD18_FD2___5" nillable="false" minOccurs="1" maxOccurs="1"/>
          <xs:element name="P1080100" type="Decimal_TD18_FD2___5" nillable="false" minOccurs="1" maxOccurs="1"/>
          <xs:element name="P1080101" type="Decimal_TD18_FD2___5" nillable="false" minOccurs="1" maxOccurs="1"/>
          <xs:element name="P1080102" type="Decimal_TD18_FD2___5" nillable="false" minOccurs="1" maxOccurs="1"/>
          <xs:element name="P1080103" type="Decimal_TD18_FD2___5" nillable="false" minOccurs="1" maxOccurs="1"/>
          <xs:element name="P1082354" type="Decimal_TD18_FD2___5" nillable="false" minOccurs="1" maxOccurs="1"/>
          <xs:element name="P1082356" type="Decimal_TD18_FD2___5" nillable="false" minOccurs="1" maxOccurs="1"/>
          <xs:element name="P1082306" type="Decimal_TD18_FD2___5" nillable="false" minOccurs="1" maxOccurs="1"/>
          <xs:element name="P1124850" type="Decimal_TD18_FD2___8" nillable="false" minOccurs="1" maxOccurs="1"/>
          <xs:element name="P1124851" type="Decimal_TD18_FD2___8" nillable="false" minOccurs="1" maxOccurs="1"/>
          <xs:element name="P1420884" type="Decimal_TD18_FD2___8" nillable="false" minOccurs="1" maxOccurs="1"/>
          <xs:element name="P1082358" type="Decimal_TD18_FD2___5" nillable="false" minOccurs="1" maxOccurs="1"/>
          <xs:element name="P1082360" type="Decimal_TD18_FD2___5" nillable="false" minOccurs="1" maxOccurs="1"/>
          <xs:element name="P1082361" type="Decimal_TD18_FD2___5" nillable="false" minOccurs="1" maxOccurs="1"/>
          <xs:element name="P1082362" type="Decimal_TD18_FD2___5" nillable="false" minOccurs="1" maxOccurs="1"/>
          <xs:element name="P1082364" type="Decimal_TD18_FD2___5" nillable="false" minOccurs="1" maxOccurs="1"/>
          <xs:element name="P1080104" type="Decimal_TD18_FD2___5" nillable="false" minOccurs="1" maxOccurs="1"/>
          <xs:element name="P1080105" type="Decimal_TD18_FD2___5" nillable="false" minOccurs="1" maxOccurs="1"/>
          <xs:element name="P1080106" type="Decimal_TD18_FD2___5" nillable="false" minOccurs="1" maxOccurs="1"/>
          <xs:element name="P1080107" type="Decimal_TD18_FD2___5" nillable="false" minOccurs="1" maxOccurs="1"/>
          <xs:element name="P1080108" type="Decimal_TD18_FD2___5" nillable="false" minOccurs="1" maxOccurs="1"/>
          <xs:element name="P1080109" type="Decimal_TD18_FD2___5" nillable="false" minOccurs="1" maxOccurs="1"/>
          <xs:element name="P1080110" type="Decimal_TD18_FD2___5" nillable="false" minOccurs="1" maxOccurs="1"/>
          <xs:element name="P1080111" type="Decimal_TD18_FD2___5" nillable="false" minOccurs="1" maxOccurs="1"/>
          <xs:element name="P1082365" type="Decimal_TD18_FD2___5" nillable="false" minOccurs="1" maxOccurs="1"/>
          <xs:element name="P1082366" type="Decimal_TD18_FD2___5" nillable="false" minOccurs="1" maxOccurs="1"/>
          <xs:element name="P1082367" type="Decimal_TD18_FD2___5" nillable="false" minOccurs="1" maxOccurs="1"/>
          <xs:element name="P1124852" type="Decimal_TD18_FD2___8" nillable="false" minOccurs="1" maxOccurs="1"/>
          <xs:element name="P1124853" type="Decimal_TD18_FD2___8" nillable="false" minOccurs="1" maxOccurs="1"/>
          <xs:element name="P1420885" type="Decimal_TD18_FD2___8" nillable="false" minOccurs="1" maxOccurs="1"/>
          <xs:element name="P1082309" type="Decimal_TD18_FD2___5" nillable="false" minOccurs="1" maxOccurs="1"/>
          <xs:element name="P1082368" type="Decimal_TD18_FD2___5" nillable="false" minOccurs="1" maxOccurs="1"/>
          <xs:element name="P1082369" type="Decimal_TD18_FD2___5" nillable="false" minOccurs="1" maxOccurs="1"/>
          <xs:element name="P1082370" type="Decimal_TD18_FD2___5" nillable="false" minOccurs="1" maxOccurs="1"/>
          <xs:element name="P1082372" type="Decimal_TD18_FD2___5" nillable="false" minOccurs="1" maxOccurs="1"/>
          <xs:element name="P1080112" type="Decimal_TD18_FD2___5" nillable="false" minOccurs="1" maxOccurs="1"/>
          <xs:element name="P1080113" type="Decimal_TD18_FD2___5" nillable="false" minOccurs="1" maxOccurs="1"/>
          <xs:element name="P1080114" type="Decimal_TD18_FD2___5" nillable="false" minOccurs="1" maxOccurs="1"/>
          <xs:element name="P1080115" type="Decimal_TD18_FD2___5" nillable="false" minOccurs="1" maxOccurs="1"/>
          <xs:element name="P1080116" type="Decimal_TD18_FD2___5" nillable="false" minOccurs="1" maxOccurs="1"/>
          <xs:element name="P1080117" type="Decimal_TD18_FD2___5" nillable="false" minOccurs="1" maxOccurs="1"/>
          <xs:element name="P1080118" type="Decimal_TD18_FD2___5" nillable="false" minOccurs="1" maxOccurs="1"/>
          <xs:element name="P1080119" type="Decimal_TD18_FD2___5" nillable="false" minOccurs="1" maxOccurs="1"/>
          <xs:element name="P1082374" type="Decimal_TD18_FD2___5" nillable="false" minOccurs="1" maxOccurs="1"/>
          <xs:element name="P1082376" type="Decimal_TD18_FD2___5" nillable="false" minOccurs="1" maxOccurs="1"/>
          <xs:element name="P1082378" type="Decimal_TD18_FD2___5" nillable="false" minOccurs="1" maxOccurs="1"/>
          <xs:element name="P1124854" type="Decimal_TD18_FD2___8" nillable="false" minOccurs="1" maxOccurs="1"/>
          <xs:element name="P1124855" type="Decimal_TD18_FD2___8" nillable="false" minOccurs="1" maxOccurs="1"/>
          <xs:element name="P1420886" type="Decimal_TD18_FD2___8" nillable="false" minOccurs="1" maxOccurs="1"/>
          <xs:element name="P1082381" type="Decimal_TD18_FD2___5" nillable="false" minOccurs="1" maxOccurs="1"/>
          <xs:element name="P1082312" type="Decimal_TD18_FD2___5" nillable="false" minOccurs="1" maxOccurs="1"/>
          <xs:element name="P1082383" type="Decimal_TD18_FD2___5" nillable="false" minOccurs="1" maxOccurs="1"/>
          <xs:element name="P1082385" type="Decimal_TD18_FD2___5" nillable="false" minOccurs="1" maxOccurs="1"/>
          <xs:element name="P1082388" type="Decimal_TD18_FD2___5" nillable="false" minOccurs="1" maxOccurs="1"/>
          <xs:element name="P1080120" type="Decimal_TD18_FD2___5" nillable="false" minOccurs="1" maxOccurs="1"/>
          <xs:element name="P1080121" type="Decimal_TD18_FD2___5" nillable="false" minOccurs="1" maxOccurs="1"/>
          <xs:element name="P1080122" type="Decimal_TD18_FD2___5" nillable="false" minOccurs="1" maxOccurs="1"/>
          <xs:element name="P1080123" type="Decimal_TD18_FD2___5" nillable="false" minOccurs="1" maxOccurs="1"/>
          <xs:element name="P1080124" type="Decimal_TD18_FD2___5" nillable="false" minOccurs="1" maxOccurs="1"/>
          <xs:element name="P1080125" type="Decimal_TD18_FD2___5" nillable="false" minOccurs="1" maxOccurs="1"/>
          <xs:element name="P1080126" type="Decimal_TD18_FD2___5" nillable="false" minOccurs="1" maxOccurs="1"/>
          <xs:element name="P1080127" type="Decimal_TD18_FD2___5" nillable="false" minOccurs="1" maxOccurs="1"/>
          <xs:element name="P1082390" type="Decimal_TD18_FD2___5" nillable="false" minOccurs="1" maxOccurs="1"/>
          <xs:element name="P1082392" type="Decimal_TD18_FD2___5" nillable="false" minOccurs="1" maxOccurs="1"/>
          <xs:element name="P1082394" type="Decimal_TD18_FD2___5" nillable="false" minOccurs="1" maxOccurs="1"/>
          <xs:element name="P1124856" type="Decimal_TD18_FD2___8" nillable="false" minOccurs="1" maxOccurs="1"/>
          <xs:element name="P1124857" type="Decimal_TD18_FD2___8" nillable="false" minOccurs="1" maxOccurs="1"/>
          <xs:element name="P1420887" type="Decimal_TD18_FD2___8" nillable="false" minOccurs="1" maxOccurs="1"/>
          <xs:element name="P1082396" type="Decimal_TD18_FD2___5" nillable="false" minOccurs="1" maxOccurs="1"/>
          <xs:element name="P1082398" type="Decimal_TD18_FD2___5" nillable="false" minOccurs="1" maxOccurs="1"/>
          <xs:element name="P1082314" type="Decimal_TD18_FD2___5" nillable="false" minOccurs="1" maxOccurs="1"/>
          <xs:element name="P1082401" type="Decimal_TD18_FD2___5" nillable="false" minOccurs="1" maxOccurs="1"/>
          <xs:element name="P1082403" type="Decimal_TD18_FD2___5" nillable="false" minOccurs="1" maxOccurs="1"/>
          <xs:element name="P1124914" type="Decimal_TD18_FD2___8" nillable="false" minOccurs="1" maxOccurs="1"/>
          <xs:element name="P1124915" type="Decimal_TD18_FD2___8" nillable="false" minOccurs="1" maxOccurs="1"/>
          <xs:element name="P1124916" type="Decimal_TD18_FD2___8" nillable="false" minOccurs="1" maxOccurs="1"/>
          <xs:element name="P1124917" type="Decimal_TD18_FD2___8" nillable="false" minOccurs="1" maxOccurs="1"/>
          <xs:element name="P1124918" type="Decimal_TD18_FD2___8" nillable="false" minOccurs="1" maxOccurs="1"/>
          <xs:element name="P1124919" type="Decimal_TD18_FD2___8" nillable="false" minOccurs="1" maxOccurs="1"/>
          <xs:element name="P1124926" type="Decimal_TD18_FD2___8" nillable="false" minOccurs="1" maxOccurs="1"/>
          <xs:element name="P1124927" type="Decimal_TD18_FD2___8" nillable="false" minOccurs="1" maxOccurs="1"/>
          <xs:element name="P1124928" type="Decimal_TD18_FD2___8" nillable="false" minOccurs="1" maxOccurs="1"/>
          <xs:element name="P1124929" type="Decimal_TD18_FD2___8" nillable="false" minOccurs="1" maxOccurs="1"/>
          <xs:element name="P1124930" type="Decimal_TD18_FD2___8" nillable="false" minOccurs="1" maxOccurs="1"/>
          <xs:element name="P1124858" type="Decimal_TD18_FD2___8" nillable="false" minOccurs="1" maxOccurs="1"/>
          <xs:element name="P1124859" type="Decimal_TD18_FD2___8" nillable="false" minOccurs="1" maxOccurs="1"/>
          <xs:element name="P1420888" type="Decimal_TD18_FD2___8" nillable="false" minOccurs="1" maxOccurs="1"/>
          <xs:element name="P1124936" type="Decimal_TD18_FD2___8" nillable="false" minOccurs="1" maxOccurs="1"/>
          <xs:element name="P1124937" type="Decimal_TD18_FD2___8" nillable="false" minOccurs="1" maxOccurs="1"/>
          <xs:element name="P1124938" type="Decimal_TD18_FD2___8" nillable="false" minOccurs="1" maxOccurs="1"/>
          <xs:element name="P1124939" type="Decimal_TD18_FD2___8" nillable="false" minOccurs="1" maxOccurs="1"/>
          <xs:element name="P1124940" type="Decimal_TD18_FD2___8" nillable="false" minOccurs="1" maxOccurs="1"/>
          <xs:element name="P1080128" type="Decimal_TD18_FD2___5" nillable="false" minOccurs="1" maxOccurs="1"/>
          <xs:element name="P1080129" type="Decimal_TD18_FD2___5" nillable="false" minOccurs="1" maxOccurs="1"/>
          <xs:element name="P1080130" type="Decimal_TD18_FD2___5" nillable="false" minOccurs="1" maxOccurs="1"/>
          <xs:element name="P1080131" type="Decimal_TD18_FD2___5" nillable="false" minOccurs="1" maxOccurs="1"/>
          <xs:element name="P1080132" type="Decimal_TD18_FD2___5" nillable="false" minOccurs="1" maxOccurs="1"/>
          <xs:element name="P1080133" type="Decimal_TD18_FD2___5" nillable="false" minOccurs="1" maxOccurs="1"/>
          <xs:element name="P1080134" type="Decimal_TD18_FD2___5" nillable="false" minOccurs="1" maxOccurs="1"/>
          <xs:element name="P1080135" type="Decimal_TD18_FD2___5" nillable="false" minOccurs="1" maxOccurs="1"/>
          <xs:element name="P1082406" type="Decimal_TD18_FD2___5" nillable="false" minOccurs="1" maxOccurs="1"/>
          <xs:element name="P1082408" type="Decimal_TD18_FD2___5" nillable="false" minOccurs="1" maxOccurs="1"/>
          <xs:element name="P1082410" type="Decimal_TD18_FD2___5" nillable="false" minOccurs="1" maxOccurs="1"/>
          <xs:element name="P1124860" type="Decimal_TD18_FD2___8" nillable="false" minOccurs="1" maxOccurs="1"/>
          <xs:element name="P1124861" type="Decimal_TD18_FD2___8" nillable="false" minOccurs="1" maxOccurs="1"/>
          <xs:element name="P1420889" type="Decimal_TD18_FD2___8" nillable="false" minOccurs="1" maxOccurs="1"/>
          <xs:element name="P1082412" type="Decimal_TD18_FD2___5" nillable="false" minOccurs="1" maxOccurs="1"/>
          <xs:element name="P1082415" type="Decimal_TD18_FD2___5" nillable="false" minOccurs="1" maxOccurs="1"/>
          <xs:element name="P1082416" type="Decimal_TD18_FD2___5" nillable="false" minOccurs="1" maxOccurs="1"/>
          <xs:element name="P1082317" type="Decimal_TD18_FD2___5" nillable="false" minOccurs="1" maxOccurs="1"/>
          <xs:element name="P1082417" type="Decimal_TD18_FD2___5" nillable="false" minOccurs="1" maxOccurs="1"/>
          <xs:element name="P1080144" type="Decimal_TD18_FD2___5" nillable="false" minOccurs="1" maxOccurs="1"/>
          <xs:element name="P1080145" type="Decimal_TD18_FD2___5" nillable="false" minOccurs="1" maxOccurs="1"/>
          <xs:element name="P1080146" type="Decimal_TD18_FD2___5" nillable="false" minOccurs="1" maxOccurs="1"/>
          <xs:element name="P1080147" type="Decimal_TD18_FD2___5" nillable="false" minOccurs="1" maxOccurs="1"/>
          <xs:element name="P1080148" type="Decimal_TD18_FD2___5" nillable="false" minOccurs="1" maxOccurs="1"/>
          <xs:element name="P1080149" type="Decimal_TD18_FD2___5" nillable="false" minOccurs="1" maxOccurs="1"/>
          <xs:element name="P1080150" type="Decimal_TD18_FD2___5" nillable="false" minOccurs="1" maxOccurs="1"/>
          <xs:element name="P1080397" type="Decimal_TD18_FD2___5" nillable="false" minOccurs="1" maxOccurs="1"/>
          <xs:element name="P1082429" type="Decimal_TD18_FD2___5" nillable="false" minOccurs="1" maxOccurs="1"/>
          <xs:element name="P1082447" type="Decimal_TD18_FD2___5" nillable="false" minOccurs="1" maxOccurs="1"/>
          <xs:element name="P1082450" type="Decimal_TD18_FD2___5" nillable="false" minOccurs="1" maxOccurs="1"/>
          <xs:element name="P1124862" type="Decimal_TD18_FD2___8" nillable="false" minOccurs="1" maxOccurs="1"/>
          <xs:element name="P1124863" type="Decimal_TD18_FD2___8" nillable="false" minOccurs="1" maxOccurs="1"/>
          <xs:element name="P1420890" type="Decimal_TD18_FD2___8" nillable="false" minOccurs="1" maxOccurs="1"/>
          <xs:element name="P1082453" type="Decimal_TD18_FD2___5" nillable="false" minOccurs="1" maxOccurs="1"/>
          <xs:element name="P1082455" type="Decimal_TD18_FD2___5" nillable="false" minOccurs="1" maxOccurs="1"/>
          <xs:element name="P1082458" type="Decimal_TD18_FD2___5" nillable="false" minOccurs="1" maxOccurs="1"/>
          <xs:element name="P1082460" type="Decimal_TD18_FD2___5" nillable="false" minOccurs="1" maxOccurs="1"/>
          <xs:element name="P1082461" type="Decimal_TD18_FD2___5" nillable="false" minOccurs="1" maxOccurs="1"/>
          <xs:element name="P1124920" type="Decimal_TD18_FD2___8" nillable="false" minOccurs="1" maxOccurs="1"/>
          <xs:element name="P1124921" type="Decimal_TD18_FD2___8" nillable="false" minOccurs="1" maxOccurs="1"/>
          <xs:element name="P1124922" type="Decimal_TD18_FD2___8" nillable="false" minOccurs="1" maxOccurs="1"/>
          <xs:element name="P1124923" type="Decimal_TD18_FD2___8" nillable="false" minOccurs="1" maxOccurs="1"/>
          <xs:element name="P1124924" type="Decimal_TD18_FD2___8" nillable="false" minOccurs="1" maxOccurs="1"/>
          <xs:element name="P1124925" type="Decimal_TD18_FD2___8" nillable="false" minOccurs="1" maxOccurs="1"/>
          <xs:element name="P1124931" type="Decimal_TD18_FD2___8" nillable="false" minOccurs="1" maxOccurs="1"/>
          <xs:element name="P1124932" type="Decimal_TD18_FD2___8" nillable="false" minOccurs="1" maxOccurs="1"/>
          <xs:element name="P1124933" type="Decimal_TD18_FD2___8" nillable="false" minOccurs="1" maxOccurs="1"/>
          <xs:element name="P1124934" type="Decimal_TD18_FD2___8" nillable="false" minOccurs="1" maxOccurs="1"/>
          <xs:element name="P1124935" type="Decimal_TD18_FD2___8" nillable="false" minOccurs="1" maxOccurs="1"/>
          <xs:element name="P1124864" type="Decimal_TD18_FD2___8" nillable="false" minOccurs="1" maxOccurs="1"/>
          <xs:element name="P1124865" type="Decimal_TD18_FD2___8" nillable="false" minOccurs="1" maxOccurs="1"/>
          <xs:element name="P1420892" type="Decimal_TD18_FD2___8" nillable="false" minOccurs="1" maxOccurs="1"/>
          <xs:element name="P1124941" type="Decimal_TD18_FD2___8" nillable="false" minOccurs="1" maxOccurs="1"/>
          <xs:element name="P1124942" type="Decimal_TD18_FD2___8" nillable="false" minOccurs="1" maxOccurs="1"/>
          <xs:element name="P1124943" type="Decimal_TD18_FD2___8" nillable="false" minOccurs="1" maxOccurs="1"/>
          <xs:element name="P1124944" type="Decimal_TD18_FD2___8" nillable="false" minOccurs="1" maxOccurs="1"/>
          <xs:element name="P1124945" type="Decimal_TD18_FD2___8" nillable="false" minOccurs="1" maxOccurs="1"/>
          <xs:element name="P1080398" type="Decimal_TD18_FD2___5" nillable="false" minOccurs="1" maxOccurs="1"/>
          <xs:element name="P1080399" type="Decimal_TD18_FD2___5" nillable="false" minOccurs="1" maxOccurs="1"/>
          <xs:element name="P1080586" type="Decimal_TD18_FD2___5" nillable="false" minOccurs="1" maxOccurs="1"/>
          <xs:element name="P1080587" type="Decimal_TD18_FD2___5" nillable="false" minOccurs="1" maxOccurs="1"/>
          <xs:element name="P1080588" type="Decimal_TD18_FD2___5" nillable="false" minOccurs="1" maxOccurs="1"/>
          <xs:element name="P1080589" type="Decimal_TD18_FD2___5" nillable="false" minOccurs="1" maxOccurs="1"/>
          <xs:element name="P1080590" type="Decimal_TD18_FD2___5" nillable="false" minOccurs="1" maxOccurs="1"/>
          <xs:element name="P1080591" type="Decimal_TD18_FD2___5" nillable="false" minOccurs="1" maxOccurs="1"/>
          <xs:element name="P1082462" type="Decimal_TD18_FD2___5" nillable="false" minOccurs="1" maxOccurs="1"/>
          <xs:element name="P1082430" type="Decimal_TD18_FD2___5" nillable="false" minOccurs="1" maxOccurs="1"/>
          <xs:element name="P1082463" type="Decimal_TD18_FD2___5" nillable="false" minOccurs="1" maxOccurs="1"/>
          <xs:element name="P1124866" type="Decimal_TD18_FD2___8" nillable="false" minOccurs="1" maxOccurs="1"/>
          <xs:element name="P1124867" type="Decimal_TD18_FD2___8" nillable="false" minOccurs="1" maxOccurs="1"/>
          <xs:element name="P1420891" type="Decimal_TD18_FD2___8" nillable="false" minOccurs="1" maxOccurs="1"/>
          <xs:element name="P1082464" type="Decimal_TD18_FD2___5" nillable="false" minOccurs="1" maxOccurs="1"/>
          <xs:element name="P1082465" type="Decimal_TD18_FD2___5" nillable="false" minOccurs="1" maxOccurs="1"/>
          <xs:element name="P1082466" type="Decimal_TD18_FD2___5" nillable="false" minOccurs="1" maxOccurs="1"/>
          <xs:element name="P1082467" type="Decimal_TD18_FD2___5" nillable="false" minOccurs="1" maxOccurs="1"/>
          <xs:element name="P1082468" type="Decimal_TD18_FD2___5" nillable="false" minOccurs="1" maxOccurs="1"/>
          <xs:element name="P1080692" type="Decimal_TD18_FD2___5" nillable="false" minOccurs="1" maxOccurs="1"/>
          <xs:element name="P1080693" type="Decimal_TD18_FD2___5" nillable="false" minOccurs="1" maxOccurs="1"/>
          <xs:element name="P1080694" type="Decimal_TD18_FD2___5" nillable="false" minOccurs="1" maxOccurs="1"/>
          <xs:element name="P1080779" type="Decimal_TD18_FD2___5" nillable="false" minOccurs="1" maxOccurs="1"/>
          <xs:element name="P1080780" type="Decimal_TD18_FD2___5" nillable="false" minOccurs="1" maxOccurs="1"/>
          <xs:element name="P1080781" type="Decimal_TD18_FD2___5" nillable="false" minOccurs="1" maxOccurs="1"/>
          <xs:element name="P1080782" type="Decimal_TD18_FD2___5" nillable="false" minOccurs="1" maxOccurs="1"/>
          <xs:element name="P1080783" type="Decimal_TD18_FD2___5" nillable="false" minOccurs="1" maxOccurs="1"/>
          <xs:element name="P1082469" type="Decimal_TD18_FD2___5" nillable="false" minOccurs="1" maxOccurs="1"/>
          <xs:element name="P1082470" type="Decimal_TD18_FD2___5" nillable="false" minOccurs="1" maxOccurs="1"/>
          <xs:element name="P1082433" type="Decimal_TD18_FD2___5" nillable="false" minOccurs="1" maxOccurs="1"/>
          <xs:element name="P1124868" type="Decimal_TD18_FD2___8" nillable="false" minOccurs="1" maxOccurs="1"/>
          <xs:element name="P1124869" type="Decimal_TD18_FD2___8" nillable="false" minOccurs="1" maxOccurs="1"/>
          <xs:element name="P1420893" type="Decimal_TD18_FD2___8" nillable="false" minOccurs="1" maxOccurs="1"/>
          <xs:element name="P1082471" type="Decimal_TD18_FD2___5" nillable="false" minOccurs="1" maxOccurs="1"/>
          <xs:element name="P1082472" type="Decimal_TD18_FD2___5" nillable="false" minOccurs="1" maxOccurs="1"/>
          <xs:element name="P1082473" type="Decimal_TD18_FD2___5" nillable="false" minOccurs="1" maxOccurs="1"/>
          <xs:element name="P1082474" type="Decimal_TD18_FD2___5" nillable="false" minOccurs="1" maxOccurs="1"/>
          <xs:element name="P1082475" type="Decimal_TD18_FD2___5" nillable="false" minOccurs="1" maxOccurs="1"/>
          <xs:element name="P1080784" type="Decimal_TD18_FD2___5" nillable="false" minOccurs="1" maxOccurs="1"/>
          <xs:element name="P1080785" type="Decimal_TD18_FD2___5" nillable="false" minOccurs="1" maxOccurs="1"/>
          <xs:element name="P1080786" type="Decimal_TD18_FD2___5" nillable="false" minOccurs="1" maxOccurs="1"/>
          <xs:element name="P1081033" type="Decimal_TD18_FD2___5" nillable="false" minOccurs="1" maxOccurs="1"/>
          <xs:element name="P1081034" type="Decimal_TD18_FD2___5" nillable="false" minOccurs="1" maxOccurs="1"/>
          <xs:element name="P1081035" type="Decimal_TD18_FD2___5" nillable="false" minOccurs="1" maxOccurs="1"/>
          <xs:element name="P1081222" type="Decimal_TD18_FD2___5" nillable="false" minOccurs="1" maxOccurs="1"/>
          <xs:element name="P1081223" type="Decimal_TD18_FD2___5" nillable="false" minOccurs="1" maxOccurs="1"/>
          <xs:element name="P1082477" type="Decimal_TD18_FD2___5" nillable="false" minOccurs="1" maxOccurs="1"/>
          <xs:element name="P1082480" type="Decimal_TD18_FD2___5" nillable="false" minOccurs="1" maxOccurs="1"/>
          <xs:element name="P1082482" type="Decimal_TD18_FD2___5" nillable="false" minOccurs="1" maxOccurs="1"/>
          <xs:element name="P1124870" type="Decimal_TD18_FD2___8" nillable="false" minOccurs="1" maxOccurs="1"/>
          <xs:element name="P1124871" type="Decimal_TD18_FD2___8" nillable="false" minOccurs="1" maxOccurs="1"/>
          <xs:element name="P1420894" type="Decimal_TD18_FD2___8" nillable="false" minOccurs="1" maxOccurs="1"/>
          <xs:element name="P1082435" type="Decimal_TD18_FD2___5" nillable="false" minOccurs="1" maxOccurs="1"/>
          <xs:element name="P1082484" type="Decimal_TD18_FD2___5" nillable="false" minOccurs="1" maxOccurs="1"/>
          <xs:element name="P1082487" type="Decimal_TD18_FD2___5" nillable="false" minOccurs="1" maxOccurs="1"/>
          <xs:element name="P1082488" type="Decimal_TD18_FD2___5" nillable="false" minOccurs="1" maxOccurs="1"/>
          <xs:element name="P1082490" type="Decimal_TD18_FD2___5" nillable="false" minOccurs="1" maxOccurs="1"/>
          <xs:element name="P1081224" type="Decimal_TD18_FD2___5" nillable="false" minOccurs="1" maxOccurs="1"/>
          <xs:element name="P1081225" type="Decimal_TD18_FD2___5" nillable="false" minOccurs="1" maxOccurs="1"/>
          <xs:element name="P1081326" type="Decimal_TD18_FD2___5" nillable="false" minOccurs="1" maxOccurs="1"/>
          <xs:element name="P1081327" type="Decimal_TD18_FD2___5" nillable="false" minOccurs="1" maxOccurs="1"/>
          <xs:element name="P1081328" type="Decimal_TD18_FD2___5" nillable="false" minOccurs="1" maxOccurs="1"/>
          <xs:element name="P1081413" type="Decimal_TD18_FD2___5" nillable="false" minOccurs="1" maxOccurs="1"/>
          <xs:element name="P1081414" type="Decimal_TD18_FD2___5" nillable="false" minOccurs="1" maxOccurs="1"/>
          <xs:element name="P1081415" type="Decimal_TD18_FD2___5" nillable="false" minOccurs="1" maxOccurs="1"/>
          <xs:element name="P1082493" type="Decimal_TD18_FD2___5" nillable="false" minOccurs="1" maxOccurs="1"/>
          <xs:element name="P1082497" type="Decimal_TD18_FD2___5" nillable="false" minOccurs="1" maxOccurs="1"/>
          <xs:element name="P1082498" type="Decimal_TD18_FD2___5" nillable="false" minOccurs="1" maxOccurs="1"/>
          <xs:element name="P1124872" type="Decimal_TD18_FD2___8" nillable="false" minOccurs="1" maxOccurs="1"/>
          <xs:element name="P1124873" type="Decimal_TD18_FD2___8" nillable="false" minOccurs="1" maxOccurs="1"/>
          <xs:element name="P1420895" type="Decimal_TD18_FD2___8" nillable="false" minOccurs="1" maxOccurs="1"/>
          <xs:element name="P1082501" type="Decimal_TD18_FD2___5" nillable="false" minOccurs="1" maxOccurs="1"/>
          <xs:element name="P1082437" type="Decimal_TD18_FD2___5" nillable="false" minOccurs="1" maxOccurs="1"/>
          <xs:element name="P1082503" type="Decimal_TD18_FD2___5" nillable="false" minOccurs="1" maxOccurs="1"/>
          <xs:element name="P1082505" type="Decimal_TD18_FD2___5" nillable="false" minOccurs="1" maxOccurs="1"/>
          <xs:element name="P1082507" type="Decimal_TD18_FD2___5" nillable="false" minOccurs="1" maxOccurs="1"/>
          <xs:element name="P1081416" type="Decimal_TD18_FD2___5" nillable="false" minOccurs="1" maxOccurs="1"/>
          <xs:element name="P1081501" type="Decimal_TD18_FD2___5" nillable="false" minOccurs="1" maxOccurs="1"/>
          <xs:element name="P1081502" type="Decimal_TD18_FD2___5" nillable="false" minOccurs="1" maxOccurs="1"/>
          <xs:element name="P1081503" type="Decimal_TD18_FD2___5" nillable="false" minOccurs="1" maxOccurs="1"/>
          <xs:element name="P1081504" type="Decimal_TD18_FD2___5" nillable="false" minOccurs="1" maxOccurs="1"/>
          <xs:element name="P1081505" type="Decimal_TD18_FD2___5" nillable="false" minOccurs="1" maxOccurs="1"/>
          <xs:element name="P1081506" type="Decimal_TD18_FD2___5" nillable="false" minOccurs="1" maxOccurs="1"/>
          <xs:element name="P1081507" type="Decimal_TD18_FD2___5" nillable="false" minOccurs="1" maxOccurs="1"/>
          <xs:element name="P1082510" type="Decimal_TD18_FD2___5" nillable="false" minOccurs="1" maxOccurs="1"/>
          <xs:element name="P1082512" type="Decimal_TD18_FD2___5" nillable="false" minOccurs="1" maxOccurs="1"/>
          <xs:element name="P1082514" type="Decimal_TD18_FD2___5" nillable="false" minOccurs="1" maxOccurs="1"/>
          <xs:element name="P1124874" type="Decimal_TD18_FD2___8" nillable="false" minOccurs="1" maxOccurs="1"/>
          <xs:element name="P1124875" type="Decimal_TD18_FD2___8" nillable="false" minOccurs="1" maxOccurs="1"/>
          <xs:element name="P1420896" type="Decimal_TD18_FD2___8" nillable="false" minOccurs="1" maxOccurs="1"/>
          <xs:element name="P1082516" type="Decimal_TD18_FD2___5" nillable="false" minOccurs="1" maxOccurs="1"/>
          <xs:element name="P1082519" type="Decimal_TD18_FD2___5" nillable="false" minOccurs="1" maxOccurs="1"/>
          <xs:element name="P1082440" type="Decimal_TD18_FD2___5" nillable="false" minOccurs="1" maxOccurs="1"/>
          <xs:element name="P1082521" type="Decimal_TD18_FD2___5" nillable="false" minOccurs="1" maxOccurs="1"/>
          <xs:element name="P1082523" type="Decimal_TD18_FD2___5" nillable="false" minOccurs="1" maxOccurs="1"/>
          <xs:element name="P1081508" type="Decimal_TD18_FD2___5" nillable="false" minOccurs="1" maxOccurs="1"/>
          <xs:element name="P1081509" type="Decimal_TD18_FD2___5" nillable="false" minOccurs="1" maxOccurs="1"/>
          <xs:element name="P1081510" type="Decimal_TD18_FD2___5" nillable="false" minOccurs="1" maxOccurs="1"/>
          <xs:element name="P1081511" type="Decimal_TD18_FD2___5" nillable="false" minOccurs="1" maxOccurs="1"/>
          <xs:element name="P1081512" type="Decimal_TD18_FD2___5" nillable="false" minOccurs="1" maxOccurs="1"/>
          <xs:element name="P1081513" type="Decimal_TD18_FD2___5" nillable="false" minOccurs="1" maxOccurs="1"/>
          <xs:element name="P1081514" type="Decimal_TD18_FD2___5" nillable="false" minOccurs="1" maxOccurs="1"/>
          <xs:element name="P1081515" type="Decimal_TD18_FD2___5" nillable="false" minOccurs="1" maxOccurs="1"/>
          <xs:element name="P1082525" type="Decimal_TD18_FD2___5" nillable="false" minOccurs="1" maxOccurs="1"/>
          <xs:element name="P1082527" type="Decimal_TD18_FD2___5" nillable="false" minOccurs="1" maxOccurs="1"/>
          <xs:element name="P1082528" type="Decimal_TD18_FD2___5" nillable="false" minOccurs="1" maxOccurs="1"/>
          <xs:element name="P1124876" type="Decimal_TD18_FD2___8" nillable="false" minOccurs="1" maxOccurs="1"/>
          <xs:element name="P1124877" type="Decimal_TD18_FD2___8" nillable="false" minOccurs="1" maxOccurs="1"/>
          <xs:element name="P1420897" type="Decimal_TD18_FD2___8" nillable="false" minOccurs="1" maxOccurs="1"/>
          <xs:element name="P1082529" type="Decimal_TD18_FD2___5" nillable="false" minOccurs="1" maxOccurs="1"/>
          <xs:element name="P1082530" type="Decimal_TD18_FD2___5" nillable="false" minOccurs="1" maxOccurs="1"/>
          <xs:element name="P1082532" type="Decimal_TD18_FD2___5" nillable="false" minOccurs="1" maxOccurs="1"/>
          <xs:element name="P1082442" type="Decimal_TD18_FD2___5" nillable="false" minOccurs="1" maxOccurs="1"/>
          <xs:element name="P1082533" type="Decimal_TD18_FD2___5" nillable="false" minOccurs="1" maxOccurs="1"/>
          <xs:element name="P1081516" type="Decimal_TD18_FD2___5" nillable="false" minOccurs="1" maxOccurs="1"/>
          <xs:element name="P1081517" type="Decimal_TD18_FD2___5" nillable="false" minOccurs="1" maxOccurs="1"/>
          <xs:element name="P1081518" type="Decimal_TD18_FD2___5" nillable="false" minOccurs="1" maxOccurs="1"/>
          <xs:element name="P1081519" type="Decimal_TD18_FD2___5" nillable="false" minOccurs="1" maxOccurs="1"/>
          <xs:element name="P1081520" type="Decimal_TD18_FD2___5" nillable="false" minOccurs="1" maxOccurs="1"/>
          <xs:element name="P1081521" type="Decimal_TD18_FD2___5" nillable="false" minOccurs="1" maxOccurs="1"/>
          <xs:element name="P1081522" type="Decimal_TD18_FD2___5" nillable="false" minOccurs="1" maxOccurs="1"/>
          <xs:element name="P1081523" type="Decimal_TD18_FD2___5" nillable="false" minOccurs="1" maxOccurs="1"/>
          <xs:element name="P1082550" type="Decimal_TD18_FD2___5" nillable="false" minOccurs="1" maxOccurs="1"/>
          <xs:element name="P1082552" type="Decimal_TD18_FD2___5" nillable="false" minOccurs="1" maxOccurs="1"/>
          <xs:element name="P1082554" type="Decimal_TD18_FD2___5" nillable="false" minOccurs="1" maxOccurs="1"/>
          <xs:element name="P1124878" type="Decimal_TD18_FD2___8" nillable="false" minOccurs="1" maxOccurs="1"/>
          <xs:element name="P1124879" type="Decimal_TD18_FD2___8" nillable="false" minOccurs="1" maxOccurs="1"/>
          <xs:element name="P1420898" type="Decimal_TD18_FD2___8" nillable="false" minOccurs="1" maxOccurs="1"/>
          <xs:element name="P1082558" type="Decimal_TD18_FD2___5" nillable="false" minOccurs="1" maxOccurs="1"/>
          <xs:element name="P1082562" type="Decimal_TD18_FD2___5" nillable="false" minOccurs="1" maxOccurs="1"/>
          <xs:element name="P1082564" type="Decimal_TD18_FD2___5" nillable="false" minOccurs="1" maxOccurs="1"/>
          <xs:element name="P1082566" type="Decimal_TD18_FD2___5" nillable="false" minOccurs="1" maxOccurs="1"/>
          <xs:element name="P1082445" type="Decimal_TD18_FD2___5" nillable="false" minOccurs="1" maxOccurs="1"/>
          <xs:element name="P1081524" type="Decimal_TD18_FD2___5" nillable="false" minOccurs="1" maxOccurs="1"/>
          <xs:element name="P1081525" type="Decimal_TD18_FD2___5" nillable="false" minOccurs="1" maxOccurs="1"/>
          <xs:element name="P1081526" type="Decimal_TD18_FD2___5" nillable="false" minOccurs="1" maxOccurs="1"/>
          <xs:element name="P1081527" type="Decimal_TD18_FD2___5" nillable="false" minOccurs="1" maxOccurs="1"/>
          <xs:element name="P1081528" type="Decimal_TD18_FD2___5" nillable="false" minOccurs="1" maxOccurs="1"/>
          <xs:element name="P1081529" type="Decimal_TD18_FD2___5" nillable="false" minOccurs="1" maxOccurs="1"/>
          <xs:element name="P1081530" type="Decimal_TD18_FD2___5" nillable="false" minOccurs="1" maxOccurs="1"/>
          <xs:element name="P1081531" type="Decimal_TD18_FD2___5" nillable="false" minOccurs="1" maxOccurs="1"/>
          <xs:element name="P1082568" type="Decimal_TD18_FD2___5" nillable="false" minOccurs="1" maxOccurs="1"/>
          <xs:element name="P1082570" type="Decimal_TD18_FD2___5" nillable="false" minOccurs="1" maxOccurs="1"/>
          <xs:element name="P1082573" type="Decimal_TD18_FD2___5" nillable="false" minOccurs="1" maxOccurs="1"/>
          <xs:element name="P1124880" type="Decimal_TD18_FD2___8" nillable="false" minOccurs="1" maxOccurs="1"/>
          <xs:element name="P1124881" type="Decimal_TD18_FD2___8" nillable="false" minOccurs="1" maxOccurs="1"/>
          <xs:element name="P1420899" type="Decimal_TD18_FD2___8" nillable="false" minOccurs="1" maxOccurs="1"/>
          <xs:element name="P1082576" type="Decimal_TD18_FD2___5" nillable="false" minOccurs="1" maxOccurs="1"/>
          <xs:element name="P1082578" type="Decimal_TD18_FD2___5" nillable="false" minOccurs="1" maxOccurs="1"/>
          <xs:element name="P1082580" type="Decimal_TD18_FD2___5" nillable="false" minOccurs="1" maxOccurs="1"/>
          <xs:element name="P1082582" type="Decimal_TD18_FD2___5" nillable="false" minOccurs="1" maxOccurs="1"/>
          <xs:element name="P1082584" type="Decimal_TD18_FD2___5" nillable="false" minOccurs="1" maxOccurs="1"/>
        </xs:all>
      </xs:complexType>
      <xs:element name="TFI-IZD-POD">
        <xs:complexType>
          <xs:sequence>
            <xs:element name="Izvjesce" type="FormType_Izvjesce" minOccurs="1" maxOccurs="1"/>
            <xs:element name="IFP-TFI-IZD-POD-E_1000976" type="FormType_IFP-TFI-IZD-POD-E_1000976" minOccurs="1" maxOccurs="1"/>
            <xs:element name="ISD-TFI-IZD-POD-E_1000979" type="FormType_ISD-TFI-IZD-POD-E_1000979" minOccurs="1" maxOccurs="1"/>
            <xs:element name="NTI-TFI-IZD-POD-E_1000978" type="FormType_NTI-TFI-IZD-POD-E_1000978" minOccurs="1" maxOccurs="1"/>
            <xs:element name="NTD-TFI-IZD-POD-E_1000980" type="FormType_NTD-TFI-IZD-POD-E_1000980" minOccurs="1" maxOccurs="1"/>
            <xs:element name="IPK-GFI-IZD-POD-E_1000981" type="FormType_IPK-GFI-IZD-POD-E_1000981" minOccurs="1" maxOccurs="1"/>
          </xs:sequence>
        </xs:complexType>
      </xs:element>
    </xs:schema>
  </Schema>
  <Map ID="1" Name="TFI-IZD-POD_Map" RootElement="TFI-IZD-POD" SchemaID="Schema1" ShowImportExportValidationErrors="false" AutoFit="true" Append="false" PreserveSortAFLayout="true" PreserveFormat="true"/>
</MapInfo>
</file>

<file path=xl/_rels/workbook.xml.rels><?xml version="1.0" encoding="UTF-8" standalone="yes"?>
<Relationships xmlns="http://schemas.openxmlformats.org/package/2006/relationships"><Relationship Id="rId8" Type="http://schemas.openxmlformats.org/officeDocument/2006/relationships/theme" Target="theme/theme1.xml"/><Relationship Id="rId13"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5" Type="http://schemas.openxmlformats.org/officeDocument/2006/relationships/xmlMaps" Target="xmlMaps.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 Id="rId14" Type="http://schemas.openxmlformats.org/officeDocument/2006/relationships/customXml" Target="../customXml/item3.xml"/></Relationships>
</file>

<file path=xl/tables/tableSingleCells1.xml><?xml version="1.0" encoding="utf-8"?>
<singleXmlCells xmlns="http://schemas.openxmlformats.org/spreadsheetml/2006/main" xmlns:mc="http://schemas.openxmlformats.org/markup-compatibility/2006" xmlns:xr="http://schemas.microsoft.com/office/spreadsheetml/2014/revision" xmlns:xr3="http://schemas.microsoft.com/office/spreadsheetml/2016/revision3" xmlns:xr6="http://schemas.microsoft.com/office/spreadsheetml/2016/revision6" mc:Ignorable="xr xr3 xr6">
  <singleXmlCell id="1" xr6:uid="{6B8AD56D-D268-4BF4-91F3-E9CBBE36631C}" r="E6" connectionId="0">
    <xmlCellPr id="1" xr6:uid="{25C48AEA-19BA-4ABE-998E-65529D479FF3}" uniqueName="Godina">
      <xmlPr mapId="1" xpath="/TFI-IZD-POD/Izvjesce/Godina" xmlDataType="integer"/>
    </xmlCellPr>
  </singleXmlCell>
  <singleXmlCell id="2" xr6:uid="{992DAC28-C026-4EC4-9FE6-B12236A0A109}" r="E8" connectionId="0">
    <xmlCellPr id="1" xr6:uid="{3F9AAF6A-F107-492C-A8B6-1F50B0CF0C2D}" uniqueName="Period">
      <xmlPr mapId="1" xpath="/TFI-IZD-POD/Izvjesce/Period" xmlDataType="integer"/>
    </xmlCellPr>
  </singleXmlCell>
  <singleXmlCell id="3" xr6:uid="{BF533C89-422E-4F8C-AD30-A366801D5A9A}" r="C17" connectionId="0">
    <xmlCellPr id="1" xr6:uid="{A8E1F565-D9B0-47B7-9749-0B7AC5A4F603}" uniqueName="sif_ust">
      <xmlPr mapId="1" xpath="/TFI-IZD-POD/Izvjesce/sif_ust" xmlDataType="string"/>
    </xmlCellPr>
  </singleXmlCell>
  <singleXmlCell id="4" xr6:uid="{C2CC25D9-812F-49AB-8480-C2D8FA90841E}" r="C31" connectionId="0">
    <xmlCellPr id="1" xr6:uid="{4544E9F1-133E-47F4-83FF-C0A1C2E34A46}" uniqueName="AtribIzv">
      <xmlPr mapId="1" xpath="/TFI-IZD-POD/Izvjesce/AtribIzv" xmlDataType="string"/>
    </xmlCellPr>
  </singleXmlCell>
</singleXmlCells>
</file>

<file path=xl/tables/tableSingleCells2.xml><?xml version="1.0" encoding="utf-8"?>
<singleXmlCells xmlns="http://schemas.openxmlformats.org/spreadsheetml/2006/main" xmlns:mc="http://schemas.openxmlformats.org/markup-compatibility/2006" xmlns:xr="http://schemas.microsoft.com/office/spreadsheetml/2014/revision" xmlns:xr3="http://schemas.microsoft.com/office/spreadsheetml/2016/revision3" xmlns:xr6="http://schemas.microsoft.com/office/spreadsheetml/2016/revision6" mc:Ignorable="xr xr3 xr6">
  <singleXmlCell id="5" xr6:uid="{A585D36B-9823-48D2-A62B-84F8BB2D9ED4}" r="H8" connectionId="0">
    <xmlCellPr id="1" xr6:uid="{7A03A089-ED03-451C-9FA4-2B28D0D379A2}" uniqueName="P1074366">
      <xmlPr mapId="1" xpath="/TFI-IZD-POD/IFP-TFI-IZD-POD-E_1000976/P1074366" xmlDataType="decimal"/>
    </xmlCellPr>
  </singleXmlCell>
  <singleXmlCell id="6" xr6:uid="{D44D53F6-28F2-416D-8C85-567D5A29FE6C}" r="I8" connectionId="0">
    <xmlCellPr id="1" xr6:uid="{4F06258B-1542-435A-B459-B9FD350CA4FF}" uniqueName="P1074367">
      <xmlPr mapId="1" xpath="/TFI-IZD-POD/IFP-TFI-IZD-POD-E_1000976/P1074367" xmlDataType="decimal"/>
    </xmlCellPr>
  </singleXmlCell>
  <singleXmlCell id="7" xr6:uid="{9F2AAF11-522D-4F78-9965-E479816B9DE7}" r="H9" connectionId="0">
    <xmlCellPr id="1" xr6:uid="{D18397AF-981B-42E1-B922-70480DF70D4C}" uniqueName="P1074368">
      <xmlPr mapId="1" xpath="/TFI-IZD-POD/IFP-TFI-IZD-POD-E_1000976/P1074368" xmlDataType="decimal"/>
    </xmlCellPr>
  </singleXmlCell>
  <singleXmlCell id="8" xr6:uid="{7664069B-0538-4733-B749-6A51DB044A5B}" r="I9" connectionId="0">
    <xmlCellPr id="1" xr6:uid="{E23A5C0D-C978-4135-B7ED-4564C3788979}" uniqueName="P1074369">
      <xmlPr mapId="1" xpath="/TFI-IZD-POD/IFP-TFI-IZD-POD-E_1000976/P1074369" xmlDataType="decimal"/>
    </xmlCellPr>
  </singleXmlCell>
  <singleXmlCell id="9" xr6:uid="{7BDC082F-7769-48F5-83C5-CDA150A3D857}" r="H10" connectionId="0">
    <xmlCellPr id="1" xr6:uid="{51CA76DD-ED1D-4B06-8BBA-C0402EDDBF5D}" uniqueName="P1074370">
      <xmlPr mapId="1" xpath="/TFI-IZD-POD/IFP-TFI-IZD-POD-E_1000976/P1074370" xmlDataType="decimal"/>
    </xmlCellPr>
  </singleXmlCell>
  <singleXmlCell id="10" xr6:uid="{95C372D9-C368-4E8E-A2FD-D1BCDE6C7B04}" r="I10" connectionId="0">
    <xmlCellPr id="1" xr6:uid="{81DF539F-FEF1-4EFA-B735-9EC7B6AD0FAA}" uniqueName="P1074371">
      <xmlPr mapId="1" xpath="/TFI-IZD-POD/IFP-TFI-IZD-POD-E_1000976/P1074371" xmlDataType="decimal"/>
    </xmlCellPr>
  </singleXmlCell>
  <singleXmlCell id="11" xr6:uid="{8486A003-935A-4EF2-9D04-5F89D2BFC6EB}" r="H11" connectionId="0">
    <xmlCellPr id="1" xr6:uid="{DF8F0B50-3CA6-4C7C-A033-E37E84D14CD5}" uniqueName="P1074372">
      <xmlPr mapId="1" xpath="/TFI-IZD-POD/IFP-TFI-IZD-POD-E_1000976/P1074372" xmlDataType="decimal"/>
    </xmlCellPr>
  </singleXmlCell>
  <singleXmlCell id="12" xr6:uid="{7FDE98AE-23C6-447D-9584-4B9F5D250C1C}" r="I11" connectionId="0">
    <xmlCellPr id="1" xr6:uid="{B80FD1A2-C020-4D19-B97C-40DD5EBEAB8A}" uniqueName="P1074373">
      <xmlPr mapId="1" xpath="/TFI-IZD-POD/IFP-TFI-IZD-POD-E_1000976/P1074373" xmlDataType="decimal"/>
    </xmlCellPr>
  </singleXmlCell>
  <singleXmlCell id="13" xr6:uid="{83454B32-9C6B-4F57-88F2-11FE2651FE09}" r="H12" connectionId="0">
    <xmlCellPr id="1" xr6:uid="{1CD8B627-9658-4762-A581-2373C6AD2B88}" uniqueName="P1074374">
      <xmlPr mapId="1" xpath="/TFI-IZD-POD/IFP-TFI-IZD-POD-E_1000976/P1074374" xmlDataType="decimal"/>
    </xmlCellPr>
  </singleXmlCell>
  <singleXmlCell id="14" xr6:uid="{25002FB1-4792-481D-95C4-68E2765CB79C}" r="I12" connectionId="0">
    <xmlCellPr id="1" xr6:uid="{D9D73CD2-93B3-4A53-AC24-53547A670C2F}" uniqueName="P1074375">
      <xmlPr mapId="1" xpath="/TFI-IZD-POD/IFP-TFI-IZD-POD-E_1000976/P1074375" xmlDataType="decimal"/>
    </xmlCellPr>
  </singleXmlCell>
  <singleXmlCell id="15" xr6:uid="{6DFE1A72-28F6-4C90-BEE9-F16E5A6D2AD6}" r="H13" connectionId="0">
    <xmlCellPr id="1" xr6:uid="{8CBC441B-039B-40DB-9493-0D7F3F312D05}" uniqueName="P1074376">
      <xmlPr mapId="1" xpath="/TFI-IZD-POD/IFP-TFI-IZD-POD-E_1000976/P1074376" xmlDataType="decimal"/>
    </xmlCellPr>
  </singleXmlCell>
  <singleXmlCell id="16" xr6:uid="{B1753B4B-B6EC-4E11-8702-E3E14A729A02}" r="I13" connectionId="0">
    <xmlCellPr id="1" xr6:uid="{3178317F-B98D-4A32-A77C-68364394D07F}" uniqueName="P1074491">
      <xmlPr mapId="1" xpath="/TFI-IZD-POD/IFP-TFI-IZD-POD-E_1000976/P1074491" xmlDataType="decimal"/>
    </xmlCellPr>
  </singleXmlCell>
  <singleXmlCell id="17" xr6:uid="{821C2DFC-11D9-43A6-B44F-FFB71ACCE6B7}" r="H14" connectionId="0">
    <xmlCellPr id="1" xr6:uid="{36FB3B8D-5CA4-4034-B6AF-9A43159A13AF}" uniqueName="P1074492">
      <xmlPr mapId="1" xpath="/TFI-IZD-POD/IFP-TFI-IZD-POD-E_1000976/P1074492" xmlDataType="decimal"/>
    </xmlCellPr>
  </singleXmlCell>
  <singleXmlCell id="18" xr6:uid="{CB842117-2661-4FBE-928E-687630369433}" r="I14" connectionId="0">
    <xmlCellPr id="1" xr6:uid="{F083C409-29BC-4DCC-9CE9-2D293C6D4ECD}" uniqueName="P1074493">
      <xmlPr mapId="1" xpath="/TFI-IZD-POD/IFP-TFI-IZD-POD-E_1000976/P1074493" xmlDataType="decimal"/>
    </xmlCellPr>
  </singleXmlCell>
  <singleXmlCell id="19" xr6:uid="{8A44FBFD-EB76-4EE1-8C5B-24758A84343C}" r="H15" connectionId="0">
    <xmlCellPr id="1" xr6:uid="{7640DCD9-51F3-4C51-AA5D-C90D4F101E25}" uniqueName="P1074494">
      <xmlPr mapId="1" xpath="/TFI-IZD-POD/IFP-TFI-IZD-POD-E_1000976/P1074494" xmlDataType="decimal"/>
    </xmlCellPr>
  </singleXmlCell>
  <singleXmlCell id="20" xr6:uid="{F16DBCD3-1CF4-4702-A477-4B615F110646}" r="I15" connectionId="0">
    <xmlCellPr id="1" xr6:uid="{5F65A38E-2D4C-43FC-BB27-D9A21DD4178D}" uniqueName="P1074575">
      <xmlPr mapId="1" xpath="/TFI-IZD-POD/IFP-TFI-IZD-POD-E_1000976/P1074575" xmlDataType="decimal"/>
    </xmlCellPr>
  </singleXmlCell>
  <singleXmlCell id="21" xr6:uid="{75348DE0-C1FD-48E7-B573-9F19C0ABFBDC}" r="H16" connectionId="0">
    <xmlCellPr id="1" xr6:uid="{009F8B60-915E-46CC-BA7C-7B73AF88A3BB}" uniqueName="P1074576">
      <xmlPr mapId="1" xpath="/TFI-IZD-POD/IFP-TFI-IZD-POD-E_1000976/P1074576" xmlDataType="decimal"/>
    </xmlCellPr>
  </singleXmlCell>
  <singleXmlCell id="22" xr6:uid="{1F292FBD-ECF9-43FF-890B-FD2D8C2BF80D}" r="I16" connectionId="0">
    <xmlCellPr id="1" xr6:uid="{BAD4CAF9-B5DA-4031-AC8E-1417A70FCFCD}" uniqueName="P1074577">
      <xmlPr mapId="1" xpath="/TFI-IZD-POD/IFP-TFI-IZD-POD-E_1000976/P1074577" xmlDataType="decimal"/>
    </xmlCellPr>
  </singleXmlCell>
  <singleXmlCell id="23" xr6:uid="{FE22C175-989B-43F2-8724-8226FBA99270}" r="H17" connectionId="0">
    <xmlCellPr id="1" xr6:uid="{77EB034B-196A-42F5-A1FB-22963C614373}" uniqueName="P1074578">
      <xmlPr mapId="1" xpath="/TFI-IZD-POD/IFP-TFI-IZD-POD-E_1000976/P1074578" xmlDataType="decimal"/>
    </xmlCellPr>
  </singleXmlCell>
  <singleXmlCell id="24" xr6:uid="{FF649F00-EA80-4F09-90B7-C699DEB25435}" r="I17" connectionId="0">
    <xmlCellPr id="1" xr6:uid="{11E10332-2461-4A21-9BE0-88E728B1081C}" uniqueName="P1074579">
      <xmlPr mapId="1" xpath="/TFI-IZD-POD/IFP-TFI-IZD-POD-E_1000976/P1074579" xmlDataType="decimal"/>
    </xmlCellPr>
  </singleXmlCell>
  <singleXmlCell id="25" xr6:uid="{377341A9-D763-4063-94A9-C718CB0A31A6}" r="H18" connectionId="0">
    <xmlCellPr id="1" xr6:uid="{B96DE924-A741-446C-A18E-B74BA086CDDD}" uniqueName="P1074656">
      <xmlPr mapId="1" xpath="/TFI-IZD-POD/IFP-TFI-IZD-POD-E_1000976/P1074656" xmlDataType="decimal"/>
    </xmlCellPr>
  </singleXmlCell>
  <singleXmlCell id="26" xr6:uid="{5AFF903D-A7A6-44E3-BD22-736D4FD1002C}" r="I18" connectionId="0">
    <xmlCellPr id="1" xr6:uid="{3DB5650C-85C4-436D-9A7F-00FF1EAC83A5}" uniqueName="P1074657">
      <xmlPr mapId="1" xpath="/TFI-IZD-POD/IFP-TFI-IZD-POD-E_1000976/P1074657" xmlDataType="decimal"/>
    </xmlCellPr>
  </singleXmlCell>
  <singleXmlCell id="27" xr6:uid="{3075B7F5-3049-4E9D-B40F-344EE0B96968}" r="H19" connectionId="0">
    <xmlCellPr id="1" xr6:uid="{7830C543-9F82-4E7A-B0FF-DBC93F1EEE63}" uniqueName="P1074658">
      <xmlPr mapId="1" xpath="/TFI-IZD-POD/IFP-TFI-IZD-POD-E_1000976/P1074658" xmlDataType="decimal"/>
    </xmlCellPr>
  </singleXmlCell>
  <singleXmlCell id="28" xr6:uid="{7A595666-678B-48CC-BDA2-A06C54F8517D}" r="I19" connectionId="0">
    <xmlCellPr id="1" xr6:uid="{06CA77A3-7F26-4238-89C5-E8CC821CD74C}" uniqueName="P1074659">
      <xmlPr mapId="1" xpath="/TFI-IZD-POD/IFP-TFI-IZD-POD-E_1000976/P1074659" xmlDataType="decimal"/>
    </xmlCellPr>
  </singleXmlCell>
  <singleXmlCell id="29" xr6:uid="{94E861E5-D746-4113-B4ED-921A17E7CC37}" r="H20" connectionId="0">
    <xmlCellPr id="1" xr6:uid="{E7DA99AE-F176-4881-82DF-3D64C31E32AD}" uniqueName="P1074894">
      <xmlPr mapId="1" xpath="/TFI-IZD-POD/IFP-TFI-IZD-POD-E_1000976/P1074894" xmlDataType="decimal"/>
    </xmlCellPr>
  </singleXmlCell>
  <singleXmlCell id="30" xr6:uid="{B0A30BA0-6938-4EDE-B119-B5CBA68FD9E3}" r="I20" connectionId="0">
    <xmlCellPr id="1" xr6:uid="{77CE0BE5-6623-443C-929A-D559ACD25608}" uniqueName="P1074895">
      <xmlPr mapId="1" xpath="/TFI-IZD-POD/IFP-TFI-IZD-POD-E_1000976/P1074895" xmlDataType="decimal"/>
    </xmlCellPr>
  </singleXmlCell>
  <singleXmlCell id="31" xr6:uid="{AE46E2BA-8752-4AFF-8145-06479C87FCD3}" r="H21" connectionId="0">
    <xmlCellPr id="1" xr6:uid="{33850D19-BDC3-4BCE-A74A-8DFE400CB975}" uniqueName="P1074896">
      <xmlPr mapId="1" xpath="/TFI-IZD-POD/IFP-TFI-IZD-POD-E_1000976/P1074896" xmlDataType="decimal"/>
    </xmlCellPr>
  </singleXmlCell>
  <singleXmlCell id="32" xr6:uid="{0B3F56DF-CE5C-468A-86A4-3244766F6F4B}" r="I21" connectionId="0">
    <xmlCellPr id="1" xr6:uid="{DD374C5D-F570-43AA-BC8D-A8808ADB117E}" uniqueName="P1074897">
      <xmlPr mapId="1" xpath="/TFI-IZD-POD/IFP-TFI-IZD-POD-E_1000976/P1074897" xmlDataType="decimal"/>
    </xmlCellPr>
  </singleXmlCell>
  <singleXmlCell id="33" xr6:uid="{94F46DAA-6647-4FF4-B533-154F78679786}" r="H22" connectionId="0">
    <xmlCellPr id="1" xr6:uid="{6C002F01-0972-46CF-B9EA-EF2DE44218FB}" uniqueName="P1074898">
      <xmlPr mapId="1" xpath="/TFI-IZD-POD/IFP-TFI-IZD-POD-E_1000976/P1074898" xmlDataType="decimal"/>
    </xmlCellPr>
  </singleXmlCell>
  <singleXmlCell id="34" xr6:uid="{7E4215F4-11C2-4C1E-9D96-2D7FA51FD0F1}" r="I22" connectionId="0">
    <xmlCellPr id="1" xr6:uid="{9142B597-494C-4404-9B61-4C15FFDC8F61}" uniqueName="P1074899">
      <xmlPr mapId="1" xpath="/TFI-IZD-POD/IFP-TFI-IZD-POD-E_1000976/P1074899" xmlDataType="decimal"/>
    </xmlCellPr>
  </singleXmlCell>
  <singleXmlCell id="35" xr6:uid="{5A7A7279-CEF4-40D4-B5C3-151F3783F3A3}" r="H23" connectionId="0">
    <xmlCellPr id="1" xr6:uid="{0246E680-FAE5-412B-8687-C739BBD8EC63}" uniqueName="P1074900">
      <xmlPr mapId="1" xpath="/TFI-IZD-POD/IFP-TFI-IZD-POD-E_1000976/P1074900" xmlDataType="decimal"/>
    </xmlCellPr>
  </singleXmlCell>
  <singleXmlCell id="36" xr6:uid="{FAFBA44C-2E1C-4C7C-93F7-9A548D826D3B}" r="I23" connectionId="0">
    <xmlCellPr id="1" xr6:uid="{BE0BF008-4DEC-4F65-83EC-91D8FC80F110}" uniqueName="P1074901">
      <xmlPr mapId="1" xpath="/TFI-IZD-POD/IFP-TFI-IZD-POD-E_1000976/P1074901" xmlDataType="decimal"/>
    </xmlCellPr>
  </singleXmlCell>
  <singleXmlCell id="37" xr6:uid="{4DEC25B1-C103-4BA0-B540-99D254BFB18E}" r="H24" connectionId="0">
    <xmlCellPr id="1" xr6:uid="{14505791-2F5C-403F-91FD-5096286577E2}" uniqueName="P1074902">
      <xmlPr mapId="1" xpath="/TFI-IZD-POD/IFP-TFI-IZD-POD-E_1000976/P1074902" xmlDataType="decimal"/>
    </xmlCellPr>
  </singleXmlCell>
  <singleXmlCell id="38" xr6:uid="{9C2FAE3C-76F8-493C-A22C-B49F6C745613}" r="I24" connectionId="0">
    <xmlCellPr id="1" xr6:uid="{C754E8C6-CDB7-429B-B734-018EE59A500C}" uniqueName="P1074903">
      <xmlPr mapId="1" xpath="/TFI-IZD-POD/IFP-TFI-IZD-POD-E_1000976/P1074903" xmlDataType="decimal"/>
    </xmlCellPr>
  </singleXmlCell>
  <singleXmlCell id="39" xr6:uid="{5FD5C7D4-0156-4099-ACC2-1F7609AC69AB}" r="H25" connectionId="0">
    <xmlCellPr id="1" xr6:uid="{48440378-0C19-4F30-8E7E-9CDFBCDF3139}" uniqueName="P1074904">
      <xmlPr mapId="1" xpath="/TFI-IZD-POD/IFP-TFI-IZD-POD-E_1000976/P1074904" xmlDataType="decimal"/>
    </xmlCellPr>
  </singleXmlCell>
  <singleXmlCell id="40" xr6:uid="{FAF8CCE7-F9CE-49FD-B52D-9935211B842C}" r="I25" connectionId="0">
    <xmlCellPr id="1" xr6:uid="{1B472963-7E3F-4BC4-AD77-78CEC651B8FB}" uniqueName="P1074905">
      <xmlPr mapId="1" xpath="/TFI-IZD-POD/IFP-TFI-IZD-POD-E_1000976/P1074905" xmlDataType="decimal"/>
    </xmlCellPr>
  </singleXmlCell>
  <singleXmlCell id="41" xr6:uid="{62DB1755-A1F5-41A2-A357-557E7D7F4359}" r="H26" connectionId="0">
    <xmlCellPr id="1" xr6:uid="{E8F5FB06-9A31-4717-A421-89DC4B50151D}" uniqueName="P1074906">
      <xmlPr mapId="1" xpath="/TFI-IZD-POD/IFP-TFI-IZD-POD-E_1000976/P1074906" xmlDataType="decimal"/>
    </xmlCellPr>
  </singleXmlCell>
  <singleXmlCell id="42" xr6:uid="{08860483-2ADE-4E61-AEF5-093489AB6ECB}" r="I26" connectionId="0">
    <xmlCellPr id="1" xr6:uid="{9F3A30E0-FE94-4BF4-BB7B-A0568FADC3F2}" uniqueName="P1074907">
      <xmlPr mapId="1" xpath="/TFI-IZD-POD/IFP-TFI-IZD-POD-E_1000976/P1074907" xmlDataType="decimal"/>
    </xmlCellPr>
  </singleXmlCell>
  <singleXmlCell id="43" xr6:uid="{43EEB6A8-FAD5-4ABF-9A69-3128455AA2A6}" r="H27" connectionId="0">
    <xmlCellPr id="1" xr6:uid="{4581FAAF-A1F1-4797-84BE-9EC5159ABE4A}" uniqueName="P1074908">
      <xmlPr mapId="1" xpath="/TFI-IZD-POD/IFP-TFI-IZD-POD-E_1000976/P1074908" xmlDataType="decimal"/>
    </xmlCellPr>
  </singleXmlCell>
  <singleXmlCell id="44" xr6:uid="{FBD0F698-AF0B-4F73-89C4-74A233CE80EB}" r="I27" connectionId="0">
    <xmlCellPr id="1" xr6:uid="{0E11E5DE-8D77-42B3-8176-FABAE5F29DA1}" uniqueName="P1074909">
      <xmlPr mapId="1" xpath="/TFI-IZD-POD/IFP-TFI-IZD-POD-E_1000976/P1074909" xmlDataType="decimal"/>
    </xmlCellPr>
  </singleXmlCell>
  <singleXmlCell id="45" xr6:uid="{A4F58D13-FE53-481B-8215-DC6C0C2F8A9F}" r="H28" connectionId="0">
    <xmlCellPr id="1" xr6:uid="{23B2300C-858B-400A-B9EB-FDCE35B27948}" uniqueName="P1074910">
      <xmlPr mapId="1" xpath="/TFI-IZD-POD/IFP-TFI-IZD-POD-E_1000976/P1074910" xmlDataType="decimal"/>
    </xmlCellPr>
  </singleXmlCell>
  <singleXmlCell id="46" xr6:uid="{4D2C14AD-C732-4890-BD5B-E05BF5EAE874}" r="I28" connectionId="0">
    <xmlCellPr id="1" xr6:uid="{87630D55-6BA1-483B-AC05-25C78573803C}" uniqueName="P1074912">
      <xmlPr mapId="1" xpath="/TFI-IZD-POD/IFP-TFI-IZD-POD-E_1000976/P1074912" xmlDataType="decimal"/>
    </xmlCellPr>
  </singleXmlCell>
  <singleXmlCell id="47" xr6:uid="{406CBA6F-B6A6-4602-B04E-C9756CAE460F}" r="H29" connectionId="0">
    <xmlCellPr id="1" xr6:uid="{86FE9CD9-D097-4F58-81D9-345AAC6A2DF6}" uniqueName="P1074914">
      <xmlPr mapId="1" xpath="/TFI-IZD-POD/IFP-TFI-IZD-POD-E_1000976/P1074914" xmlDataType="decimal"/>
    </xmlCellPr>
  </singleXmlCell>
  <singleXmlCell id="48" xr6:uid="{D221CFC2-A4C6-4E75-91AE-FF8CD79826DC}" r="I29" connectionId="0">
    <xmlCellPr id="1" xr6:uid="{44A1EE92-9F29-4F1F-A003-D70741570190}" uniqueName="P1074916">
      <xmlPr mapId="1" xpath="/TFI-IZD-POD/IFP-TFI-IZD-POD-E_1000976/P1074916" xmlDataType="decimal"/>
    </xmlCellPr>
  </singleXmlCell>
  <singleXmlCell id="49" xr6:uid="{F34EB397-C586-48A9-A9B8-74AF007FEB71}" r="H30" connectionId="0">
    <xmlCellPr id="1" xr6:uid="{00BCA9F6-7147-4CD5-8156-07A0C1DF81E5}" uniqueName="P1074918">
      <xmlPr mapId="1" xpath="/TFI-IZD-POD/IFP-TFI-IZD-POD-E_1000976/P1074918" xmlDataType="decimal"/>
    </xmlCellPr>
  </singleXmlCell>
  <singleXmlCell id="50" xr6:uid="{8DEDEBA5-06E1-48EC-A54B-0563A981F8DA}" r="I30" connectionId="0">
    <xmlCellPr id="1" xr6:uid="{CBE27019-13D8-43E5-ACAE-D1544796BDA5}" uniqueName="P1074921">
      <xmlPr mapId="1" xpath="/TFI-IZD-POD/IFP-TFI-IZD-POD-E_1000976/P1074921" xmlDataType="decimal"/>
    </xmlCellPr>
  </singleXmlCell>
  <singleXmlCell id="51" xr6:uid="{D1A1D62B-8283-448D-8FC3-3B785BFDB02B}" r="H31" connectionId="0">
    <xmlCellPr id="1" xr6:uid="{3A8F9135-73B0-4213-AD72-F1C8EDD9EE84}" uniqueName="P1074927">
      <xmlPr mapId="1" xpath="/TFI-IZD-POD/IFP-TFI-IZD-POD-E_1000976/P1074927" xmlDataType="decimal"/>
    </xmlCellPr>
  </singleXmlCell>
  <singleXmlCell id="52" xr6:uid="{264B360E-F42D-4D75-93E0-49DC134E9F9E}" r="I31" connectionId="0">
    <xmlCellPr id="1" xr6:uid="{1DC852B0-3B9E-41ED-B171-B9446A470B08}" uniqueName="P1074947">
      <xmlPr mapId="1" xpath="/TFI-IZD-POD/IFP-TFI-IZD-POD-E_1000976/P1074947" xmlDataType="decimal"/>
    </xmlCellPr>
  </singleXmlCell>
  <singleXmlCell id="53" xr6:uid="{82050F79-AD94-4CB8-B6D7-7CCE07B20433}" r="H32" connectionId="0">
    <xmlCellPr id="1" xr6:uid="{263685F8-21D3-468C-8CA0-D0EEA715926A}" uniqueName="P1074949">
      <xmlPr mapId="1" xpath="/TFI-IZD-POD/IFP-TFI-IZD-POD-E_1000976/P1074949" xmlDataType="decimal"/>
    </xmlCellPr>
  </singleXmlCell>
  <singleXmlCell id="54" xr6:uid="{33E9C79E-8D2D-4F8A-927B-A5B0F8D7923C}" r="I32" connectionId="0">
    <xmlCellPr id="1" xr6:uid="{BF44F2C4-626C-4357-ADF3-45408699A57D}" uniqueName="P1074951">
      <xmlPr mapId="1" xpath="/TFI-IZD-POD/IFP-TFI-IZD-POD-E_1000976/P1074951" xmlDataType="decimal"/>
    </xmlCellPr>
  </singleXmlCell>
  <singleXmlCell id="55" xr6:uid="{4512F09F-DB23-42C2-BA55-034BEACF2863}" r="H33" connectionId="0">
    <xmlCellPr id="1" xr6:uid="{223E08BE-9D99-42F0-A162-6CA3CD075B61}" uniqueName="P1074954">
      <xmlPr mapId="1" xpath="/TFI-IZD-POD/IFP-TFI-IZD-POD-E_1000976/P1074954" xmlDataType="decimal"/>
    </xmlCellPr>
  </singleXmlCell>
  <singleXmlCell id="56" xr6:uid="{42BBBBFB-53FA-48C3-B476-5FE019B05DA2}" r="I33" connectionId="0">
    <xmlCellPr id="1" xr6:uid="{75F1EB31-B18D-478D-94B1-84A9504B8166}" uniqueName="P1074956">
      <xmlPr mapId="1" xpath="/TFI-IZD-POD/IFP-TFI-IZD-POD-E_1000976/P1074956" xmlDataType="decimal"/>
    </xmlCellPr>
  </singleXmlCell>
  <singleXmlCell id="57" xr6:uid="{6B2AE09B-BA11-4D20-B1C1-9F282D2D0A95}" r="H34" connectionId="0">
    <xmlCellPr id="1" xr6:uid="{96F37CF5-017A-4754-B958-9E3322B67412}" uniqueName="P1074958">
      <xmlPr mapId="1" xpath="/TFI-IZD-POD/IFP-TFI-IZD-POD-E_1000976/P1074958" xmlDataType="decimal"/>
    </xmlCellPr>
  </singleXmlCell>
  <singleXmlCell id="58" xr6:uid="{0E60E99B-1C6F-4437-953A-49153AFF10A8}" r="I34" connectionId="0">
    <xmlCellPr id="1" xr6:uid="{22848FAC-5C93-4EA2-869D-222C92E03B52}" uniqueName="P1074960">
      <xmlPr mapId="1" xpath="/TFI-IZD-POD/IFP-TFI-IZD-POD-E_1000976/P1074960" xmlDataType="decimal"/>
    </xmlCellPr>
  </singleXmlCell>
  <singleXmlCell id="59" xr6:uid="{965154CB-58A5-4923-A5C1-18C9CB611B09}" r="H35" connectionId="0">
    <xmlCellPr id="1" xr6:uid="{A3A45F7C-BCFF-497A-974F-50A38805DFBF}" uniqueName="P1074962">
      <xmlPr mapId="1" xpath="/TFI-IZD-POD/IFP-TFI-IZD-POD-E_1000976/P1074962" xmlDataType="decimal"/>
    </xmlCellPr>
  </singleXmlCell>
  <singleXmlCell id="60" xr6:uid="{924DB922-233D-494F-852C-219147E00A12}" r="I35" connectionId="0">
    <xmlCellPr id="1" xr6:uid="{69B59074-DA6F-4696-AEB5-3FB64C67CB93}" uniqueName="P1074964">
      <xmlPr mapId="1" xpath="/TFI-IZD-POD/IFP-TFI-IZD-POD-E_1000976/P1074964" xmlDataType="decimal"/>
    </xmlCellPr>
  </singleXmlCell>
  <singleXmlCell id="61" xr6:uid="{D9BC0804-FBFD-4731-9C07-6BDE00161F39}" r="H36" connectionId="0">
    <xmlCellPr id="1" xr6:uid="{FE5400BD-939A-4ACD-A300-50F928E20E29}" uniqueName="P1074923">
      <xmlPr mapId="1" xpath="/TFI-IZD-POD/IFP-TFI-IZD-POD-E_1000976/P1074923" xmlDataType="decimal"/>
    </xmlCellPr>
  </singleXmlCell>
  <singleXmlCell id="62" xr6:uid="{38BBD8E2-1276-4EBB-8E0E-94CF99C7436D}" r="I36" connectionId="0">
    <xmlCellPr id="1" xr6:uid="{61A886CE-33ED-46C2-942B-A50979BF86B8}" uniqueName="P1074925">
      <xmlPr mapId="1" xpath="/TFI-IZD-POD/IFP-TFI-IZD-POD-E_1000976/P1074925" xmlDataType="decimal"/>
    </xmlCellPr>
  </singleXmlCell>
  <singleXmlCell id="63" xr6:uid="{CACBAC2B-09D6-4C3D-BD1B-868BD140434A}" r="H37" connectionId="0">
    <xmlCellPr id="1" xr6:uid="{BBFCA37B-EA88-4E75-AD39-4D69445F54AE}" uniqueName="P1084406">
      <xmlPr mapId="1" xpath="/TFI-IZD-POD/IFP-TFI-IZD-POD-E_1000976/P1084406" xmlDataType="decimal"/>
    </xmlCellPr>
  </singleXmlCell>
  <singleXmlCell id="64" xr6:uid="{6D827465-FB5B-4250-987A-5A655F4AC695}" r="I37" connectionId="0">
    <xmlCellPr id="1" xr6:uid="{2D7E2E49-5292-457B-90AF-75BCEFC4BD8C}" uniqueName="P1084407">
      <xmlPr mapId="1" xpath="/TFI-IZD-POD/IFP-TFI-IZD-POD-E_1000976/P1084407" xmlDataType="decimal"/>
    </xmlCellPr>
  </singleXmlCell>
  <singleXmlCell id="65" xr6:uid="{B86042C9-AF43-4D05-A6BE-51D0CB346D2F}" r="H38" connectionId="0">
    <xmlCellPr id="1" xr6:uid="{15D19986-79D6-4F6A-8465-C531C74A7DC6}" uniqueName="P1074967">
      <xmlPr mapId="1" xpath="/TFI-IZD-POD/IFP-TFI-IZD-POD-E_1000976/P1074967" xmlDataType="decimal"/>
    </xmlCellPr>
  </singleXmlCell>
  <singleXmlCell id="66" xr6:uid="{8A9E29D7-5F24-4509-8807-ED89BDF67D29}" r="I38" connectionId="0">
    <xmlCellPr id="1" xr6:uid="{E8D01902-BE50-4045-9F4D-65F7FE83ED70}" uniqueName="P1074973">
      <xmlPr mapId="1" xpath="/TFI-IZD-POD/IFP-TFI-IZD-POD-E_1000976/P1074973" xmlDataType="decimal"/>
    </xmlCellPr>
  </singleXmlCell>
  <singleXmlCell id="67" xr6:uid="{629911D0-E57E-4204-81F2-10100598C3FC}" r="H39" connectionId="0">
    <xmlCellPr id="1" xr6:uid="{7A6E9B5F-6A26-4259-B628-9FF813A349F0}" uniqueName="P1074975">
      <xmlPr mapId="1" xpath="/TFI-IZD-POD/IFP-TFI-IZD-POD-E_1000976/P1074975" xmlDataType="decimal"/>
    </xmlCellPr>
  </singleXmlCell>
  <singleXmlCell id="68" xr6:uid="{8E2088F3-6BFC-43F5-B312-28D018010BFD}" r="I39" connectionId="0">
    <xmlCellPr id="1" xr6:uid="{D8024C73-C025-4AA8-9A00-AF107B52630A}" uniqueName="P1074979">
      <xmlPr mapId="1" xpath="/TFI-IZD-POD/IFP-TFI-IZD-POD-E_1000976/P1074979" xmlDataType="decimal"/>
    </xmlCellPr>
  </singleXmlCell>
  <singleXmlCell id="69" xr6:uid="{EBCCA725-486B-4DD6-B24D-0258A84A19A4}" r="H40" connectionId="0">
    <xmlCellPr id="1" xr6:uid="{9B77390C-982F-456B-AD31-68351A654698}" uniqueName="P1074981">
      <xmlPr mapId="1" xpath="/TFI-IZD-POD/IFP-TFI-IZD-POD-E_1000976/P1074981" xmlDataType="decimal"/>
    </xmlCellPr>
  </singleXmlCell>
  <singleXmlCell id="70" xr6:uid="{D0F9864B-5660-4AB9-996B-C89CE07E8290}" r="I40" connectionId="0">
    <xmlCellPr id="1" xr6:uid="{5494937B-2329-4F37-AD8C-E1FCB57820E8}" uniqueName="P1074983">
      <xmlPr mapId="1" xpath="/TFI-IZD-POD/IFP-TFI-IZD-POD-E_1000976/P1074983" xmlDataType="decimal"/>
    </xmlCellPr>
  </singleXmlCell>
  <singleXmlCell id="71" xr6:uid="{B0CB67CA-CCFD-487A-AF07-431943342AAC}" r="H41" connectionId="0">
    <xmlCellPr id="1" xr6:uid="{233CB328-4EFE-4C12-8467-5C1CED7CC9DE}" uniqueName="P1074985">
      <xmlPr mapId="1" xpath="/TFI-IZD-POD/IFP-TFI-IZD-POD-E_1000976/P1074985" xmlDataType="decimal"/>
    </xmlCellPr>
  </singleXmlCell>
  <singleXmlCell id="72" xr6:uid="{605278D7-158E-4E07-A504-A272E160ABFD}" r="I41" connectionId="0">
    <xmlCellPr id="1" xr6:uid="{E2DD5A86-C114-4825-BE8C-074499BD6392}" uniqueName="P1074987">
      <xmlPr mapId="1" xpath="/TFI-IZD-POD/IFP-TFI-IZD-POD-E_1000976/P1074987" xmlDataType="decimal"/>
    </xmlCellPr>
  </singleXmlCell>
  <singleXmlCell id="73" xr6:uid="{3F137481-9A0A-47BB-B785-D799EDEFBC4F}" r="H42" connectionId="0">
    <xmlCellPr id="1" xr6:uid="{630C2D48-DC39-41AA-A472-1362902B0EAB}" uniqueName="P1074989">
      <xmlPr mapId="1" xpath="/TFI-IZD-POD/IFP-TFI-IZD-POD-E_1000976/P1074989" xmlDataType="decimal"/>
    </xmlCellPr>
  </singleXmlCell>
  <singleXmlCell id="74" xr6:uid="{3CA6E040-B2C9-422F-AE62-D1CCCC79D0C4}" r="I42" connectionId="0">
    <xmlCellPr id="1" xr6:uid="{005B8A73-EABF-49CD-B676-E64D680B038D}" uniqueName="P1074991">
      <xmlPr mapId="1" xpath="/TFI-IZD-POD/IFP-TFI-IZD-POD-E_1000976/P1074991" xmlDataType="decimal"/>
    </xmlCellPr>
  </singleXmlCell>
  <singleXmlCell id="75" xr6:uid="{824E7FBA-BDBD-42D2-AA59-150AD8489945}" r="H43" connectionId="0">
    <xmlCellPr id="1" xr6:uid="{D0FBA0CD-5367-42F3-9652-25D28F4117C9}" uniqueName="P1074994">
      <xmlPr mapId="1" xpath="/TFI-IZD-POD/IFP-TFI-IZD-POD-E_1000976/P1074994" xmlDataType="decimal"/>
    </xmlCellPr>
  </singleXmlCell>
  <singleXmlCell id="76" xr6:uid="{A4EF70B1-F368-4369-B14E-BC2759A861CC}" r="I43" connectionId="0">
    <xmlCellPr id="1" xr6:uid="{E055B35E-5214-4A9B-B697-2C1C8CDE45BA}" uniqueName="P1074997">
      <xmlPr mapId="1" xpath="/TFI-IZD-POD/IFP-TFI-IZD-POD-E_1000976/P1074997" xmlDataType="decimal"/>
    </xmlCellPr>
  </singleXmlCell>
  <singleXmlCell id="77" xr6:uid="{1A769767-7F0A-4C4C-860C-263DFCEA69FA}" r="H44" connectionId="0">
    <xmlCellPr id="1" xr6:uid="{1C3341FA-DD07-4544-B8F0-237FF4485639}" uniqueName="P1074998">
      <xmlPr mapId="1" xpath="/TFI-IZD-POD/IFP-TFI-IZD-POD-E_1000976/P1074998" xmlDataType="decimal"/>
    </xmlCellPr>
  </singleXmlCell>
  <singleXmlCell id="78" xr6:uid="{CF58696D-C303-4FD7-BC89-177D576DCF84}" r="I44" connectionId="0">
    <xmlCellPr id="1" xr6:uid="{7E44A448-B2FD-4EA6-9378-C285B7CF12D6}" uniqueName="P1075000">
      <xmlPr mapId="1" xpath="/TFI-IZD-POD/IFP-TFI-IZD-POD-E_1000976/P1075000" xmlDataType="decimal"/>
    </xmlCellPr>
  </singleXmlCell>
  <singleXmlCell id="79" xr6:uid="{20C80BF5-3AD1-4829-839E-E28EF8684542}" r="H45" connectionId="0">
    <xmlCellPr id="1" xr6:uid="{5F0D7C5A-2E1A-4A3D-B473-E3B63226EC45}" uniqueName="P1075001">
      <xmlPr mapId="1" xpath="/TFI-IZD-POD/IFP-TFI-IZD-POD-E_1000976/P1075001" xmlDataType="decimal"/>
    </xmlCellPr>
  </singleXmlCell>
  <singleXmlCell id="80" xr6:uid="{D152EA20-B766-44B9-BC12-A240A86CF641}" r="I45" connectionId="0">
    <xmlCellPr id="1" xr6:uid="{2450FA87-1DB6-48AD-8FEC-1D74B9356282}" uniqueName="P1075003">
      <xmlPr mapId="1" xpath="/TFI-IZD-POD/IFP-TFI-IZD-POD-E_1000976/P1075003" xmlDataType="decimal"/>
    </xmlCellPr>
  </singleXmlCell>
  <singleXmlCell id="81" xr6:uid="{E2A8BF25-C9CE-4EDD-836B-CAA3374CC57F}" r="H46" connectionId="0">
    <xmlCellPr id="1" xr6:uid="{4A94D6B2-D6F0-4667-87EA-3523B2EBB0BE}" uniqueName="P1075005">
      <xmlPr mapId="1" xpath="/TFI-IZD-POD/IFP-TFI-IZD-POD-E_1000976/P1075005" xmlDataType="decimal"/>
    </xmlCellPr>
  </singleXmlCell>
  <singleXmlCell id="82" xr6:uid="{9266F975-A9BC-4D61-BD64-BCFAE1D431F9}" r="I46" connectionId="0">
    <xmlCellPr id="1" xr6:uid="{41F169A6-2452-4714-8C63-8184DF97D739}" uniqueName="P1075007">
      <xmlPr mapId="1" xpath="/TFI-IZD-POD/IFP-TFI-IZD-POD-E_1000976/P1075007" xmlDataType="decimal"/>
    </xmlCellPr>
  </singleXmlCell>
  <singleXmlCell id="83" xr6:uid="{B7DF6432-4925-4053-AC6D-5745FA44FA86}" r="H47" connectionId="0">
    <xmlCellPr id="1" xr6:uid="{BD45C49C-B1F2-44C5-A230-16C27F1D2B36}" uniqueName="P1075009">
      <xmlPr mapId="1" xpath="/TFI-IZD-POD/IFP-TFI-IZD-POD-E_1000976/P1075009" xmlDataType="decimal"/>
    </xmlCellPr>
  </singleXmlCell>
  <singleXmlCell id="84" xr6:uid="{FEE0EECB-28F7-4895-99E1-2A158BF66C87}" r="I47" connectionId="0">
    <xmlCellPr id="1" xr6:uid="{6E5F8E09-5B21-48CA-A0D3-2FB2A35A2836}" uniqueName="P1075011">
      <xmlPr mapId="1" xpath="/TFI-IZD-POD/IFP-TFI-IZD-POD-E_1000976/P1075011" xmlDataType="decimal"/>
    </xmlCellPr>
  </singleXmlCell>
  <singleXmlCell id="85" xr6:uid="{B49394B4-1E5D-461C-A5B3-FF04C0D91AC2}" r="H48" connectionId="0">
    <xmlCellPr id="1" xr6:uid="{A6CE5B00-F48C-445E-BF74-974F02937035}" uniqueName="P1075012">
      <xmlPr mapId="1" xpath="/TFI-IZD-POD/IFP-TFI-IZD-POD-E_1000976/P1075012" xmlDataType="decimal"/>
    </xmlCellPr>
  </singleXmlCell>
  <singleXmlCell id="86" xr6:uid="{38E2B851-0222-4542-8793-9A0FF710EC08}" r="I48" connectionId="0">
    <xmlCellPr id="1" xr6:uid="{EBD99E11-0E15-44E7-8C40-D89F31724868}" uniqueName="P1075014">
      <xmlPr mapId="1" xpath="/TFI-IZD-POD/IFP-TFI-IZD-POD-E_1000976/P1075014" xmlDataType="decimal"/>
    </xmlCellPr>
  </singleXmlCell>
  <singleXmlCell id="87" xr6:uid="{2314EC83-B703-41B2-8195-2D9C50F8389A}" r="H49" connectionId="0">
    <xmlCellPr id="1" xr6:uid="{94619D40-A968-4626-9914-D1FB1C57F517}" uniqueName="P1075016">
      <xmlPr mapId="1" xpath="/TFI-IZD-POD/IFP-TFI-IZD-POD-E_1000976/P1075016" xmlDataType="decimal"/>
    </xmlCellPr>
  </singleXmlCell>
  <singleXmlCell id="88" xr6:uid="{A5A076E9-5219-466D-A030-433A4C236384}" r="I49" connectionId="0">
    <xmlCellPr id="1" xr6:uid="{60325F9D-A8EE-4826-BFE2-BB15DEF5F893}" uniqueName="P1075018">
      <xmlPr mapId="1" xpath="/TFI-IZD-POD/IFP-TFI-IZD-POD-E_1000976/P1075018" xmlDataType="decimal"/>
    </xmlCellPr>
  </singleXmlCell>
  <singleXmlCell id="89" xr6:uid="{86DB766D-FD22-4E18-B56D-1667CB5ABEFF}" r="H50" connectionId="0">
    <xmlCellPr id="1" xr6:uid="{8889C15D-2BFB-4A83-96B3-88DBBD0D89B7}" uniqueName="P1075020">
      <xmlPr mapId="1" xpath="/TFI-IZD-POD/IFP-TFI-IZD-POD-E_1000976/P1075020" xmlDataType="decimal"/>
    </xmlCellPr>
  </singleXmlCell>
  <singleXmlCell id="90" xr6:uid="{93F647B2-865A-4B84-A5FA-E76297022794}" r="I50" connectionId="0">
    <xmlCellPr id="1" xr6:uid="{88C76D1E-5483-4C82-A004-89525F0664B7}" uniqueName="P1075023">
      <xmlPr mapId="1" xpath="/TFI-IZD-POD/IFP-TFI-IZD-POD-E_1000976/P1075023" xmlDataType="decimal"/>
    </xmlCellPr>
  </singleXmlCell>
  <singleXmlCell id="91" xr6:uid="{EE0BB5EB-679F-4B0F-82D5-96D6844E0094}" r="H51" connectionId="0">
    <xmlCellPr id="1" xr6:uid="{D24888B7-A5B1-4262-AB68-4FF8ADAEEF6B}" uniqueName="P1075026">
      <xmlPr mapId="1" xpath="/TFI-IZD-POD/IFP-TFI-IZD-POD-E_1000976/P1075026" xmlDataType="decimal"/>
    </xmlCellPr>
  </singleXmlCell>
  <singleXmlCell id="92" xr6:uid="{329301A1-F537-4672-9BEB-226C936CE9A4}" r="I51" connectionId="0">
    <xmlCellPr id="1" xr6:uid="{93185150-8AB5-4331-9230-C25BC306394F}" uniqueName="P1075028">
      <xmlPr mapId="1" xpath="/TFI-IZD-POD/IFP-TFI-IZD-POD-E_1000976/P1075028" xmlDataType="decimal"/>
    </xmlCellPr>
  </singleXmlCell>
  <singleXmlCell id="93" xr6:uid="{5C56B4D8-1C7F-4069-BE5C-7FCBAFD47164}" r="H52" connectionId="0">
    <xmlCellPr id="1" xr6:uid="{DFB56358-E976-4C86-87E8-0E3A47B5F8C6}" uniqueName="P1075031">
      <xmlPr mapId="1" xpath="/TFI-IZD-POD/IFP-TFI-IZD-POD-E_1000976/P1075031" xmlDataType="decimal"/>
    </xmlCellPr>
  </singleXmlCell>
  <singleXmlCell id="94" xr6:uid="{6889AA56-884A-45C6-954D-35DC3958BADC}" r="I52" connectionId="0">
    <xmlCellPr id="1" xr6:uid="{C19A3197-B32D-4D3C-BD75-568BC55585A7}" uniqueName="P1075033">
      <xmlPr mapId="1" xpath="/TFI-IZD-POD/IFP-TFI-IZD-POD-E_1000976/P1075033" xmlDataType="decimal"/>
    </xmlCellPr>
  </singleXmlCell>
  <singleXmlCell id="95" xr6:uid="{BA43EB45-FC41-4408-B965-D7B6F57A8B17}" r="H53" connectionId="0">
    <xmlCellPr id="1" xr6:uid="{96782A77-84BD-40EB-B5E3-E5EF5A81CFB7}" uniqueName="P1075035">
      <xmlPr mapId="1" xpath="/TFI-IZD-POD/IFP-TFI-IZD-POD-E_1000976/P1075035" xmlDataType="decimal"/>
    </xmlCellPr>
  </singleXmlCell>
  <singleXmlCell id="96" xr6:uid="{E255817A-3EAB-420A-8E22-ABD02357EDE5}" r="I53" connectionId="0">
    <xmlCellPr id="1" xr6:uid="{EBC5A03E-E353-4844-8BBF-F7A00D193D08}" uniqueName="P1075037">
      <xmlPr mapId="1" xpath="/TFI-IZD-POD/IFP-TFI-IZD-POD-E_1000976/P1075037" xmlDataType="decimal"/>
    </xmlCellPr>
  </singleXmlCell>
  <singleXmlCell id="97" xr6:uid="{CDEED00E-453F-41A4-997A-E298C05AD21E}" r="H54" connectionId="0">
    <xmlCellPr id="1" xr6:uid="{936D33FA-6CD4-464A-A1FE-CD5CA0A23D60}" uniqueName="P1075039">
      <xmlPr mapId="1" xpath="/TFI-IZD-POD/IFP-TFI-IZD-POD-E_1000976/P1075039" xmlDataType="decimal"/>
    </xmlCellPr>
  </singleXmlCell>
  <singleXmlCell id="98" xr6:uid="{C0926E23-51FC-4357-9D47-11FB6B9D4ACD}" r="I54" connectionId="0">
    <xmlCellPr id="1" xr6:uid="{4D3FA7BD-C561-4E2F-B90B-415360E04ECC}" uniqueName="P1075043">
      <xmlPr mapId="1" xpath="/TFI-IZD-POD/IFP-TFI-IZD-POD-E_1000976/P1075043" xmlDataType="decimal"/>
    </xmlCellPr>
  </singleXmlCell>
  <singleXmlCell id="99" xr6:uid="{B8805A7B-16B1-4DF6-B0B6-53BA3D2FE716}" r="H55" connectionId="0">
    <xmlCellPr id="1" xr6:uid="{A4CB63D1-6189-4E8D-93CA-EAEBF7358A49}" uniqueName="P1075055">
      <xmlPr mapId="1" xpath="/TFI-IZD-POD/IFP-TFI-IZD-POD-E_1000976/P1075055" xmlDataType="decimal"/>
    </xmlCellPr>
  </singleXmlCell>
  <singleXmlCell id="100" xr6:uid="{D6824A2E-7A16-44A1-AB0B-16E88AF0ABCA}" r="I55" connectionId="0">
    <xmlCellPr id="1" xr6:uid="{1E969409-6658-46D6-BE35-4E9CD4985A5D}" uniqueName="P1075057">
      <xmlPr mapId="1" xpath="/TFI-IZD-POD/IFP-TFI-IZD-POD-E_1000976/P1075057" xmlDataType="decimal"/>
    </xmlCellPr>
  </singleXmlCell>
  <singleXmlCell id="101" xr6:uid="{748103C8-C96F-48C8-BCD0-8FA3C5788956}" r="H56" connectionId="0">
    <xmlCellPr id="1" xr6:uid="{BA59099E-2C58-4CAB-AEA3-C11C9781F314}" uniqueName="P1075058">
      <xmlPr mapId="1" xpath="/TFI-IZD-POD/IFP-TFI-IZD-POD-E_1000976/P1075058" xmlDataType="decimal"/>
    </xmlCellPr>
  </singleXmlCell>
  <singleXmlCell id="102" xr6:uid="{98A0A46C-5127-43F2-A1F4-3FCB3C5ED969}" r="I56" connectionId="0">
    <xmlCellPr id="1" xr6:uid="{FBEDB0C2-2872-4B01-A95B-EED4EC8DE1F8}" uniqueName="P1075060">
      <xmlPr mapId="1" xpath="/TFI-IZD-POD/IFP-TFI-IZD-POD-E_1000976/P1075060" xmlDataType="decimal"/>
    </xmlCellPr>
  </singleXmlCell>
  <singleXmlCell id="103" xr6:uid="{4B6F14C2-C5A0-4B52-8F8E-CC20305C6AB8}" r="H57" connectionId="0">
    <xmlCellPr id="1" xr6:uid="{48E14B94-5B42-48CC-BF30-6D9CFEAFFBFC}" uniqueName="P1075063">
      <xmlPr mapId="1" xpath="/TFI-IZD-POD/IFP-TFI-IZD-POD-E_1000976/P1075063" xmlDataType="decimal"/>
    </xmlCellPr>
  </singleXmlCell>
  <singleXmlCell id="104" xr6:uid="{AE2A4255-A843-463A-BBE3-2D5F5DF840FB}" r="I57" connectionId="0">
    <xmlCellPr id="1" xr6:uid="{B0E19B4C-8ADF-4FBD-9704-C9FBD0524187}" uniqueName="P1075065">
      <xmlPr mapId="1" xpath="/TFI-IZD-POD/IFP-TFI-IZD-POD-E_1000976/P1075065" xmlDataType="decimal"/>
    </xmlCellPr>
  </singleXmlCell>
  <singleXmlCell id="105" xr6:uid="{742A45E0-1AC1-49FC-A56A-4376E6D4EDF4}" r="H58" connectionId="0">
    <xmlCellPr id="1" xr6:uid="{F4775768-2025-45AB-9118-62585DDB5469}" uniqueName="P1075067">
      <xmlPr mapId="1" xpath="/TFI-IZD-POD/IFP-TFI-IZD-POD-E_1000976/P1075067" xmlDataType="decimal"/>
    </xmlCellPr>
  </singleXmlCell>
  <singleXmlCell id="106" xr6:uid="{2A54F9A8-9778-4F20-876D-806D39187EBF}" r="I58" connectionId="0">
    <xmlCellPr id="1" xr6:uid="{3D9A62B8-A9A0-4BE6-A504-6BE52CC04E9C}" uniqueName="P1075071">
      <xmlPr mapId="1" xpath="/TFI-IZD-POD/IFP-TFI-IZD-POD-E_1000976/P1075071" xmlDataType="decimal"/>
    </xmlCellPr>
  </singleXmlCell>
  <singleXmlCell id="107" xr6:uid="{22385A62-ACED-464A-A635-268D6088126B}" r="H59" connectionId="0">
    <xmlCellPr id="1" xr6:uid="{336ADCED-2C74-42D2-8C96-8EF00E24AD36}" uniqueName="P1075076">
      <xmlPr mapId="1" xpath="/TFI-IZD-POD/IFP-TFI-IZD-POD-E_1000976/P1075076" xmlDataType="decimal"/>
    </xmlCellPr>
  </singleXmlCell>
  <singleXmlCell id="108" xr6:uid="{E6A09F51-B972-458E-94A6-FE0A7231A098}" r="I59" connectionId="0">
    <xmlCellPr id="1" xr6:uid="{8933B854-44AA-444F-BE69-BC8ADDB79B06}" uniqueName="P1075080">
      <xmlPr mapId="1" xpath="/TFI-IZD-POD/IFP-TFI-IZD-POD-E_1000976/P1075080" xmlDataType="decimal"/>
    </xmlCellPr>
  </singleXmlCell>
  <singleXmlCell id="109" xr6:uid="{C698CD84-BE8C-4DCA-98EA-110BC250B98A}" r="H60" connectionId="0">
    <xmlCellPr id="1" xr6:uid="{7FFFA3B5-39D9-4EA6-80D7-D7CBA578FD00}" uniqueName="P1075083">
      <xmlPr mapId="1" xpath="/TFI-IZD-POD/IFP-TFI-IZD-POD-E_1000976/P1075083" xmlDataType="decimal"/>
    </xmlCellPr>
  </singleXmlCell>
  <singleXmlCell id="110" xr6:uid="{32B68B55-2010-4227-8C80-5969221E5A83}" r="I60" connectionId="0">
    <xmlCellPr id="1" xr6:uid="{7221F27B-F8A1-48F3-95B1-49CCC6A88778}" uniqueName="P1075085">
      <xmlPr mapId="1" xpath="/TFI-IZD-POD/IFP-TFI-IZD-POD-E_1000976/P1075085" xmlDataType="decimal"/>
    </xmlCellPr>
  </singleXmlCell>
  <singleXmlCell id="111" xr6:uid="{F5638C7D-DF13-4C84-A070-3F0E7EB0C568}" r="H61" connectionId="0">
    <xmlCellPr id="1" xr6:uid="{757EAB64-ED54-4DCB-814F-A1A13AA5308F}" uniqueName="P1075091">
      <xmlPr mapId="1" xpath="/TFI-IZD-POD/IFP-TFI-IZD-POD-E_1000976/P1075091" xmlDataType="decimal"/>
    </xmlCellPr>
  </singleXmlCell>
  <singleXmlCell id="112" xr6:uid="{D4822BE3-85B6-4850-9EA0-52027A258483}" r="I61" connectionId="0">
    <xmlCellPr id="1" xr6:uid="{C358F80A-327B-4841-91DE-36B74572D946}" uniqueName="P1075093">
      <xmlPr mapId="1" xpath="/TFI-IZD-POD/IFP-TFI-IZD-POD-E_1000976/P1075093" xmlDataType="decimal"/>
    </xmlCellPr>
  </singleXmlCell>
  <singleXmlCell id="113" xr6:uid="{53EA3CBF-07A6-40B1-A0B6-CEEDBA31E9F2}" r="H62" connectionId="0">
    <xmlCellPr id="1" xr6:uid="{7770DA6A-F912-424E-B779-44CC26BEB75C}" uniqueName="P1075095">
      <xmlPr mapId="1" xpath="/TFI-IZD-POD/IFP-TFI-IZD-POD-E_1000976/P1075095" xmlDataType="decimal"/>
    </xmlCellPr>
  </singleXmlCell>
  <singleXmlCell id="114" xr6:uid="{EB8728E5-B50F-4CD0-94DD-D3501494D33C}" r="I62" connectionId="0">
    <xmlCellPr id="1" xr6:uid="{7483B87A-ED74-4404-9D82-8061843CCEAC}" uniqueName="P1075097">
      <xmlPr mapId="1" xpath="/TFI-IZD-POD/IFP-TFI-IZD-POD-E_1000976/P1075097" xmlDataType="decimal"/>
    </xmlCellPr>
  </singleXmlCell>
  <singleXmlCell id="115" xr6:uid="{00FE7A2C-6740-4D99-8650-E28358D6E56F}" r="H63" connectionId="0">
    <xmlCellPr id="1" xr6:uid="{A890E3B7-2BBB-4F22-A9AF-0990A0E96134}" uniqueName="P1075099">
      <xmlPr mapId="1" xpath="/TFI-IZD-POD/IFP-TFI-IZD-POD-E_1000976/P1075099" xmlDataType="decimal"/>
    </xmlCellPr>
  </singleXmlCell>
  <singleXmlCell id="116" xr6:uid="{A58A2B67-8D7E-43DE-81DF-F2CEEB1F993F}" r="I63" connectionId="0">
    <xmlCellPr id="1" xr6:uid="{0A295708-E7DF-4657-9B2E-6AEB60D04AB4}" uniqueName="P1075100">
      <xmlPr mapId="1" xpath="/TFI-IZD-POD/IFP-TFI-IZD-POD-E_1000976/P1075100" xmlDataType="decimal"/>
    </xmlCellPr>
  </singleXmlCell>
  <singleXmlCell id="117" xr6:uid="{FC6378DF-74C9-4A18-BC9D-0918F7BC2BA6}" r="H64" connectionId="0">
    <xmlCellPr id="1" xr6:uid="{CDF3AD2C-6095-4356-8F14-2CF02694D1EF}" uniqueName="P1075101">
      <xmlPr mapId="1" xpath="/TFI-IZD-POD/IFP-TFI-IZD-POD-E_1000976/P1075101" xmlDataType="decimal"/>
    </xmlCellPr>
  </singleXmlCell>
  <singleXmlCell id="118" xr6:uid="{1C9B8E1A-2F58-4FFB-A680-E7E1155F5E38}" r="I64" connectionId="0">
    <xmlCellPr id="1" xr6:uid="{97C773AE-0ABD-4AF8-B468-B7DB1916D9E3}" uniqueName="P1075102">
      <xmlPr mapId="1" xpath="/TFI-IZD-POD/IFP-TFI-IZD-POD-E_1000976/P1075102" xmlDataType="decimal"/>
    </xmlCellPr>
  </singleXmlCell>
  <singleXmlCell id="119" xr6:uid="{5AF85148-9583-492D-876A-C1B09E276CA1}" r="H65" connectionId="0">
    <xmlCellPr id="1" xr6:uid="{2610DF1A-AD85-4C3B-99B6-798605A37E26}" uniqueName="P1075103">
      <xmlPr mapId="1" xpath="/TFI-IZD-POD/IFP-TFI-IZD-POD-E_1000976/P1075103" xmlDataType="decimal"/>
    </xmlCellPr>
  </singleXmlCell>
  <singleXmlCell id="120" xr6:uid="{61F98473-D644-4901-91FB-E9187B44FB06}" r="I65" connectionId="0">
    <xmlCellPr id="1" xr6:uid="{B243F7AC-2824-491F-B587-D0CF7892BB5D}" uniqueName="P1075104">
      <xmlPr mapId="1" xpath="/TFI-IZD-POD/IFP-TFI-IZD-POD-E_1000976/P1075104" xmlDataType="decimal"/>
    </xmlCellPr>
  </singleXmlCell>
  <singleXmlCell id="121" xr6:uid="{92D9552D-CCD5-41E9-9930-B411E8F1D0EC}" r="H66" connectionId="0">
    <xmlCellPr id="1" xr6:uid="{EF76373A-CFEC-4CAF-AF45-F88D7DAA6EC8}" uniqueName="P1075105">
      <xmlPr mapId="1" xpath="/TFI-IZD-POD/IFP-TFI-IZD-POD-E_1000976/P1075105" xmlDataType="decimal"/>
    </xmlCellPr>
  </singleXmlCell>
  <singleXmlCell id="122" xr6:uid="{5D75ED44-95D8-4151-9A54-DB2D1101F1B9}" r="I66" connectionId="0">
    <xmlCellPr id="1" xr6:uid="{268FCD3D-F29B-4C34-9E72-661068C3A61D}" uniqueName="P1075106">
      <xmlPr mapId="1" xpath="/TFI-IZD-POD/IFP-TFI-IZD-POD-E_1000976/P1075106" xmlDataType="decimal"/>
    </xmlCellPr>
  </singleXmlCell>
  <singleXmlCell id="123" xr6:uid="{E4CB1BE4-3061-4061-B050-EF3E6831802F}" r="H67" connectionId="0">
    <xmlCellPr id="1" xr6:uid="{79C5C43A-03AF-4CC3-823F-32F8F4E79E39}" uniqueName="P1075107">
      <xmlPr mapId="1" xpath="/TFI-IZD-POD/IFP-TFI-IZD-POD-E_1000976/P1075107" xmlDataType="decimal"/>
    </xmlCellPr>
  </singleXmlCell>
  <singleXmlCell id="124" xr6:uid="{AA498D90-F501-4381-9F71-7EE4DBC420A3}" r="I67" connectionId="0">
    <xmlCellPr id="1" xr6:uid="{F3F2B6ED-39B8-4BD4-A8D8-54102CF7D10B}" uniqueName="P1075108">
      <xmlPr mapId="1" xpath="/TFI-IZD-POD/IFP-TFI-IZD-POD-E_1000976/P1075108" xmlDataType="decimal"/>
    </xmlCellPr>
  </singleXmlCell>
  <singleXmlCell id="125" xr6:uid="{6B296DF9-44AE-4B35-8B9E-C70548681710}" r="H68" connectionId="0">
    <xmlCellPr id="1" xr6:uid="{534867EC-5460-42C7-B027-43D39CEDB454}" uniqueName="P1075109">
      <xmlPr mapId="1" xpath="/TFI-IZD-POD/IFP-TFI-IZD-POD-E_1000976/P1075109" xmlDataType="decimal"/>
    </xmlCellPr>
  </singleXmlCell>
  <singleXmlCell id="126" xr6:uid="{3E8CB5C4-2BFA-460F-B034-A71CA4A1A59B}" r="I68" connectionId="0">
    <xmlCellPr id="1" xr6:uid="{A0290855-B8E1-453B-8B15-16B0462C21FD}" uniqueName="P1075110">
      <xmlPr mapId="1" xpath="/TFI-IZD-POD/IFP-TFI-IZD-POD-E_1000976/P1075110" xmlDataType="decimal"/>
    </xmlCellPr>
  </singleXmlCell>
  <singleXmlCell id="127" xr6:uid="{3978097A-3960-4274-B340-E87196D1D09A}" r="H69" connectionId="0">
    <xmlCellPr id="1" xr6:uid="{C442322D-7170-4A18-92F9-4E630E7FC3F1}" uniqueName="P1075111">
      <xmlPr mapId="1" xpath="/TFI-IZD-POD/IFP-TFI-IZD-POD-E_1000976/P1075111" xmlDataType="decimal"/>
    </xmlCellPr>
  </singleXmlCell>
  <singleXmlCell id="128" xr6:uid="{4F3D1403-C520-4937-B985-EBFA0579A3B7}" r="I69" connectionId="0">
    <xmlCellPr id="1" xr6:uid="{7A7E2843-7083-410F-8979-AA3CED4FAF57}" uniqueName="P1075112">
      <xmlPr mapId="1" xpath="/TFI-IZD-POD/IFP-TFI-IZD-POD-E_1000976/P1075112" xmlDataType="decimal"/>
    </xmlCellPr>
  </singleXmlCell>
  <singleXmlCell id="129" xr6:uid="{6892D224-F5C9-4FEF-BEB6-73E9B1426DCA}" r="H70" connectionId="0">
    <xmlCellPr id="1" xr6:uid="{35F5CE4B-331E-4123-815D-502F68977120}" uniqueName="P1075113">
      <xmlPr mapId="1" xpath="/TFI-IZD-POD/IFP-TFI-IZD-POD-E_1000976/P1075113" xmlDataType="decimal"/>
    </xmlCellPr>
  </singleXmlCell>
  <singleXmlCell id="130" xr6:uid="{849B799C-CB1E-411B-A488-1E59C67BB397}" r="I70" connectionId="0">
    <xmlCellPr id="1" xr6:uid="{A09B3ABC-C5E2-4A28-8FCA-3D907DFCC708}" uniqueName="P1075114">
      <xmlPr mapId="1" xpath="/TFI-IZD-POD/IFP-TFI-IZD-POD-E_1000976/P1075114" xmlDataType="decimal"/>
    </xmlCellPr>
  </singleXmlCell>
  <singleXmlCell id="131" xr6:uid="{4F7CFEDB-D0A2-4E6B-8771-1A3D58F48C6C}" r="H71" connectionId="0">
    <xmlCellPr id="1" xr6:uid="{0A28DBD4-1265-4435-896A-F102B7EA1271}" uniqueName="P1075115">
      <xmlPr mapId="1" xpath="/TFI-IZD-POD/IFP-TFI-IZD-POD-E_1000976/P1075115" xmlDataType="decimal"/>
    </xmlCellPr>
  </singleXmlCell>
  <singleXmlCell id="132" xr6:uid="{15600C7E-3919-4DA1-BAA9-D23A89155CC9}" r="I71" connectionId="0">
    <xmlCellPr id="1" xr6:uid="{9C9D342C-8630-460A-825A-FBBC2D8465E8}" uniqueName="P1075116">
      <xmlPr mapId="1" xpath="/TFI-IZD-POD/IFP-TFI-IZD-POD-E_1000976/P1075116" xmlDataType="decimal"/>
    </xmlCellPr>
  </singleXmlCell>
  <singleXmlCell id="133" xr6:uid="{7DFFC4B5-DAC5-49D7-9309-151C1888C548}" r="H72" connectionId="0">
    <xmlCellPr id="1" xr6:uid="{38300365-CF9B-4B9F-A537-FCD7ABA520D9}" uniqueName="P1075117">
      <xmlPr mapId="1" xpath="/TFI-IZD-POD/IFP-TFI-IZD-POD-E_1000976/P1075117" xmlDataType="decimal"/>
    </xmlCellPr>
  </singleXmlCell>
  <singleXmlCell id="134" xr6:uid="{AA1DC2A7-E3A6-4E2D-841A-B855D13D7AFA}" r="I72" connectionId="0">
    <xmlCellPr id="1" xr6:uid="{52ED5EDA-D7C2-4B73-9991-76E7349E93F3}" uniqueName="P1075118">
      <xmlPr mapId="1" xpath="/TFI-IZD-POD/IFP-TFI-IZD-POD-E_1000976/P1075118" xmlDataType="decimal"/>
    </xmlCellPr>
  </singleXmlCell>
  <singleXmlCell id="135" xr6:uid="{3319267A-1FA3-44FD-864B-F92D898672B5}" r="H73" connectionId="0">
    <xmlCellPr id="1" xr6:uid="{0A1FEB23-989E-455A-9394-6658360999C4}" uniqueName="P1075119">
      <xmlPr mapId="1" xpath="/TFI-IZD-POD/IFP-TFI-IZD-POD-E_1000976/P1075119" xmlDataType="decimal"/>
    </xmlCellPr>
  </singleXmlCell>
  <singleXmlCell id="136" xr6:uid="{07584AE6-0C0A-40E8-9B87-7A5EDC2C71C6}" r="I73" connectionId="0">
    <xmlCellPr id="1" xr6:uid="{9EEE96C9-2319-4720-9668-84962747EED0}" uniqueName="P1075120">
      <xmlPr mapId="1" xpath="/TFI-IZD-POD/IFP-TFI-IZD-POD-E_1000976/P1075120" xmlDataType="decimal"/>
    </xmlCellPr>
  </singleXmlCell>
  <singleXmlCell id="137" xr6:uid="{B480E942-6D04-41D3-BEE7-9D35CF48BFC6}" r="H75" connectionId="0">
    <xmlCellPr id="1" xr6:uid="{E36DEF68-ADF4-42A7-940A-6F6E64246F85}" uniqueName="P1075121">
      <xmlPr mapId="1" xpath="/TFI-IZD-POD/IFP-TFI-IZD-POD-E_1000976/P1075121" xmlDataType="decimal"/>
    </xmlCellPr>
  </singleXmlCell>
  <singleXmlCell id="138" xr6:uid="{418D5604-CD53-4F71-A11C-E8081303A4D7}" r="I75" connectionId="0">
    <xmlCellPr id="1" xr6:uid="{5E24C66C-9D7F-4730-9C75-5F213EF5B412}" uniqueName="P1075229">
      <xmlPr mapId="1" xpath="/TFI-IZD-POD/IFP-TFI-IZD-POD-E_1000976/P1075229" xmlDataType="decimal"/>
    </xmlCellPr>
  </singleXmlCell>
  <singleXmlCell id="139" xr6:uid="{DD428B85-D4A3-439C-A66E-0EA66BC40688}" r="H76" connectionId="0">
    <xmlCellPr id="1" xr6:uid="{0AFB7D74-9A67-405F-BF09-FE87AA3475B9}" uniqueName="P1075230">
      <xmlPr mapId="1" xpath="/TFI-IZD-POD/IFP-TFI-IZD-POD-E_1000976/P1075230" xmlDataType="decimal"/>
    </xmlCellPr>
  </singleXmlCell>
  <singleXmlCell id="140" xr6:uid="{B1991BE6-2BE7-4A05-A8DE-0F967B118C7A}" r="I76" connectionId="0">
    <xmlCellPr id="1" xr6:uid="{94CC4CA9-F735-4549-9D33-0F289A986BDC}" uniqueName="P1075231">
      <xmlPr mapId="1" xpath="/TFI-IZD-POD/IFP-TFI-IZD-POD-E_1000976/P1075231" xmlDataType="decimal"/>
    </xmlCellPr>
  </singleXmlCell>
  <singleXmlCell id="141" xr6:uid="{9EEE0D8C-80D9-4263-B455-4CC91BB13F62}" r="H77" connectionId="0">
    <xmlCellPr id="1" xr6:uid="{DC3E9DD7-3B9A-4FFE-9CA8-6A326D05BBDA}" uniqueName="P1075232">
      <xmlPr mapId="1" xpath="/TFI-IZD-POD/IFP-TFI-IZD-POD-E_1000976/P1075232" xmlDataType="decimal"/>
    </xmlCellPr>
  </singleXmlCell>
  <singleXmlCell id="142" xr6:uid="{8F690D2F-4713-42E4-A1E5-54348DE932E2}" r="I77" connectionId="0">
    <xmlCellPr id="1" xr6:uid="{2873C47E-F479-493B-A785-F74EB895CBAE}" uniqueName="P1075233">
      <xmlPr mapId="1" xpath="/TFI-IZD-POD/IFP-TFI-IZD-POD-E_1000976/P1075233" xmlDataType="decimal"/>
    </xmlCellPr>
  </singleXmlCell>
  <singleXmlCell id="143" xr6:uid="{B45EDEC8-010A-4D46-8F69-10D3BB91A4DE}" r="H78" connectionId="0">
    <xmlCellPr id="1" xr6:uid="{81A1D9E3-37B2-4BC0-B6A0-93536A30A7D0}" uniqueName="P1075234">
      <xmlPr mapId="1" xpath="/TFI-IZD-POD/IFP-TFI-IZD-POD-E_1000976/P1075234" xmlDataType="decimal"/>
    </xmlCellPr>
  </singleXmlCell>
  <singleXmlCell id="144" xr6:uid="{0C690252-CF73-4E83-88EB-2A1B99E7AA42}" r="I78" connectionId="0">
    <xmlCellPr id="1" xr6:uid="{0871295E-FAED-432D-9163-69232D425CD5}" uniqueName="P1075235">
      <xmlPr mapId="1" xpath="/TFI-IZD-POD/IFP-TFI-IZD-POD-E_1000976/P1075235" xmlDataType="decimal"/>
    </xmlCellPr>
  </singleXmlCell>
  <singleXmlCell id="145" xr6:uid="{A3D35802-C0EE-4EE8-8EF5-D0B908E061DE}" r="H79" connectionId="0">
    <xmlCellPr id="1" xr6:uid="{4681E3F3-FE87-4DBF-B78A-FBB0EB8B32EB}" uniqueName="P1075236">
      <xmlPr mapId="1" xpath="/TFI-IZD-POD/IFP-TFI-IZD-POD-E_1000976/P1075236" xmlDataType="decimal"/>
    </xmlCellPr>
  </singleXmlCell>
  <singleXmlCell id="146" xr6:uid="{4C508DF0-3B48-486A-AB1A-6634C25E20FF}" r="I79" connectionId="0">
    <xmlCellPr id="1" xr6:uid="{F63D8E8E-0F71-49CE-8D51-F9607C916D72}" uniqueName="P1075237">
      <xmlPr mapId="1" xpath="/TFI-IZD-POD/IFP-TFI-IZD-POD-E_1000976/P1075237" xmlDataType="decimal"/>
    </xmlCellPr>
  </singleXmlCell>
  <singleXmlCell id="147" xr6:uid="{6E33827E-DCA5-450D-9623-9EC222575897}" r="H80" connectionId="0">
    <xmlCellPr id="1" xr6:uid="{8466748E-3440-4485-85B6-E96819640E0C}" uniqueName="P1075238">
      <xmlPr mapId="1" xpath="/TFI-IZD-POD/IFP-TFI-IZD-POD-E_1000976/P1075238" xmlDataType="decimal"/>
    </xmlCellPr>
  </singleXmlCell>
  <singleXmlCell id="148" xr6:uid="{8B82D9B6-4A27-4D9B-B957-34B7B39B8B44}" r="I80" connectionId="0">
    <xmlCellPr id="1" xr6:uid="{38913D48-8C34-4F5B-AEFC-3F42704217E6}" uniqueName="P1075239">
      <xmlPr mapId="1" xpath="/TFI-IZD-POD/IFP-TFI-IZD-POD-E_1000976/P1075239" xmlDataType="decimal"/>
    </xmlCellPr>
  </singleXmlCell>
  <singleXmlCell id="149" xr6:uid="{C28A2814-20C6-4E50-A092-35D5F8555AA8}" r="H81" connectionId="0">
    <xmlCellPr id="1" xr6:uid="{91D4862C-8D22-4625-B1A8-CCFABD302197}" uniqueName="P1075240">
      <xmlPr mapId="1" xpath="/TFI-IZD-POD/IFP-TFI-IZD-POD-E_1000976/P1075240" xmlDataType="decimal"/>
    </xmlCellPr>
  </singleXmlCell>
  <singleXmlCell id="150" xr6:uid="{88CE591B-8E84-4FDF-BF9E-B7196D2F8925}" r="I81" connectionId="0">
    <xmlCellPr id="1" xr6:uid="{A5E190AD-2BE4-4B8E-953D-2FDD96AF00A9}" uniqueName="P1075241">
      <xmlPr mapId="1" xpath="/TFI-IZD-POD/IFP-TFI-IZD-POD-E_1000976/P1075241" xmlDataType="decimal"/>
    </xmlCellPr>
  </singleXmlCell>
  <singleXmlCell id="151" xr6:uid="{80D761BC-CBED-435E-93EA-C4B6E7D64770}" r="H82" connectionId="0">
    <xmlCellPr id="1" xr6:uid="{561AC6B0-5151-4C28-AB7B-66894F09BE84}" uniqueName="P1075242">
      <xmlPr mapId="1" xpath="/TFI-IZD-POD/IFP-TFI-IZD-POD-E_1000976/P1075242" xmlDataType="decimal"/>
    </xmlCellPr>
  </singleXmlCell>
  <singleXmlCell id="152" xr6:uid="{2090CD8A-84F9-4B16-AA44-E28D420F7906}" r="I82" connectionId="0">
    <xmlCellPr id="1" xr6:uid="{FBC3F297-7A82-4240-B1F4-18F0ADCED2F2}" uniqueName="P1075243">
      <xmlPr mapId="1" xpath="/TFI-IZD-POD/IFP-TFI-IZD-POD-E_1000976/P1075243" xmlDataType="decimal"/>
    </xmlCellPr>
  </singleXmlCell>
  <singleXmlCell id="153" xr6:uid="{C19F3C77-3527-4584-8597-BAD45F9446B8}" r="H83" connectionId="0">
    <xmlCellPr id="1" xr6:uid="{D48737F9-FDC7-4161-BEC0-AA5040FAA5B1}" uniqueName="P1075244">
      <xmlPr mapId="1" xpath="/TFI-IZD-POD/IFP-TFI-IZD-POD-E_1000976/P1075244" xmlDataType="decimal"/>
    </xmlCellPr>
  </singleXmlCell>
  <singleXmlCell id="154" xr6:uid="{473A11EB-CCBF-477F-9A07-F5A83DF4837F}" r="I83" connectionId="0">
    <xmlCellPr id="1" xr6:uid="{C6DC2181-DB32-4FF3-8542-A45D42B11638}" uniqueName="P1075245">
      <xmlPr mapId="1" xpath="/TFI-IZD-POD/IFP-TFI-IZD-POD-E_1000976/P1075245" xmlDataType="decimal"/>
    </xmlCellPr>
  </singleXmlCell>
  <singleXmlCell id="155" xr6:uid="{C2FD6B6C-8BE4-46AA-973F-F205878527F6}" r="H84" connectionId="0">
    <xmlCellPr id="1" xr6:uid="{3A5D3FBC-3A46-42A9-BEA9-A6C1E9F61D99}" uniqueName="P1075246">
      <xmlPr mapId="1" xpath="/TFI-IZD-POD/IFP-TFI-IZD-POD-E_1000976/P1075246" xmlDataType="decimal"/>
    </xmlCellPr>
  </singleXmlCell>
  <singleXmlCell id="156" xr6:uid="{F2B608D6-9227-4C0D-91D3-89371B086E36}" r="I84" connectionId="0">
    <xmlCellPr id="1" xr6:uid="{68E4AC76-6CEE-4218-94E3-DAF0D4438981}" uniqueName="P1075247">
      <xmlPr mapId="1" xpath="/TFI-IZD-POD/IFP-TFI-IZD-POD-E_1000976/P1075247" xmlDataType="decimal"/>
    </xmlCellPr>
  </singleXmlCell>
  <singleXmlCell id="157" xr6:uid="{6156399F-5CDD-4A74-9891-424DE249BAFE}" r="H85" connectionId="0">
    <xmlCellPr id="1" xr6:uid="{7D2029A0-B4FC-4435-9B0A-B55C360C118D}" uniqueName="P1075248">
      <xmlPr mapId="1" xpath="/TFI-IZD-POD/IFP-TFI-IZD-POD-E_1000976/P1075248" xmlDataType="decimal"/>
    </xmlCellPr>
  </singleXmlCell>
  <singleXmlCell id="158" xr6:uid="{536490B8-DF40-4AD8-BD6D-5A56278D623A}" r="I85" connectionId="0">
    <xmlCellPr id="1" xr6:uid="{69077FB0-698E-4748-9B33-AE1374F3F99B}" uniqueName="P1075249">
      <xmlPr mapId="1" xpath="/TFI-IZD-POD/IFP-TFI-IZD-POD-E_1000976/P1075249" xmlDataType="decimal"/>
    </xmlCellPr>
  </singleXmlCell>
  <singleXmlCell id="159" xr6:uid="{72AC3E74-0822-4C42-B7CC-EC54F5838E71}" r="H86" connectionId="0">
    <xmlCellPr id="1" xr6:uid="{0B1BEDB5-9C20-4437-8007-217019ACC97C}" uniqueName="P1075250">
      <xmlPr mapId="1" xpath="/TFI-IZD-POD/IFP-TFI-IZD-POD-E_1000976/P1075250" xmlDataType="decimal"/>
    </xmlCellPr>
  </singleXmlCell>
  <singleXmlCell id="160" xr6:uid="{00AC60A2-90FA-4C67-AFBD-FD75DE0A337F}" r="I86" connectionId="0">
    <xmlCellPr id="1" xr6:uid="{3BAFAA79-6D43-45E8-9B44-6E64BD3EFC48}" uniqueName="P1075251">
      <xmlPr mapId="1" xpath="/TFI-IZD-POD/IFP-TFI-IZD-POD-E_1000976/P1075251" xmlDataType="decimal"/>
    </xmlCellPr>
  </singleXmlCell>
  <singleXmlCell id="161" xr6:uid="{E3B0C370-63DB-4FEB-8C6C-F5E2E5BAC6F8}" r="H87" connectionId="0">
    <xmlCellPr id="1" xr6:uid="{65216EA5-3397-4DFE-AFA0-3E2910B2F1B0}" uniqueName="P1075252">
      <xmlPr mapId="1" xpath="/TFI-IZD-POD/IFP-TFI-IZD-POD-E_1000976/P1075252" xmlDataType="decimal"/>
    </xmlCellPr>
  </singleXmlCell>
  <singleXmlCell id="162" xr6:uid="{B0ABE618-E41E-433F-8335-F8081C46A8D2}" r="I87" connectionId="0">
    <xmlCellPr id="1" xr6:uid="{AB5F0B2F-C0D2-46CB-9742-2C14F812FB76}" uniqueName="P1075253">
      <xmlPr mapId="1" xpath="/TFI-IZD-POD/IFP-TFI-IZD-POD-E_1000976/P1075253" xmlDataType="decimal"/>
    </xmlCellPr>
  </singleXmlCell>
  <singleXmlCell id="163" xr6:uid="{3697BEEB-BCDF-4DD2-8BFB-B5D94A38AF3D}" r="H88" connectionId="0">
    <xmlCellPr id="1" xr6:uid="{42327F03-8D63-42B7-A7E6-88C60C76529D}" uniqueName="P1075254">
      <xmlPr mapId="1" xpath="/TFI-IZD-POD/IFP-TFI-IZD-POD-E_1000976/P1075254" xmlDataType="decimal"/>
    </xmlCellPr>
  </singleXmlCell>
  <singleXmlCell id="164" xr6:uid="{BA0C6A24-7667-467F-B652-BE9AF1D0901C}" r="I88" connectionId="0">
    <xmlCellPr id="1" xr6:uid="{67FC44B1-E386-4CE0-805E-9E454DFC91E0}" uniqueName="P1075255">
      <xmlPr mapId="1" xpath="/TFI-IZD-POD/IFP-TFI-IZD-POD-E_1000976/P1075255" xmlDataType="decimal"/>
    </xmlCellPr>
  </singleXmlCell>
  <singleXmlCell id="165" xr6:uid="{C662BD61-475D-4843-A46D-8507C5444228}" r="H89" connectionId="0">
    <xmlCellPr id="1" xr6:uid="{92BEE31C-639B-4502-A9A5-F8B5AF243F06}" uniqueName="P1123422">
      <xmlPr mapId="1" xpath="/TFI-IZD-POD/IFP-TFI-IZD-POD-E_1000976/P1123422" xmlDataType="decimal"/>
    </xmlCellPr>
  </singleXmlCell>
  <singleXmlCell id="166" xr6:uid="{E0B78A98-5B07-49A8-B805-E1650962FD0E}" r="I89" connectionId="0">
    <xmlCellPr id="1" xr6:uid="{6A25FD41-23EF-4D6C-B447-D0042F1C8864}" uniqueName="P1123423">
      <xmlPr mapId="1" xpath="/TFI-IZD-POD/IFP-TFI-IZD-POD-E_1000976/P1123423" xmlDataType="decimal"/>
    </xmlCellPr>
  </singleXmlCell>
  <singleXmlCell id="167" xr6:uid="{08FF2229-7F92-4A92-BA3D-CFC3FAAAD2BC}" r="H90" connectionId="0">
    <xmlCellPr id="1" xr6:uid="{6BD67928-C17E-4EEF-B5E8-92E2DB30F603}" uniqueName="P1123424">
      <xmlPr mapId="1" xpath="/TFI-IZD-POD/IFP-TFI-IZD-POD-E_1000976/P1123424" xmlDataType="decimal"/>
    </xmlCellPr>
  </singleXmlCell>
  <singleXmlCell id="168" xr6:uid="{5CF8EC56-7A08-4728-B183-C752FF6F0786}" r="I90" connectionId="0">
    <xmlCellPr id="1" xr6:uid="{AAF75D51-F386-4A0D-8717-98FBAD5D3798}" uniqueName="P1123425">
      <xmlPr mapId="1" xpath="/TFI-IZD-POD/IFP-TFI-IZD-POD-E_1000976/P1123425" xmlDataType="decimal"/>
    </xmlCellPr>
  </singleXmlCell>
  <singleXmlCell id="169" xr6:uid="{53CAA0E0-E095-4DA5-9C5B-E7B3914D4530}" r="H91" connectionId="0">
    <xmlCellPr id="1" xr6:uid="{91642417-F6D3-4C26-A8AB-C3687B18DA93}" uniqueName="P1419872">
      <xmlPr mapId="1" xpath="/TFI-IZD-POD/IFP-TFI-IZD-POD-E_1000976/P1419872" xmlDataType="decimal"/>
    </xmlCellPr>
  </singleXmlCell>
  <singleXmlCell id="170" xr6:uid="{3D33823F-986A-493C-ABD6-6727414ED213}" r="I91" connectionId="0">
    <xmlCellPr id="1" xr6:uid="{2FBCA17A-FECE-4760-A72A-9E0718ECBA2C}" uniqueName="P1419873">
      <xmlPr mapId="1" xpath="/TFI-IZD-POD/IFP-TFI-IZD-POD-E_1000976/P1419873" xmlDataType="decimal"/>
    </xmlCellPr>
  </singleXmlCell>
  <singleXmlCell id="171" xr6:uid="{1C396404-55C3-4AA8-9EAA-E67B4AA5047A}" r="H92" connectionId="0">
    <xmlCellPr id="1" xr6:uid="{FF268C52-BE7E-4428-B732-761DF4B75E0B}" uniqueName="P1075256">
      <xmlPr mapId="1" xpath="/TFI-IZD-POD/IFP-TFI-IZD-POD-E_1000976/P1075256" xmlDataType="decimal"/>
    </xmlCellPr>
  </singleXmlCell>
  <singleXmlCell id="172" xr6:uid="{8D54AE69-19A0-44AB-ADB4-4803801ED453}" r="I92" connectionId="0">
    <xmlCellPr id="1" xr6:uid="{D53E201B-C9B7-42FD-B36B-0070222E14DA}" uniqueName="P1075257">
      <xmlPr mapId="1" xpath="/TFI-IZD-POD/IFP-TFI-IZD-POD-E_1000976/P1075257" xmlDataType="decimal"/>
    </xmlCellPr>
  </singleXmlCell>
  <singleXmlCell id="173" xr6:uid="{3D5F5895-7234-4601-8E4F-8933FC17CF49}" r="H93" connectionId="0">
    <xmlCellPr id="1" xr6:uid="{7B4DFF8E-077E-4C04-B42E-A98886038B07}" uniqueName="P1075258">
      <xmlPr mapId="1" xpath="/TFI-IZD-POD/IFP-TFI-IZD-POD-E_1000976/P1075258" xmlDataType="decimal"/>
    </xmlCellPr>
  </singleXmlCell>
  <singleXmlCell id="174" xr6:uid="{8CEC18A2-8686-4ABA-92F6-44C1644E9BA3}" r="I93" connectionId="0">
    <xmlCellPr id="1" xr6:uid="{EE99E22E-31C5-433A-BAEA-62D3FA731F02}" uniqueName="P1075259">
      <xmlPr mapId="1" xpath="/TFI-IZD-POD/IFP-TFI-IZD-POD-E_1000976/P1075259" xmlDataType="decimal"/>
    </xmlCellPr>
  </singleXmlCell>
  <singleXmlCell id="175" xr6:uid="{97DECC0E-4A35-4560-B53E-353104E785CD}" r="H94" connectionId="0">
    <xmlCellPr id="1" xr6:uid="{9B2DDC2B-4FCC-4D02-A310-286829593F42}" uniqueName="P1075260">
      <xmlPr mapId="1" xpath="/TFI-IZD-POD/IFP-TFI-IZD-POD-E_1000976/P1075260" xmlDataType="decimal"/>
    </xmlCellPr>
  </singleXmlCell>
  <singleXmlCell id="176" xr6:uid="{AFFFA194-3826-4B6E-BB5A-1B8617EE1345}" r="I94" connectionId="0">
    <xmlCellPr id="1" xr6:uid="{FDA36696-3C92-4D90-BF03-5940DDF38AB5}" uniqueName="P1075261">
      <xmlPr mapId="1" xpath="/TFI-IZD-POD/IFP-TFI-IZD-POD-E_1000976/P1075261" xmlDataType="decimal"/>
    </xmlCellPr>
  </singleXmlCell>
  <singleXmlCell id="177" xr6:uid="{E53BAAF6-2D9D-4F37-96F5-CB49851745D4}" r="H95" connectionId="0">
    <xmlCellPr id="1" xr6:uid="{6F6D00E3-9020-4EA2-BC5E-CD13AD90C05E}" uniqueName="P1075262">
      <xmlPr mapId="1" xpath="/TFI-IZD-POD/IFP-TFI-IZD-POD-E_1000976/P1075262" xmlDataType="decimal"/>
    </xmlCellPr>
  </singleXmlCell>
  <singleXmlCell id="178" xr6:uid="{A153CE02-A9B5-459C-8544-EBB10EC77943}" r="I95" connectionId="0">
    <xmlCellPr id="1" xr6:uid="{BCF14EDE-050B-4913-8E6B-4C6081D40BC6}" uniqueName="P1075263">
      <xmlPr mapId="1" xpath="/TFI-IZD-POD/IFP-TFI-IZD-POD-E_1000976/P1075263" xmlDataType="decimal"/>
    </xmlCellPr>
  </singleXmlCell>
  <singleXmlCell id="179" xr6:uid="{39F7C111-54CE-4778-B63E-76ED0E6CBD57}" r="H96" connectionId="0">
    <xmlCellPr id="1" xr6:uid="{B4BA2ACB-F92C-4185-BD9F-0EF04B2E18D7}" uniqueName="P1075264">
      <xmlPr mapId="1" xpath="/TFI-IZD-POD/IFP-TFI-IZD-POD-E_1000976/P1075264" xmlDataType="decimal"/>
    </xmlCellPr>
  </singleXmlCell>
  <singleXmlCell id="180" xr6:uid="{0C9D2E72-3251-4853-8A9C-462C631100F2}" r="I96" connectionId="0">
    <xmlCellPr id="1" xr6:uid="{951F6AD2-6CAC-4706-A954-D81563934C91}" uniqueName="P1075265">
      <xmlPr mapId="1" xpath="/TFI-IZD-POD/IFP-TFI-IZD-POD-E_1000976/P1075265" xmlDataType="decimal"/>
    </xmlCellPr>
  </singleXmlCell>
  <singleXmlCell id="181" xr6:uid="{DBA40EAA-8C7D-4091-9303-700E25F5DF34}" r="H97" connectionId="0">
    <xmlCellPr id="1" xr6:uid="{CBDD2878-33F3-4343-9ED6-EB5B2892FCFC}" uniqueName="P1075266">
      <xmlPr mapId="1" xpath="/TFI-IZD-POD/IFP-TFI-IZD-POD-E_1000976/P1075266" xmlDataType="decimal"/>
    </xmlCellPr>
  </singleXmlCell>
  <singleXmlCell id="182" xr6:uid="{9675A432-7C37-481F-B57E-E45C4D6A14F4}" r="I97" connectionId="0">
    <xmlCellPr id="1" xr6:uid="{51576CDE-3451-40F1-829B-A38467DFB8E7}" uniqueName="P1075267">
      <xmlPr mapId="1" xpath="/TFI-IZD-POD/IFP-TFI-IZD-POD-E_1000976/P1075267" xmlDataType="decimal"/>
    </xmlCellPr>
  </singleXmlCell>
  <singleXmlCell id="183" xr6:uid="{4740224F-1008-4B31-8E10-182DD9C03613}" r="H98" connectionId="0">
    <xmlCellPr id="1" xr6:uid="{953EBE25-8FE5-4CC0-9E5A-6DFDC327E5EB}" uniqueName="P1075268">
      <xmlPr mapId="1" xpath="/TFI-IZD-POD/IFP-TFI-IZD-POD-E_1000976/P1075268" xmlDataType="decimal"/>
    </xmlCellPr>
  </singleXmlCell>
  <singleXmlCell id="184" xr6:uid="{12C37176-1D30-4B4B-AE11-6FE29C8B2629}" r="I98" connectionId="0">
    <xmlCellPr id="1" xr6:uid="{2A3D80D0-98F0-4EDF-95DF-D958DE4ACA63}" uniqueName="P1075269">
      <xmlPr mapId="1" xpath="/TFI-IZD-POD/IFP-TFI-IZD-POD-E_1000976/P1075269" xmlDataType="decimal"/>
    </xmlCellPr>
  </singleXmlCell>
  <singleXmlCell id="185" xr6:uid="{9ACE081F-7BA7-443F-8740-FFF31AC7B7C5}" r="H99" connectionId="0">
    <xmlCellPr id="1" xr6:uid="{74EBBC46-D41F-43D9-BEAB-83999EEC13D2}" uniqueName="P1075270">
      <xmlPr mapId="1" xpath="/TFI-IZD-POD/IFP-TFI-IZD-POD-E_1000976/P1075270" xmlDataType="decimal"/>
    </xmlCellPr>
  </singleXmlCell>
  <singleXmlCell id="186" xr6:uid="{57DC45DB-29B4-4215-8956-128A711C0950}" r="I99" connectionId="0">
    <xmlCellPr id="1" xr6:uid="{81635129-93F4-4871-B3D5-1B20AED0677E}" uniqueName="P1075271">
      <xmlPr mapId="1" xpath="/TFI-IZD-POD/IFP-TFI-IZD-POD-E_1000976/P1075271" xmlDataType="decimal"/>
    </xmlCellPr>
  </singleXmlCell>
  <singleXmlCell id="187" xr6:uid="{AC89D691-5FDE-4B2C-8A8A-B257965177C7}" r="H100" connectionId="0">
    <xmlCellPr id="1" xr6:uid="{6D940D52-0C5D-4417-81E6-91A8B148D197}" uniqueName="P1075272">
      <xmlPr mapId="1" xpath="/TFI-IZD-POD/IFP-TFI-IZD-POD-E_1000976/P1075272" xmlDataType="decimal"/>
    </xmlCellPr>
  </singleXmlCell>
  <singleXmlCell id="188" xr6:uid="{044064D1-3400-4814-A32B-5F76D1C46FFD}" r="I100" connectionId="0">
    <xmlCellPr id="1" xr6:uid="{4B9A7A26-317B-4CD3-BF0C-B52E452939D5}" uniqueName="P1075273">
      <xmlPr mapId="1" xpath="/TFI-IZD-POD/IFP-TFI-IZD-POD-E_1000976/P1075273" xmlDataType="decimal"/>
    </xmlCellPr>
  </singleXmlCell>
  <singleXmlCell id="189" xr6:uid="{BC1934BB-5472-4A61-A159-1CE26A804A84}" r="H101" connectionId="0">
    <xmlCellPr id="1" xr6:uid="{5B42CB0D-911B-49D9-A3DC-88A4E6CFB9AF}" uniqueName="P1075274">
      <xmlPr mapId="1" xpath="/TFI-IZD-POD/IFP-TFI-IZD-POD-E_1000976/P1075274" xmlDataType="decimal"/>
    </xmlCellPr>
  </singleXmlCell>
  <singleXmlCell id="190" xr6:uid="{60755298-62C1-40E2-A713-46F4872D67EF}" r="I101" connectionId="0">
    <xmlCellPr id="1" xr6:uid="{B0F3A205-6AB3-4DDC-95D7-7A2CDBA7FDBA}" uniqueName="P1075275">
      <xmlPr mapId="1" xpath="/TFI-IZD-POD/IFP-TFI-IZD-POD-E_1000976/P1075275" xmlDataType="decimal"/>
    </xmlCellPr>
  </singleXmlCell>
  <singleXmlCell id="191" xr6:uid="{5615FE4D-5D4B-469E-9B0C-02A4BC347E65}" r="H102" connectionId="0">
    <xmlCellPr id="1" xr6:uid="{433DE9FF-D7BA-45F3-987E-FEAB5A52326E}" uniqueName="P1075276">
      <xmlPr mapId="1" xpath="/TFI-IZD-POD/IFP-TFI-IZD-POD-E_1000976/P1075276" xmlDataType="decimal"/>
    </xmlCellPr>
  </singleXmlCell>
  <singleXmlCell id="192" xr6:uid="{B52913EB-005A-4C44-87DC-3C8CF570B938}" r="I102" connectionId="0">
    <xmlCellPr id="1" xr6:uid="{F22B1206-C6FE-4C62-8341-0EA7E4C10E27}" uniqueName="P1075277">
      <xmlPr mapId="1" xpath="/TFI-IZD-POD/IFP-TFI-IZD-POD-E_1000976/P1075277" xmlDataType="decimal"/>
    </xmlCellPr>
  </singleXmlCell>
  <singleXmlCell id="193" xr6:uid="{18366DC6-287A-474A-BD99-4F03113B4330}" r="H103" connectionId="0">
    <xmlCellPr id="1" xr6:uid="{BB99FFCA-3D40-4480-804E-C9EF4441F8C2}" uniqueName="P1075278">
      <xmlPr mapId="1" xpath="/TFI-IZD-POD/IFP-TFI-IZD-POD-E_1000976/P1075278" xmlDataType="decimal"/>
    </xmlCellPr>
  </singleXmlCell>
  <singleXmlCell id="194" xr6:uid="{B9B151B9-63A8-407A-9411-7FA3C902EBF7}" r="I103" connectionId="0">
    <xmlCellPr id="1" xr6:uid="{6DE3BFB8-44C8-4578-B810-0A913121133E}" uniqueName="P1075279">
      <xmlPr mapId="1" xpath="/TFI-IZD-POD/IFP-TFI-IZD-POD-E_1000976/P1075279" xmlDataType="decimal"/>
    </xmlCellPr>
  </singleXmlCell>
  <singleXmlCell id="195" xr6:uid="{06380290-1A5A-409D-AA21-28BDF18A72C4}" r="H104" connectionId="0">
    <xmlCellPr id="1" xr6:uid="{2E8F051F-3E5F-47D1-9A1F-C8F2D843CA0A}" uniqueName="P1075280">
      <xmlPr mapId="1" xpath="/TFI-IZD-POD/IFP-TFI-IZD-POD-E_1000976/P1075280" xmlDataType="decimal"/>
    </xmlCellPr>
  </singleXmlCell>
  <singleXmlCell id="196" xr6:uid="{0C62C8B0-35F0-46BF-A760-7BB7F7468167}" r="I104" connectionId="0">
    <xmlCellPr id="1" xr6:uid="{1A9D7F7E-BFAF-41FB-877D-4837B3A7EE09}" uniqueName="P1075281">
      <xmlPr mapId="1" xpath="/TFI-IZD-POD/IFP-TFI-IZD-POD-E_1000976/P1075281" xmlDataType="decimal"/>
    </xmlCellPr>
  </singleXmlCell>
  <singleXmlCell id="197" xr6:uid="{23C4A12E-C50E-4C50-8D3F-DEA819A043DA}" r="H105" connectionId="0">
    <xmlCellPr id="1" xr6:uid="{4A138CB1-0152-4BC2-8B22-0AAEFF464EA8}" uniqueName="P1075282">
      <xmlPr mapId="1" xpath="/TFI-IZD-POD/IFP-TFI-IZD-POD-E_1000976/P1075282" xmlDataType="decimal"/>
    </xmlCellPr>
  </singleXmlCell>
  <singleXmlCell id="198" xr6:uid="{37BCCC0C-AF04-43E7-8A01-1B69E2E9075B}" r="I105" connectionId="0">
    <xmlCellPr id="1" xr6:uid="{3E0EC13F-EC06-4E01-91B2-E971D1607CA0}" uniqueName="P1075283">
      <xmlPr mapId="1" xpath="/TFI-IZD-POD/IFP-TFI-IZD-POD-E_1000976/P1075283" xmlDataType="decimal"/>
    </xmlCellPr>
  </singleXmlCell>
  <singleXmlCell id="199" xr6:uid="{948E014A-74DA-4CFE-A19C-0F38D268F178}" r="H106" connectionId="0">
    <xmlCellPr id="1" xr6:uid="{69AD3A5E-EA3F-48FB-B65B-363EC72B3B60}" uniqueName="P1075284">
      <xmlPr mapId="1" xpath="/TFI-IZD-POD/IFP-TFI-IZD-POD-E_1000976/P1075284" xmlDataType="decimal"/>
    </xmlCellPr>
  </singleXmlCell>
  <singleXmlCell id="200" xr6:uid="{3038E50A-C325-4529-9425-20B5C8F98D0B}" r="I106" connectionId="0">
    <xmlCellPr id="1" xr6:uid="{43C59339-0089-4E1C-9620-A5FBC7E69190}" uniqueName="P1075285">
      <xmlPr mapId="1" xpath="/TFI-IZD-POD/IFP-TFI-IZD-POD-E_1000976/P1075285" xmlDataType="decimal"/>
    </xmlCellPr>
  </singleXmlCell>
  <singleXmlCell id="201" xr6:uid="{D1945C36-2E64-4591-8FCB-07A876F36E18}" r="H107" connectionId="0">
    <xmlCellPr id="1" xr6:uid="{59AF9BC3-CEA8-4008-ADC2-77A2A48A1C1F}" uniqueName="P1075286">
      <xmlPr mapId="1" xpath="/TFI-IZD-POD/IFP-TFI-IZD-POD-E_1000976/P1075286" xmlDataType="decimal"/>
    </xmlCellPr>
  </singleXmlCell>
  <singleXmlCell id="202" xr6:uid="{F58AF3BE-EAF4-435A-91D2-97BC68714923}" r="I107" connectionId="0">
    <xmlCellPr id="1" xr6:uid="{12C33795-0D8A-4B10-9973-4B23A5502E68}" uniqueName="P1075287">
      <xmlPr mapId="1" xpath="/TFI-IZD-POD/IFP-TFI-IZD-POD-E_1000976/P1075287" xmlDataType="decimal"/>
    </xmlCellPr>
  </singleXmlCell>
  <singleXmlCell id="203" xr6:uid="{6FE89216-0B25-4599-B218-2EDFA4A0B16E}" r="H108" connectionId="0">
    <xmlCellPr id="1" xr6:uid="{32E13FC1-F6BD-47E6-8138-A4830805719F}" uniqueName="P1075288">
      <xmlPr mapId="1" xpath="/TFI-IZD-POD/IFP-TFI-IZD-POD-E_1000976/P1075288" xmlDataType="decimal"/>
    </xmlCellPr>
  </singleXmlCell>
  <singleXmlCell id="204" xr6:uid="{D619E1F2-0009-4427-A7D0-E685A9D16818}" r="I108" connectionId="0">
    <xmlCellPr id="1" xr6:uid="{BE2DE6A2-348C-4643-A97F-8BE989ED67C2}" uniqueName="P1075289">
      <xmlPr mapId="1" xpath="/TFI-IZD-POD/IFP-TFI-IZD-POD-E_1000976/P1075289" xmlDataType="decimal"/>
    </xmlCellPr>
  </singleXmlCell>
  <singleXmlCell id="205" xr6:uid="{1D32F0F9-1234-4D37-823F-CF35AF722AE7}" r="H109" connectionId="0">
    <xmlCellPr id="1" xr6:uid="{4B1B7C3F-6D37-4EA6-BE73-CB901ADE6C8B}" uniqueName="P1075290">
      <xmlPr mapId="1" xpath="/TFI-IZD-POD/IFP-TFI-IZD-POD-E_1000976/P1075290" xmlDataType="decimal"/>
    </xmlCellPr>
  </singleXmlCell>
  <singleXmlCell id="206" xr6:uid="{020F99F9-A46D-4BBB-9728-572438468780}" r="I109" connectionId="0">
    <xmlCellPr id="1" xr6:uid="{5DB5CD68-086E-4A3E-BE1C-6DAABBF91CBC}" uniqueName="P1075291">
      <xmlPr mapId="1" xpath="/TFI-IZD-POD/IFP-TFI-IZD-POD-E_1000976/P1075291" xmlDataType="decimal"/>
    </xmlCellPr>
  </singleXmlCell>
  <singleXmlCell id="207" xr6:uid="{5E0196DD-4BF1-4FDE-8D21-01904383BFE1}" r="H110" connectionId="0">
    <xmlCellPr id="1" xr6:uid="{FA75561C-809E-41F6-8F14-598638A44624}" uniqueName="P1075292">
      <xmlPr mapId="1" xpath="/TFI-IZD-POD/IFP-TFI-IZD-POD-E_1000976/P1075292" xmlDataType="decimal"/>
    </xmlCellPr>
  </singleXmlCell>
  <singleXmlCell id="208" xr6:uid="{138CE4B1-1EE2-4F2B-8FCD-6D190A7AE8FF}" r="I110" connectionId="0">
    <xmlCellPr id="1" xr6:uid="{DC902C14-A325-4901-BDAA-1194D2FA89F9}" uniqueName="P1075293">
      <xmlPr mapId="1" xpath="/TFI-IZD-POD/IFP-TFI-IZD-POD-E_1000976/P1075293" xmlDataType="decimal"/>
    </xmlCellPr>
  </singleXmlCell>
  <singleXmlCell id="209" xr6:uid="{635A18B4-0D5C-44CB-A486-62CA87BFD901}" r="H111" connectionId="0">
    <xmlCellPr id="1" xr6:uid="{F8D673A6-5726-4DC4-A44C-577F937B176F}" uniqueName="P1075294">
      <xmlPr mapId="1" xpath="/TFI-IZD-POD/IFP-TFI-IZD-POD-E_1000976/P1075294" xmlDataType="decimal"/>
    </xmlCellPr>
  </singleXmlCell>
  <singleXmlCell id="210" xr6:uid="{51296715-12AB-466D-87C4-4D0EB11B0135}" r="I111" connectionId="0">
    <xmlCellPr id="1" xr6:uid="{31A3145E-2BB9-4C44-9138-C1A3CBB3DA60}" uniqueName="P1075295">
      <xmlPr mapId="1" xpath="/TFI-IZD-POD/IFP-TFI-IZD-POD-E_1000976/P1075295" xmlDataType="decimal"/>
    </xmlCellPr>
  </singleXmlCell>
  <singleXmlCell id="211" xr6:uid="{83AC1AF9-057A-457F-8C6A-105E25368363}" r="H112" connectionId="0">
    <xmlCellPr id="1" xr6:uid="{C005B3F7-E057-4319-94F3-9D33FFB28978}" uniqueName="P1075296">
      <xmlPr mapId="1" xpath="/TFI-IZD-POD/IFP-TFI-IZD-POD-E_1000976/P1075296" xmlDataType="decimal"/>
    </xmlCellPr>
  </singleXmlCell>
  <singleXmlCell id="212" xr6:uid="{BB49081C-3C5C-426D-AF95-0A2EBAF3174A}" r="I112" connectionId="0">
    <xmlCellPr id="1" xr6:uid="{CA52F756-0A34-4F9E-BA85-9DDCE460D4AB}" uniqueName="P1075297">
      <xmlPr mapId="1" xpath="/TFI-IZD-POD/IFP-TFI-IZD-POD-E_1000976/P1075297" xmlDataType="decimal"/>
    </xmlCellPr>
  </singleXmlCell>
  <singleXmlCell id="213" xr6:uid="{49DE075E-EBF3-4D8C-82F5-066BD83965FF}" r="H113" connectionId="0">
    <xmlCellPr id="1" xr6:uid="{9354BD91-7DCF-4BCF-9B08-183A9F0BA5BB}" uniqueName="P1075298">
      <xmlPr mapId="1" xpath="/TFI-IZD-POD/IFP-TFI-IZD-POD-E_1000976/P1075298" xmlDataType="decimal"/>
    </xmlCellPr>
  </singleXmlCell>
  <singleXmlCell id="214" xr6:uid="{6F95C4F5-F621-48E6-8EAC-6BB13A4B9AA1}" r="I113" connectionId="0">
    <xmlCellPr id="1" xr6:uid="{CF25564E-3049-4BC1-81E4-0E9738C68A25}" uniqueName="P1075299">
      <xmlPr mapId="1" xpath="/TFI-IZD-POD/IFP-TFI-IZD-POD-E_1000976/P1075299" xmlDataType="decimal"/>
    </xmlCellPr>
  </singleXmlCell>
  <singleXmlCell id="215" xr6:uid="{F88DE2F8-7B80-4E82-BD4B-A96FF6B5BD03}" r="H114" connectionId="0">
    <xmlCellPr id="1" xr6:uid="{32A392C6-2E07-4DAF-9B37-04D1CD7AC3F5}" uniqueName="P1075300">
      <xmlPr mapId="1" xpath="/TFI-IZD-POD/IFP-TFI-IZD-POD-E_1000976/P1075300" xmlDataType="decimal"/>
    </xmlCellPr>
  </singleXmlCell>
  <singleXmlCell id="216" xr6:uid="{0F4CDB64-8B32-457B-A4E8-C06F3D411994}" r="I114" connectionId="0">
    <xmlCellPr id="1" xr6:uid="{B9163AE5-160E-4775-9663-248F96B7EAD3}" uniqueName="P1075301">
      <xmlPr mapId="1" xpath="/TFI-IZD-POD/IFP-TFI-IZD-POD-E_1000976/P1075301" xmlDataType="decimal"/>
    </xmlCellPr>
  </singleXmlCell>
  <singleXmlCell id="217" xr6:uid="{5EBE44B6-9A11-4297-A4C3-8917E22CFB2E}" r="H115" connectionId="0">
    <xmlCellPr id="1" xr6:uid="{640A7B7C-7C40-4913-8617-96726C054A50}" uniqueName="P1075302">
      <xmlPr mapId="1" xpath="/TFI-IZD-POD/IFP-TFI-IZD-POD-E_1000976/P1075302" xmlDataType="decimal"/>
    </xmlCellPr>
  </singleXmlCell>
  <singleXmlCell id="218" xr6:uid="{AAB7347F-0797-4AD9-BFBC-7AF8022B1B4C}" r="I115" connectionId="0">
    <xmlCellPr id="1" xr6:uid="{AAFB133C-78B3-4C28-A920-143775FE55BD}" uniqueName="P1075303">
      <xmlPr mapId="1" xpath="/TFI-IZD-POD/IFP-TFI-IZD-POD-E_1000976/P1075303" xmlDataType="decimal"/>
    </xmlCellPr>
  </singleXmlCell>
  <singleXmlCell id="219" xr6:uid="{8467B278-42A2-434C-A581-63171E82E4BD}" r="H116" connectionId="0">
    <xmlCellPr id="1" xr6:uid="{A1D441C9-75B3-4A03-901B-57D39622CDFB}" uniqueName="P1075304">
      <xmlPr mapId="1" xpath="/TFI-IZD-POD/IFP-TFI-IZD-POD-E_1000976/P1075304" xmlDataType="decimal"/>
    </xmlCellPr>
  </singleXmlCell>
  <singleXmlCell id="220" xr6:uid="{AC78A635-75F1-4C63-B92E-23B5EE87A3EB}" r="I116" connectionId="0">
    <xmlCellPr id="1" xr6:uid="{99A32ACE-CA34-485C-89B8-A4AD517ED171}" uniqueName="P1075305">
      <xmlPr mapId="1" xpath="/TFI-IZD-POD/IFP-TFI-IZD-POD-E_1000976/P1075305" xmlDataType="decimal"/>
    </xmlCellPr>
  </singleXmlCell>
  <singleXmlCell id="221" xr6:uid="{EA9E8C38-AC26-4288-873A-16C962CBB29C}" r="H117" connectionId="0">
    <xmlCellPr id="1" xr6:uid="{8FCB51CB-FCD5-435A-9CBF-D39D249BA6FD}" uniqueName="P1075306">
      <xmlPr mapId="1" xpath="/TFI-IZD-POD/IFP-TFI-IZD-POD-E_1000976/P1075306" xmlDataType="decimal"/>
    </xmlCellPr>
  </singleXmlCell>
  <singleXmlCell id="222" xr6:uid="{F24D3A8B-DDF4-4058-A0A4-2D5DF02A7BA9}" r="I117" connectionId="0">
    <xmlCellPr id="1" xr6:uid="{672992E6-6B7F-4B57-B16B-1E581D11B2EA}" uniqueName="P1075307">
      <xmlPr mapId="1" xpath="/TFI-IZD-POD/IFP-TFI-IZD-POD-E_1000976/P1075307" xmlDataType="decimal"/>
    </xmlCellPr>
  </singleXmlCell>
  <singleXmlCell id="223" xr6:uid="{7E09DF25-5F76-4072-923E-E1FE6120428F}" r="H118" connectionId="0">
    <xmlCellPr id="1" xr6:uid="{284FD83C-ADDA-4B85-A345-F2672CF5B765}" uniqueName="P1075308">
      <xmlPr mapId="1" xpath="/TFI-IZD-POD/IFP-TFI-IZD-POD-E_1000976/P1075308" xmlDataType="decimal"/>
    </xmlCellPr>
  </singleXmlCell>
  <singleXmlCell id="224" xr6:uid="{7C26F523-C497-4EA8-81DE-3BF50E3F1FFE}" r="I118" connectionId="0">
    <xmlCellPr id="1" xr6:uid="{84D737E2-9E8F-4F38-BA24-08D6F1EEA841}" uniqueName="P1075309">
      <xmlPr mapId="1" xpath="/TFI-IZD-POD/IFP-TFI-IZD-POD-E_1000976/P1075309" xmlDataType="decimal"/>
    </xmlCellPr>
  </singleXmlCell>
  <singleXmlCell id="225" xr6:uid="{E9D699D6-AD81-49A8-9023-1670EF5F0533}" r="H119" connectionId="0">
    <xmlCellPr id="1" xr6:uid="{E5BF6C76-D78E-4ABE-BDF1-E5BF598E8192}" uniqueName="P1075310">
      <xmlPr mapId="1" xpath="/TFI-IZD-POD/IFP-TFI-IZD-POD-E_1000976/P1075310" xmlDataType="decimal"/>
    </xmlCellPr>
  </singleXmlCell>
  <singleXmlCell id="226" xr6:uid="{DBAB616A-750A-4018-A377-15ECD4E2CD39}" r="I119" connectionId="0">
    <xmlCellPr id="1" xr6:uid="{6BCCB04F-DB80-47AA-94F0-D5E487B874A5}" uniqueName="P1075311">
      <xmlPr mapId="1" xpath="/TFI-IZD-POD/IFP-TFI-IZD-POD-E_1000976/P1075311" xmlDataType="decimal"/>
    </xmlCellPr>
  </singleXmlCell>
  <singleXmlCell id="227" xr6:uid="{05DFE425-B623-4CF8-BDF1-D0BE11648F10}" r="H120" connectionId="0">
    <xmlCellPr id="1" xr6:uid="{3EDC4A21-9461-4DA2-95D2-BDC59BB8ABDC}" uniqueName="P1075312">
      <xmlPr mapId="1" xpath="/TFI-IZD-POD/IFP-TFI-IZD-POD-E_1000976/P1075312" xmlDataType="decimal"/>
    </xmlCellPr>
  </singleXmlCell>
  <singleXmlCell id="228" xr6:uid="{BAE5E380-54A7-423E-A587-83E6E4A44C64}" r="I120" connectionId="0">
    <xmlCellPr id="1" xr6:uid="{9101462F-E687-40F2-BB50-154CE0E7396A}" uniqueName="P1075313">
      <xmlPr mapId="1" xpath="/TFI-IZD-POD/IFP-TFI-IZD-POD-E_1000976/P1075313" xmlDataType="decimal"/>
    </xmlCellPr>
  </singleXmlCell>
  <singleXmlCell id="229" xr6:uid="{DA54BAE9-4D70-4F83-A481-C938C88F7440}" r="H121" connectionId="0">
    <xmlCellPr id="1" xr6:uid="{2D5E9958-7A6C-4DC8-96A4-44615FCD078E}" uniqueName="P1075314">
      <xmlPr mapId="1" xpath="/TFI-IZD-POD/IFP-TFI-IZD-POD-E_1000976/P1075314" xmlDataType="decimal"/>
    </xmlCellPr>
  </singleXmlCell>
  <singleXmlCell id="230" xr6:uid="{5CBEF923-5341-4BEC-B9A7-1A3395940FB1}" r="I121" connectionId="0">
    <xmlCellPr id="1" xr6:uid="{3C700B10-3F30-44FE-9F41-02A66806DC3C}" uniqueName="P1075315">
      <xmlPr mapId="1" xpath="/TFI-IZD-POD/IFP-TFI-IZD-POD-E_1000976/P1075315" xmlDataType="decimal"/>
    </xmlCellPr>
  </singleXmlCell>
  <singleXmlCell id="231" xr6:uid="{843DBCE9-051B-404B-8C96-DEECD2025AD7}" r="H122" connectionId="0">
    <xmlCellPr id="1" xr6:uid="{08699B5C-7AB8-4D09-BFC4-F55585A35512}" uniqueName="P1075316">
      <xmlPr mapId="1" xpath="/TFI-IZD-POD/IFP-TFI-IZD-POD-E_1000976/P1075316" xmlDataType="decimal"/>
    </xmlCellPr>
  </singleXmlCell>
  <singleXmlCell id="232" xr6:uid="{3C7E61B7-0D58-40A0-8B72-96F667C4449A}" r="I122" connectionId="0">
    <xmlCellPr id="1" xr6:uid="{36D464EE-2C4F-4EB8-95DD-8E638FBEFC6F}" uniqueName="P1075317">
      <xmlPr mapId="1" xpath="/TFI-IZD-POD/IFP-TFI-IZD-POD-E_1000976/P1075317" xmlDataType="decimal"/>
    </xmlCellPr>
  </singleXmlCell>
  <singleXmlCell id="233" xr6:uid="{DF4074BE-77FE-4B81-A2FF-0EF2F9CF7B07}" r="H123" connectionId="0">
    <xmlCellPr id="1" xr6:uid="{1415B0DA-B703-4325-B01E-1A069774C44C}" uniqueName="P1075318">
      <xmlPr mapId="1" xpath="/TFI-IZD-POD/IFP-TFI-IZD-POD-E_1000976/P1075318" xmlDataType="decimal"/>
    </xmlCellPr>
  </singleXmlCell>
  <singleXmlCell id="234" xr6:uid="{46BE454B-C89A-48C1-B8E2-2535751B3F3F}" r="I123" connectionId="0">
    <xmlCellPr id="1" xr6:uid="{200214CA-808C-40CA-8D1F-5CB3E5AFEE6B}" uniqueName="P1075319">
      <xmlPr mapId="1" xpath="/TFI-IZD-POD/IFP-TFI-IZD-POD-E_1000976/P1075319" xmlDataType="decimal"/>
    </xmlCellPr>
  </singleXmlCell>
  <singleXmlCell id="235" xr6:uid="{36C4FC35-F10C-449F-91A3-5D7E4ED10B4A}" r="H124" connectionId="0">
    <xmlCellPr id="1" xr6:uid="{58CDCD32-4EE5-4D90-9CB1-B6A34B5D32F1}" uniqueName="P1075320">
      <xmlPr mapId="1" xpath="/TFI-IZD-POD/IFP-TFI-IZD-POD-E_1000976/P1075320" xmlDataType="decimal"/>
    </xmlCellPr>
  </singleXmlCell>
  <singleXmlCell id="236" xr6:uid="{3AEC34AA-5764-483B-92F5-85DFA066FDD8}" r="I124" connectionId="0">
    <xmlCellPr id="1" xr6:uid="{B626E510-795B-44F4-8336-F5AEB1C0D526}" uniqueName="P1075321">
      <xmlPr mapId="1" xpath="/TFI-IZD-POD/IFP-TFI-IZD-POD-E_1000976/P1075321" xmlDataType="decimal"/>
    </xmlCellPr>
  </singleXmlCell>
  <singleXmlCell id="237" xr6:uid="{75C55F57-05D8-4C17-9567-727F550A2323}" r="H125" connectionId="0">
    <xmlCellPr id="1" xr6:uid="{2BD7169F-8764-4CFF-9C3B-2CC7D77128DD}" uniqueName="P1075322">
      <xmlPr mapId="1" xpath="/TFI-IZD-POD/IFP-TFI-IZD-POD-E_1000976/P1075322" xmlDataType="decimal"/>
    </xmlCellPr>
  </singleXmlCell>
  <singleXmlCell id="238" xr6:uid="{D9123479-C143-4BA8-9397-3AB9D34C4393}" r="I125" connectionId="0">
    <xmlCellPr id="1" xr6:uid="{4FEFF0B1-CF66-473A-9015-3ABB52A22E6D}" uniqueName="P1075323">
      <xmlPr mapId="1" xpath="/TFI-IZD-POD/IFP-TFI-IZD-POD-E_1000976/P1075323" xmlDataType="decimal"/>
    </xmlCellPr>
  </singleXmlCell>
  <singleXmlCell id="239" xr6:uid="{1CAD2467-2612-4CC4-8F1A-1053BE3B777C}" r="H126" connectionId="0">
    <xmlCellPr id="1" xr6:uid="{E6F99FEB-D0B0-498F-B94C-A967F384E484}" uniqueName="P1075324">
      <xmlPr mapId="1" xpath="/TFI-IZD-POD/IFP-TFI-IZD-POD-E_1000976/P1075324" xmlDataType="decimal"/>
    </xmlCellPr>
  </singleXmlCell>
  <singleXmlCell id="240" xr6:uid="{D555859E-1A41-46AD-8797-A675214E0F6B}" r="I126" connectionId="0">
    <xmlCellPr id="1" xr6:uid="{1B2396E5-5959-4E89-BEA3-5E09CB29D2D5}" uniqueName="P1075325">
      <xmlPr mapId="1" xpath="/TFI-IZD-POD/IFP-TFI-IZD-POD-E_1000976/P1075325" xmlDataType="decimal"/>
    </xmlCellPr>
  </singleXmlCell>
  <singleXmlCell id="241" xr6:uid="{42825D09-9B08-40FA-A190-22556256CAA0}" r="H127" connectionId="0">
    <xmlCellPr id="1" xr6:uid="{F6125F27-E558-474B-93CB-075A959D43C3}" uniqueName="P1075326">
      <xmlPr mapId="1" xpath="/TFI-IZD-POD/IFP-TFI-IZD-POD-E_1000976/P1075326" xmlDataType="decimal"/>
    </xmlCellPr>
  </singleXmlCell>
  <singleXmlCell id="242" xr6:uid="{B1447BB0-2079-443C-975D-2B61A4235E06}" r="I127" connectionId="0">
    <xmlCellPr id="1" xr6:uid="{A313AF70-E623-4DE5-9AA1-4D36D953B620}" uniqueName="P1075327">
      <xmlPr mapId="1" xpath="/TFI-IZD-POD/IFP-TFI-IZD-POD-E_1000976/P1075327" xmlDataType="decimal"/>
    </xmlCellPr>
  </singleXmlCell>
  <singleXmlCell id="243" xr6:uid="{096927E8-F936-441A-8344-A132262CB61C}" r="H128" connectionId="0">
    <xmlCellPr id="1" xr6:uid="{587D0CC0-A39E-4575-B753-59C943248348}" uniqueName="P1075328">
      <xmlPr mapId="1" xpath="/TFI-IZD-POD/IFP-TFI-IZD-POD-E_1000976/P1075328" xmlDataType="decimal"/>
    </xmlCellPr>
  </singleXmlCell>
  <singleXmlCell id="244" xr6:uid="{647295AB-1E7F-4374-A815-C2211251BC4A}" r="I128" connectionId="0">
    <xmlCellPr id="1" xr6:uid="{A80FAEAC-1DC3-489F-ACC1-0A2952C7ED6F}" uniqueName="P1075329">
      <xmlPr mapId="1" xpath="/TFI-IZD-POD/IFP-TFI-IZD-POD-E_1000976/P1075329" xmlDataType="decimal"/>
    </xmlCellPr>
  </singleXmlCell>
  <singleXmlCell id="245" xr6:uid="{F181838C-2936-4756-A37C-7616EF60A04E}" r="H129" connectionId="0">
    <xmlCellPr id="1" xr6:uid="{3642908F-BCAC-4D45-B758-9094339CE298}" uniqueName="P1075330">
      <xmlPr mapId="1" xpath="/TFI-IZD-POD/IFP-TFI-IZD-POD-E_1000976/P1075330" xmlDataType="decimal"/>
    </xmlCellPr>
  </singleXmlCell>
  <singleXmlCell id="246" xr6:uid="{0CEB85EA-7076-44FE-9275-8D88ED8E9CFD}" r="I129" connectionId="0">
    <xmlCellPr id="1" xr6:uid="{3C95D3A8-FAC1-4B4F-8ED8-9F3BBA49A0F0}" uniqueName="P1075331">
      <xmlPr mapId="1" xpath="/TFI-IZD-POD/IFP-TFI-IZD-POD-E_1000976/P1075331" xmlDataType="decimal"/>
    </xmlCellPr>
  </singleXmlCell>
  <singleXmlCell id="247" xr6:uid="{9272C8CC-346A-4742-9FAB-5ACDB7F25A4E}" r="H130" connectionId="0">
    <xmlCellPr id="1" xr6:uid="{A375B2D3-2367-4F80-8E6E-88D580C60ED9}" uniqueName="P1075332">
      <xmlPr mapId="1" xpath="/TFI-IZD-POD/IFP-TFI-IZD-POD-E_1000976/P1075332" xmlDataType="decimal"/>
    </xmlCellPr>
  </singleXmlCell>
  <singleXmlCell id="248" xr6:uid="{1ABF5576-1261-48A1-924F-6F129DA3992C}" r="I130" connectionId="0">
    <xmlCellPr id="1" xr6:uid="{2761051E-439E-49B0-AE05-85C411E6E93A}" uniqueName="P1075333">
      <xmlPr mapId="1" xpath="/TFI-IZD-POD/IFP-TFI-IZD-POD-E_1000976/P1075333" xmlDataType="decimal"/>
    </xmlCellPr>
  </singleXmlCell>
  <singleXmlCell id="249" xr6:uid="{D1D7227A-E10D-428D-8E11-DA9043E872CB}" r="H131" connectionId="0">
    <xmlCellPr id="1" xr6:uid="{CA925FD4-F6EC-4C15-822B-F5108F4FD3AB}" uniqueName="P1075334">
      <xmlPr mapId="1" xpath="/TFI-IZD-POD/IFP-TFI-IZD-POD-E_1000976/P1075334" xmlDataType="decimal"/>
    </xmlCellPr>
  </singleXmlCell>
  <singleXmlCell id="250" xr6:uid="{FEBEF8DA-0158-4707-BF73-C4F478384AE7}" r="I131" connectionId="0">
    <xmlCellPr id="1" xr6:uid="{58904949-FBA6-4FDC-A51D-B8A135FCF391}" uniqueName="P1075335">
      <xmlPr mapId="1" xpath="/TFI-IZD-POD/IFP-TFI-IZD-POD-E_1000976/P1075335" xmlDataType="decimal"/>
    </xmlCellPr>
  </singleXmlCell>
  <singleXmlCell id="251" xr6:uid="{79D285B6-950E-46BD-BC3B-4B48989CC4E3}" r="H132" connectionId="0">
    <xmlCellPr id="1" xr6:uid="{0AF686E0-3EA0-487D-BFE1-36809231D9D4}" uniqueName="P1075336">
      <xmlPr mapId="1" xpath="/TFI-IZD-POD/IFP-TFI-IZD-POD-E_1000976/P1075336" xmlDataType="decimal"/>
    </xmlCellPr>
  </singleXmlCell>
  <singleXmlCell id="252" xr6:uid="{07121508-7A34-415A-9D4E-84879D94156D}" r="I132" connectionId="0">
    <xmlCellPr id="1" xr6:uid="{BA65862C-BE25-48B7-BA3B-B28B247754DE}" uniqueName="P1075337">
      <xmlPr mapId="1" xpath="/TFI-IZD-POD/IFP-TFI-IZD-POD-E_1000976/P1075337" xmlDataType="decimal"/>
    </xmlCellPr>
  </singleXmlCell>
  <singleXmlCell id="253" xr6:uid="{61BCBCBC-7A60-4F0C-8AAA-7620A0456919}" r="H133" connectionId="0">
    <xmlCellPr id="1" xr6:uid="{65EFEE49-B0CD-4826-8A2B-FCF8308B7E27}" uniqueName="P1075338">
      <xmlPr mapId="1" xpath="/TFI-IZD-POD/IFP-TFI-IZD-POD-E_1000976/P1075338" xmlDataType="decimal"/>
    </xmlCellPr>
  </singleXmlCell>
  <singleXmlCell id="254" xr6:uid="{C2242638-8991-41DA-88DD-D56BB60DFCF6}" r="I133" connectionId="0">
    <xmlCellPr id="1" xr6:uid="{E94CC98F-4481-415D-8515-F057B25CC08D}" uniqueName="P1075339">
      <xmlPr mapId="1" xpath="/TFI-IZD-POD/IFP-TFI-IZD-POD-E_1000976/P1075339" xmlDataType="decimal"/>
    </xmlCellPr>
  </singleXmlCell>
  <singleXmlCell id="255" xr6:uid="{7B5F0086-523F-427A-82A9-257A5322B15C}" r="H134" connectionId="0">
    <xmlCellPr id="1" xr6:uid="{0EFCFBEC-67BD-4B3F-AD06-0CC51F48067A}" uniqueName="P1075340">
      <xmlPr mapId="1" xpath="/TFI-IZD-POD/IFP-TFI-IZD-POD-E_1000976/P1075340" xmlDataType="decimal"/>
    </xmlCellPr>
  </singleXmlCell>
  <singleXmlCell id="256" xr6:uid="{96C2BC30-0DE4-4D5D-B2D1-2E0CAC583E79}" r="I134" connectionId="0">
    <xmlCellPr id="1" xr6:uid="{B4D64662-9DC6-4D8D-972C-EF516A966036}" uniqueName="P1075341">
      <xmlPr mapId="1" xpath="/TFI-IZD-POD/IFP-TFI-IZD-POD-E_1000976/P1075341" xmlDataType="decimal"/>
    </xmlCellPr>
  </singleXmlCell>
  <singleXmlCell id="257" xr6:uid="{02D72B7D-B6C5-4657-8FDD-DF905F9B8835}" r="H135" connectionId="0">
    <xmlCellPr id="1" xr6:uid="{524A51C7-D605-487A-A66B-FED6A9851F54}" uniqueName="P1075342">
      <xmlPr mapId="1" xpath="/TFI-IZD-POD/IFP-TFI-IZD-POD-E_1000976/P1075342" xmlDataType="decimal"/>
    </xmlCellPr>
  </singleXmlCell>
  <singleXmlCell id="258" xr6:uid="{0BE541BB-CAD8-447B-B458-DC7F482BCD1F}" r="I135" connectionId="0">
    <xmlCellPr id="1" xr6:uid="{ADE356F2-97F3-45CD-8E71-E3190348A4F0}" uniqueName="P1075343">
      <xmlPr mapId="1" xpath="/TFI-IZD-POD/IFP-TFI-IZD-POD-E_1000976/P1075343" xmlDataType="decimal"/>
    </xmlCellPr>
  </singleXmlCell>
</singleXmlCells>
</file>

<file path=xl/tables/tableSingleCells3.xml><?xml version="1.0" encoding="utf-8"?>
<singleXmlCells xmlns="http://schemas.openxmlformats.org/spreadsheetml/2006/main" xmlns:mc="http://schemas.openxmlformats.org/markup-compatibility/2006" xmlns:xr="http://schemas.microsoft.com/office/spreadsheetml/2014/revision" xmlns:xr3="http://schemas.microsoft.com/office/spreadsheetml/2016/revision3" xmlns:xr6="http://schemas.microsoft.com/office/spreadsheetml/2016/revision6" mc:Ignorable="xr xr3 xr6">
  <singleXmlCell id="259" xr6:uid="{982C513D-09B3-4DBB-B4C5-CEF4339AE841}" r="H8" connectionId="0">
    <xmlCellPr id="1" xr6:uid="{96955436-8322-477D-AD92-2EB2645B4A28}" uniqueName="P1076024">
      <xmlPr mapId="1" xpath="/TFI-IZD-POD/ISD-TFI-IZD-POD-E_1000979/P1076024" xmlDataType="decimal"/>
    </xmlCellPr>
  </singleXmlCell>
  <singleXmlCell id="260" xr6:uid="{0042A8F8-3363-42AA-B9EA-BDA8573E7573}" r="I8" connectionId="0">
    <xmlCellPr id="1" xr6:uid="{9E5EAAFB-AFC3-41D9-8749-40A886E7F2DE}" uniqueName="P1082291">
      <xmlPr mapId="1" xpath="/TFI-IZD-POD/ISD-TFI-IZD-POD-E_1000979/P1082291" xmlDataType="decimal"/>
    </xmlCellPr>
  </singleXmlCell>
  <singleXmlCell id="261" xr6:uid="{1B6E91D2-0E97-421B-91D1-C74E39EAB14F}" r="J8" connectionId="0">
    <xmlCellPr id="1" xr6:uid="{CC3FA6A4-68E8-4EDA-B9A3-41B60282E3DB}" uniqueName="P1076032">
      <xmlPr mapId="1" xpath="/TFI-IZD-POD/ISD-TFI-IZD-POD-E_1000979/P1076032" xmlDataType="decimal"/>
    </xmlCellPr>
  </singleXmlCell>
  <singleXmlCell id="262" xr6:uid="{ED5E5D52-3E85-4284-8751-1FA10DB0273D}" r="K8" connectionId="0">
    <xmlCellPr id="1" xr6:uid="{E0E7B108-C34D-4A01-A400-0DC64E3FF69F}" uniqueName="P1082293">
      <xmlPr mapId="1" xpath="/TFI-IZD-POD/ISD-TFI-IZD-POD-E_1000979/P1082293" xmlDataType="decimal"/>
    </xmlCellPr>
  </singleXmlCell>
  <singleXmlCell id="263" xr6:uid="{454344AC-2C64-420F-9963-2783E10CA489}" r="H9" connectionId="0">
    <xmlCellPr id="1" xr6:uid="{C16456EC-7180-4E1D-B407-65C2144B060D}" uniqueName="P1076039">
      <xmlPr mapId="1" xpath="/TFI-IZD-POD/ISD-TFI-IZD-POD-E_1000979/P1076039" xmlDataType="decimal"/>
    </xmlCellPr>
  </singleXmlCell>
  <singleXmlCell id="264" xr6:uid="{1FDFA2AD-D46E-40EC-AEFE-59B57CB697D1}" r="I9" connectionId="0">
    <xmlCellPr id="1" xr6:uid="{DC3F9A22-931C-4F0B-8ACC-F419FF7C6EEB}" uniqueName="P1082294">
      <xmlPr mapId="1" xpath="/TFI-IZD-POD/ISD-TFI-IZD-POD-E_1000979/P1082294" xmlDataType="decimal"/>
    </xmlCellPr>
  </singleXmlCell>
  <singleXmlCell id="265" xr6:uid="{EF02DD57-81A6-409D-AC8C-4720EAEFA71B}" r="J9" connectionId="0">
    <xmlCellPr id="1" xr6:uid="{9A93F4A5-883D-4A3A-9BEE-0CCBF0C8E612}" uniqueName="P1076041">
      <xmlPr mapId="1" xpath="/TFI-IZD-POD/ISD-TFI-IZD-POD-E_1000979/P1076041" xmlDataType="decimal"/>
    </xmlCellPr>
  </singleXmlCell>
  <singleXmlCell id="266" xr6:uid="{13B8F50C-BC05-4918-BFD7-02138C002660}" r="K9" connectionId="0">
    <xmlCellPr id="1" xr6:uid="{0D0A9C79-468D-404F-8EEF-78276821149F}" uniqueName="P1082296">
      <xmlPr mapId="1" xpath="/TFI-IZD-POD/ISD-TFI-IZD-POD-E_1000979/P1082296" xmlDataType="decimal"/>
    </xmlCellPr>
  </singleXmlCell>
  <singleXmlCell id="267" xr6:uid="{1B3D0B8C-2B2A-4CE7-8580-1023DC0DF29A}" r="H10" connectionId="0">
    <xmlCellPr id="1" xr6:uid="{438E26A4-25D3-466E-B570-70A0CD4AD171}" uniqueName="P1076043">
      <xmlPr mapId="1" xpath="/TFI-IZD-POD/ISD-TFI-IZD-POD-E_1000979/P1076043" xmlDataType="decimal"/>
    </xmlCellPr>
  </singleXmlCell>
  <singleXmlCell id="268" xr6:uid="{130CF1FD-C4A1-4E0D-8B55-CDCB326170C5}" r="I10" connectionId="0">
    <xmlCellPr id="1" xr6:uid="{705E1602-7A38-4A8C-82B6-550485CD5080}" uniqueName="P1082297">
      <xmlPr mapId="1" xpath="/TFI-IZD-POD/ISD-TFI-IZD-POD-E_1000979/P1082297" xmlDataType="decimal"/>
    </xmlCellPr>
  </singleXmlCell>
  <singleXmlCell id="269" xr6:uid="{2FA8E18A-E527-4598-9E8F-CBB1DEFADA8F}" r="J10" connectionId="0">
    <xmlCellPr id="1" xr6:uid="{8FA29490-2318-4795-A55F-8AEDA894DDD4}" uniqueName="P1076046">
      <xmlPr mapId="1" xpath="/TFI-IZD-POD/ISD-TFI-IZD-POD-E_1000979/P1076046" xmlDataType="decimal"/>
    </xmlCellPr>
  </singleXmlCell>
  <singleXmlCell id="270" xr6:uid="{2F381A91-E61E-4FDE-93D3-0EA2C14BD698}" r="K10" connectionId="0">
    <xmlCellPr id="1" xr6:uid="{BD031020-A7B8-491A-A6E2-7D58A39B8214}" uniqueName="P1082299">
      <xmlPr mapId="1" xpath="/TFI-IZD-POD/ISD-TFI-IZD-POD-E_1000979/P1082299" xmlDataType="decimal"/>
    </xmlCellPr>
  </singleXmlCell>
  <singleXmlCell id="271" xr6:uid="{91E77E95-43B7-4522-911E-C7EAD1CE5F87}" r="H11" connectionId="0">
    <xmlCellPr id="1" xr6:uid="{707AB340-5F6B-4A66-9F78-C21AAC4F1977}" uniqueName="P1076048">
      <xmlPr mapId="1" xpath="/TFI-IZD-POD/ISD-TFI-IZD-POD-E_1000979/P1076048" xmlDataType="decimal"/>
    </xmlCellPr>
  </singleXmlCell>
  <singleXmlCell id="272" xr6:uid="{8AF0D17A-B46E-4415-B7DE-EEBD8F133907}" r="I11" connectionId="0">
    <xmlCellPr id="1" xr6:uid="{1D90CFE0-3E11-4DDB-A75A-EF849B728C40}" uniqueName="P1082302">
      <xmlPr mapId="1" xpath="/TFI-IZD-POD/ISD-TFI-IZD-POD-E_1000979/P1082302" xmlDataType="decimal"/>
    </xmlCellPr>
  </singleXmlCell>
  <singleXmlCell id="273" xr6:uid="{BCC6997C-9A9C-4C10-BC46-A47F4EEEBA9D}" r="J11" connectionId="0">
    <xmlCellPr id="1" xr6:uid="{C720CBB0-0A46-404D-9565-ADFD49E6F861}" uniqueName="P1076052">
      <xmlPr mapId="1" xpath="/TFI-IZD-POD/ISD-TFI-IZD-POD-E_1000979/P1076052" xmlDataType="decimal"/>
    </xmlCellPr>
  </singleXmlCell>
  <singleXmlCell id="274" xr6:uid="{BEEE3919-33B7-4858-8E21-F01340A7C59C}" r="K11" connectionId="0">
    <xmlCellPr id="1" xr6:uid="{C23FFAAE-AD10-454A-BE25-64B5826AFDFA}" uniqueName="P1082303">
      <xmlPr mapId="1" xpath="/TFI-IZD-POD/ISD-TFI-IZD-POD-E_1000979/P1082303" xmlDataType="decimal"/>
    </xmlCellPr>
  </singleXmlCell>
  <singleXmlCell id="275" xr6:uid="{F5F13442-9E2C-46AA-8F68-20C079FFFA71}" r="H12" connectionId="0">
    <xmlCellPr id="1" xr6:uid="{D24F83B0-9D76-4D4E-A22A-98A4FC5C45E9}" uniqueName="P1076056">
      <xmlPr mapId="1" xpath="/TFI-IZD-POD/ISD-TFI-IZD-POD-E_1000979/P1076056" xmlDataType="decimal"/>
    </xmlCellPr>
  </singleXmlCell>
  <singleXmlCell id="276" xr6:uid="{004DEC47-6612-4935-9FF6-B632DCC38C20}" r="I12" connectionId="0">
    <xmlCellPr id="1" xr6:uid="{6AB3B1F5-2F5B-4B0A-8140-50E154296411}" uniqueName="P1082305">
      <xmlPr mapId="1" xpath="/TFI-IZD-POD/ISD-TFI-IZD-POD-E_1000979/P1082305" xmlDataType="decimal"/>
    </xmlCellPr>
  </singleXmlCell>
  <singleXmlCell id="277" xr6:uid="{D2360853-A5F4-43FF-8FE6-B3C13E30639B}" r="J12" connectionId="0">
    <xmlCellPr id="1" xr6:uid="{820D1B24-4A62-463D-B9FC-62BAAC9020F8}" uniqueName="P1076058">
      <xmlPr mapId="1" xpath="/TFI-IZD-POD/ISD-TFI-IZD-POD-E_1000979/P1076058" xmlDataType="decimal"/>
    </xmlCellPr>
  </singleXmlCell>
  <singleXmlCell id="278" xr6:uid="{D53AC876-EC50-4681-8721-31AD08F75F09}" r="K12" connectionId="0">
    <xmlCellPr id="1" xr6:uid="{2BE59DB3-91F2-4F5C-BBB5-FE4E4A038B13}" uniqueName="P1082307">
      <xmlPr mapId="1" xpath="/TFI-IZD-POD/ISD-TFI-IZD-POD-E_1000979/P1082307" xmlDataType="decimal"/>
    </xmlCellPr>
  </singleXmlCell>
  <singleXmlCell id="279" xr6:uid="{91BFC57A-F6AE-4F6D-A30C-D1356F809619}" r="H13" connectionId="0">
    <xmlCellPr id="1" xr6:uid="{F418C005-C4BE-426E-8004-D1C657DDF55A}" uniqueName="P1076060">
      <xmlPr mapId="1" xpath="/TFI-IZD-POD/ISD-TFI-IZD-POD-E_1000979/P1076060" xmlDataType="decimal"/>
    </xmlCellPr>
  </singleXmlCell>
  <singleXmlCell id="280" xr6:uid="{D1EDEEBB-8FC1-4D47-81A7-F0856A2BC3BE}" r="I13" connectionId="0">
    <xmlCellPr id="1" xr6:uid="{8C75C4BE-E693-4996-9323-B2715EA8F3A6}" uniqueName="P1082308">
      <xmlPr mapId="1" xpath="/TFI-IZD-POD/ISD-TFI-IZD-POD-E_1000979/P1082308" xmlDataType="decimal"/>
    </xmlCellPr>
  </singleXmlCell>
  <singleXmlCell id="281" xr6:uid="{F78CAA01-6774-4E4E-9521-2D5322CBF369}" r="J13" connectionId="0">
    <xmlCellPr id="1" xr6:uid="{C44DD221-0CF9-45E3-87F3-4B10D901A19F}" uniqueName="P1076062">
      <xmlPr mapId="1" xpath="/TFI-IZD-POD/ISD-TFI-IZD-POD-E_1000979/P1076062" xmlDataType="decimal"/>
    </xmlCellPr>
  </singleXmlCell>
  <singleXmlCell id="282" xr6:uid="{3F14606E-CCFE-47AB-83B1-0D125FA20B5D}" r="K13" connectionId="0">
    <xmlCellPr id="1" xr6:uid="{36539A31-5852-4FC3-89E4-7AB25497A001}" uniqueName="P1082310">
      <xmlPr mapId="1" xpath="/TFI-IZD-POD/ISD-TFI-IZD-POD-E_1000979/P1082310" xmlDataType="decimal"/>
    </xmlCellPr>
  </singleXmlCell>
  <singleXmlCell id="283" xr6:uid="{EDDCCFA8-FF8F-425C-AB17-649D6E2A79F0}" r="H14" connectionId="0">
    <xmlCellPr id="1" xr6:uid="{A4C7D0AF-F6AC-46BF-B0AD-1394FCBB0C4A}" uniqueName="P1076064">
      <xmlPr mapId="1" xpath="/TFI-IZD-POD/ISD-TFI-IZD-POD-E_1000979/P1076064" xmlDataType="decimal"/>
    </xmlCellPr>
  </singleXmlCell>
  <singleXmlCell id="284" xr6:uid="{CB04119C-51C1-49C9-A83C-F288D482FCE2}" r="I14" connectionId="0">
    <xmlCellPr id="1" xr6:uid="{1F918470-C8CB-4654-A088-A2AAEBC314E1}" uniqueName="P1082311">
      <xmlPr mapId="1" xpath="/TFI-IZD-POD/ISD-TFI-IZD-POD-E_1000979/P1082311" xmlDataType="decimal"/>
    </xmlCellPr>
  </singleXmlCell>
  <singleXmlCell id="285" xr6:uid="{271009CF-2A17-4F3D-BEA8-B6A75269AA20}" r="J14" connectionId="0">
    <xmlCellPr id="1" xr6:uid="{FA9422C6-277F-4BE8-A066-C150CD58FD9B}" uniqueName="P1076066">
      <xmlPr mapId="1" xpath="/TFI-IZD-POD/ISD-TFI-IZD-POD-E_1000979/P1076066" xmlDataType="decimal"/>
    </xmlCellPr>
  </singleXmlCell>
  <singleXmlCell id="286" xr6:uid="{46F1E9C9-62B7-4E99-86B3-392D6BEA8D3D}" r="K14" connectionId="0">
    <xmlCellPr id="1" xr6:uid="{B97D38D6-F892-48FC-A68A-4D7565B8E092}" uniqueName="P1082313">
      <xmlPr mapId="1" xpath="/TFI-IZD-POD/ISD-TFI-IZD-POD-E_1000979/P1082313" xmlDataType="decimal"/>
    </xmlCellPr>
  </singleXmlCell>
  <singleXmlCell id="287" xr6:uid="{ACB0F7E5-619F-48B7-9FF0-D64AD920FB43}" r="H15" connectionId="0">
    <xmlCellPr id="1" xr6:uid="{79FB6F90-2F55-4884-AB31-1898E15B119F}" uniqueName="P1076069">
      <xmlPr mapId="1" xpath="/TFI-IZD-POD/ISD-TFI-IZD-POD-E_1000979/P1076069" xmlDataType="decimal"/>
    </xmlCellPr>
  </singleXmlCell>
  <singleXmlCell id="288" xr6:uid="{D8118CD0-1CB8-43AD-998D-93C1FCD292F7}" r="I15" connectionId="0">
    <xmlCellPr id="1" xr6:uid="{A96A91D8-5F29-4971-A9A1-60DE6F499EB5}" uniqueName="P1082315">
      <xmlPr mapId="1" xpath="/TFI-IZD-POD/ISD-TFI-IZD-POD-E_1000979/P1082315" xmlDataType="decimal"/>
    </xmlCellPr>
  </singleXmlCell>
  <singleXmlCell id="289" xr6:uid="{2AEF79DB-8B81-43A3-AB4C-38C95AADF143}" r="J15" connectionId="0">
    <xmlCellPr id="1" xr6:uid="{A2DCF1CD-55F3-4ACE-AFC7-24AE709F842D}" uniqueName="P1076071">
      <xmlPr mapId="1" xpath="/TFI-IZD-POD/ISD-TFI-IZD-POD-E_1000979/P1076071" xmlDataType="decimal"/>
    </xmlCellPr>
  </singleXmlCell>
  <singleXmlCell id="290" xr6:uid="{D8FAA2DD-29F0-431F-B0B6-C9598BF57DA2}" r="K15" connectionId="0">
    <xmlCellPr id="1" xr6:uid="{C278637F-258F-4E79-9AF5-6C7D2A0C302C}" uniqueName="P1082316">
      <xmlPr mapId="1" xpath="/TFI-IZD-POD/ISD-TFI-IZD-POD-E_1000979/P1082316" xmlDataType="decimal"/>
    </xmlCellPr>
  </singleXmlCell>
  <singleXmlCell id="291" xr6:uid="{A8007753-CB19-4B72-947A-4AFF204BA2DE}" r="H16" connectionId="0">
    <xmlCellPr id="1" xr6:uid="{A472D877-9D49-4C35-B900-52BBA4BB7F0D}" uniqueName="P1076073">
      <xmlPr mapId="1" xpath="/TFI-IZD-POD/ISD-TFI-IZD-POD-E_1000979/P1076073" xmlDataType="decimal"/>
    </xmlCellPr>
  </singleXmlCell>
  <singleXmlCell id="292" xr6:uid="{CE877D8C-B3DD-4E01-8FA2-5D6E2559BC25}" r="I16" connectionId="0">
    <xmlCellPr id="1" xr6:uid="{5452CB68-9DCD-41BD-B3F8-C5AD01163C35}" uniqueName="P1082318">
      <xmlPr mapId="1" xpath="/TFI-IZD-POD/ISD-TFI-IZD-POD-E_1000979/P1082318" xmlDataType="decimal"/>
    </xmlCellPr>
  </singleXmlCell>
  <singleXmlCell id="293" xr6:uid="{5CC6EA3A-3B5A-4200-BB65-CED40F5A3A3A}" r="J16" connectionId="0">
    <xmlCellPr id="1" xr6:uid="{AA1442B2-6C21-4F87-AC22-10D3DF753D5E}" uniqueName="P1076076">
      <xmlPr mapId="1" xpath="/TFI-IZD-POD/ISD-TFI-IZD-POD-E_1000979/P1076076" xmlDataType="decimal"/>
    </xmlCellPr>
  </singleXmlCell>
  <singleXmlCell id="294" xr6:uid="{305BB42E-EB58-4093-813E-1A44AB8314C5}" r="K16" connectionId="0">
    <xmlCellPr id="1" xr6:uid="{7B7438AD-091A-4EB4-A5BC-37800D4A8A61}" uniqueName="P1082319">
      <xmlPr mapId="1" xpath="/TFI-IZD-POD/ISD-TFI-IZD-POD-E_1000979/P1082319" xmlDataType="decimal"/>
    </xmlCellPr>
  </singleXmlCell>
  <singleXmlCell id="295" xr6:uid="{6CB923F5-832C-40FB-BE9C-AE8E07BE4F1B}" r="H17" connectionId="0">
    <xmlCellPr id="1" xr6:uid="{644D7614-F2B5-40B9-B2C5-23538BADB55C}" uniqueName="P1076078">
      <xmlPr mapId="1" xpath="/TFI-IZD-POD/ISD-TFI-IZD-POD-E_1000979/P1076078" xmlDataType="decimal"/>
    </xmlCellPr>
  </singleXmlCell>
  <singleXmlCell id="296" xr6:uid="{542B6D1E-C61C-4EA5-BA69-8BDBA0B74EAC}" r="I17" connectionId="0">
    <xmlCellPr id="1" xr6:uid="{34A73602-D417-4DB3-B772-F02005E16F67}" uniqueName="P1082321">
      <xmlPr mapId="1" xpath="/TFI-IZD-POD/ISD-TFI-IZD-POD-E_1000979/P1082321" xmlDataType="decimal"/>
    </xmlCellPr>
  </singleXmlCell>
  <singleXmlCell id="297" xr6:uid="{9119F0BE-C6B4-45E2-B891-25F7F8AFAE04}" r="J17" connectionId="0">
    <xmlCellPr id="1" xr6:uid="{03989705-74FB-421B-A30D-A9AE49A16347}" uniqueName="P1076080">
      <xmlPr mapId="1" xpath="/TFI-IZD-POD/ISD-TFI-IZD-POD-E_1000979/P1076080" xmlDataType="decimal"/>
    </xmlCellPr>
  </singleXmlCell>
  <singleXmlCell id="298" xr6:uid="{E5FE1DC1-9F22-4A3E-BBFC-A4E6EEA43937}" r="K17" connectionId="0">
    <xmlCellPr id="1" xr6:uid="{35A5A021-BF89-4C26-A885-49E94C32C837}" uniqueName="P1082324">
      <xmlPr mapId="1" xpath="/TFI-IZD-POD/ISD-TFI-IZD-POD-E_1000979/P1082324" xmlDataType="decimal"/>
    </xmlCellPr>
  </singleXmlCell>
  <singleXmlCell id="299" xr6:uid="{A9D5F899-122D-4F93-BB1C-922A4C0FD178}" r="H18" connectionId="0">
    <xmlCellPr id="1" xr6:uid="{A2EA5352-378C-48B2-860A-7F5CA9ECB5B2}" uniqueName="P1076082">
      <xmlPr mapId="1" xpath="/TFI-IZD-POD/ISD-TFI-IZD-POD-E_1000979/P1076082" xmlDataType="decimal"/>
    </xmlCellPr>
  </singleXmlCell>
  <singleXmlCell id="300" xr6:uid="{534B176D-314D-4A22-A12E-778FCC8C3474}" r="I18" connectionId="0">
    <xmlCellPr id="1" xr6:uid="{533571ED-EC62-46B4-BFDC-D9196356382B}" uniqueName="P1082326">
      <xmlPr mapId="1" xpath="/TFI-IZD-POD/ISD-TFI-IZD-POD-E_1000979/P1082326" xmlDataType="decimal"/>
    </xmlCellPr>
  </singleXmlCell>
  <singleXmlCell id="301" xr6:uid="{3C21B663-38CD-47B1-9E70-D70E9093A7E8}" r="J18" connectionId="0">
    <xmlCellPr id="1" xr6:uid="{84DD38C8-D488-41EA-BA28-395D9D9AEEFF}" uniqueName="P1076084">
      <xmlPr mapId="1" xpath="/TFI-IZD-POD/ISD-TFI-IZD-POD-E_1000979/P1076084" xmlDataType="decimal"/>
    </xmlCellPr>
  </singleXmlCell>
  <singleXmlCell id="302" xr6:uid="{7793183D-A83D-4A60-9B38-1E1165E84CB6}" r="K18" connectionId="0">
    <xmlCellPr id="1" xr6:uid="{4DD5A6E6-D889-4933-A64D-1F4CF457AF7E}" uniqueName="P1082327">
      <xmlPr mapId="1" xpath="/TFI-IZD-POD/ISD-TFI-IZD-POD-E_1000979/P1082327" xmlDataType="decimal"/>
    </xmlCellPr>
  </singleXmlCell>
  <singleXmlCell id="303" xr6:uid="{F24322DE-F25A-497A-BE47-F55BCF8275D4}" r="H19" connectionId="0">
    <xmlCellPr id="1" xr6:uid="{D8EFEB89-C706-4267-967F-1271E70244CE}" uniqueName="P1076087">
      <xmlPr mapId="1" xpath="/TFI-IZD-POD/ISD-TFI-IZD-POD-E_1000979/P1076087" xmlDataType="decimal"/>
    </xmlCellPr>
  </singleXmlCell>
  <singleXmlCell id="304" xr6:uid="{A0283AD3-5C70-4ABD-B9ED-9E3773DF5AA3}" r="I19" connectionId="0">
    <xmlCellPr id="1" xr6:uid="{531EBF81-4455-4FA6-8DC8-70002E00632D}" uniqueName="P1082329">
      <xmlPr mapId="1" xpath="/TFI-IZD-POD/ISD-TFI-IZD-POD-E_1000979/P1082329" xmlDataType="decimal"/>
    </xmlCellPr>
  </singleXmlCell>
  <singleXmlCell id="305" xr6:uid="{4448D10F-FB6F-4CA2-8ABD-49650C0E05B1}" r="J19" connectionId="0">
    <xmlCellPr id="1" xr6:uid="{4725C66B-1DBB-4413-A762-A2ADFC17D5B0}" uniqueName="P1076090">
      <xmlPr mapId="1" xpath="/TFI-IZD-POD/ISD-TFI-IZD-POD-E_1000979/P1076090" xmlDataType="decimal"/>
    </xmlCellPr>
  </singleXmlCell>
  <singleXmlCell id="306" xr6:uid="{4EAB7016-F70E-49E9-B5B9-41C8F9F1013D}" r="K19" connectionId="0">
    <xmlCellPr id="1" xr6:uid="{10B730A6-523F-4455-87AC-AA23DDA0A3F0}" uniqueName="P1082330">
      <xmlPr mapId="1" xpath="/TFI-IZD-POD/ISD-TFI-IZD-POD-E_1000979/P1082330" xmlDataType="decimal"/>
    </xmlCellPr>
  </singleXmlCell>
  <singleXmlCell id="307" xr6:uid="{DF899CF1-D8F7-4545-83F2-7EE53F8DFE7C}" r="H20" connectionId="0">
    <xmlCellPr id="1" xr6:uid="{95795EF7-30EF-486A-9D8F-311BDDEFA380}" uniqueName="P1076092">
      <xmlPr mapId="1" xpath="/TFI-IZD-POD/ISD-TFI-IZD-POD-E_1000979/P1076092" xmlDataType="decimal"/>
    </xmlCellPr>
  </singleXmlCell>
  <singleXmlCell id="308" xr6:uid="{60E295FA-CD7A-46DD-A289-514AE0101DD6}" r="I20" connectionId="0">
    <xmlCellPr id="1" xr6:uid="{B2E2B8C5-A332-4693-8A38-9191B694F5EE}" uniqueName="P1082332">
      <xmlPr mapId="1" xpath="/TFI-IZD-POD/ISD-TFI-IZD-POD-E_1000979/P1082332" xmlDataType="decimal"/>
    </xmlCellPr>
  </singleXmlCell>
  <singleXmlCell id="309" xr6:uid="{C8E7BDB9-FA06-4153-B67B-6E46C5A7027D}" r="J20" connectionId="0">
    <xmlCellPr id="1" xr6:uid="{462B8694-7A0C-4B7E-9827-15AE17793C36}" uniqueName="P1076094">
      <xmlPr mapId="1" xpath="/TFI-IZD-POD/ISD-TFI-IZD-POD-E_1000979/P1076094" xmlDataType="decimal"/>
    </xmlCellPr>
  </singleXmlCell>
  <singleXmlCell id="310" xr6:uid="{2ACD4A2E-0D46-4D06-B598-8035D5DE01E5}" r="K20" connectionId="0">
    <xmlCellPr id="1" xr6:uid="{70310011-7096-498B-8817-DF9C0D7C988D}" uniqueName="P1082334">
      <xmlPr mapId="1" xpath="/TFI-IZD-POD/ISD-TFI-IZD-POD-E_1000979/P1082334" xmlDataType="decimal"/>
    </xmlCellPr>
  </singleXmlCell>
  <singleXmlCell id="311" xr6:uid="{591AE04E-A2B9-40E0-9FA2-3D70486C5ADC}" r="H21" connectionId="0">
    <xmlCellPr id="1" xr6:uid="{41695F86-0636-47F7-8CA0-4F70D3284089}" uniqueName="P1076095">
      <xmlPr mapId="1" xpath="/TFI-IZD-POD/ISD-TFI-IZD-POD-E_1000979/P1076095" xmlDataType="decimal"/>
    </xmlCellPr>
  </singleXmlCell>
  <singleXmlCell id="312" xr6:uid="{C39A6502-3F35-4A9A-B2DD-1B7570C24607}" r="I21" connectionId="0">
    <xmlCellPr id="1" xr6:uid="{8E7A0A41-E682-46FE-8EDF-709F9843E45F}" uniqueName="P1082335">
      <xmlPr mapId="1" xpath="/TFI-IZD-POD/ISD-TFI-IZD-POD-E_1000979/P1082335" xmlDataType="decimal"/>
    </xmlCellPr>
  </singleXmlCell>
  <singleXmlCell id="313" xr6:uid="{3A78D77D-F8FE-4CA1-8B6D-39D97542C714}" r="J21" connectionId="0">
    <xmlCellPr id="1" xr6:uid="{B0E6EC41-D750-4895-94DA-086A570EC23D}" uniqueName="P1076098">
      <xmlPr mapId="1" xpath="/TFI-IZD-POD/ISD-TFI-IZD-POD-E_1000979/P1076098" xmlDataType="decimal"/>
    </xmlCellPr>
  </singleXmlCell>
  <singleXmlCell id="314" xr6:uid="{010A7B8F-3E91-4476-991E-338613F8796B}" r="K21" connectionId="0">
    <xmlCellPr id="1" xr6:uid="{2970C074-498B-4A7C-B2CF-1D34113D6602}" uniqueName="P1082337">
      <xmlPr mapId="1" xpath="/TFI-IZD-POD/ISD-TFI-IZD-POD-E_1000979/P1082337" xmlDataType="decimal"/>
    </xmlCellPr>
  </singleXmlCell>
  <singleXmlCell id="315" xr6:uid="{6EA690B6-0499-4D58-953C-2E4839302360}" r="H22" connectionId="0">
    <xmlCellPr id="1" xr6:uid="{B066FE87-B2BC-4623-B01D-3F37F194D770}" uniqueName="P1076101">
      <xmlPr mapId="1" xpath="/TFI-IZD-POD/ISD-TFI-IZD-POD-E_1000979/P1076101" xmlDataType="decimal"/>
    </xmlCellPr>
  </singleXmlCell>
  <singleXmlCell id="316" xr6:uid="{19C8C03C-9A8F-4905-913D-2B8E654CECB3}" r="I22" connectionId="0">
    <xmlCellPr id="1" xr6:uid="{BBADD346-F611-407E-B05C-AF88313B4848}" uniqueName="P1082339">
      <xmlPr mapId="1" xpath="/TFI-IZD-POD/ISD-TFI-IZD-POD-E_1000979/P1082339" xmlDataType="decimal"/>
    </xmlCellPr>
  </singleXmlCell>
  <singleXmlCell id="317" xr6:uid="{18654C10-2844-42B3-8F08-3BDB03D2BB92}" r="J22" connectionId="0">
    <xmlCellPr id="1" xr6:uid="{2931836E-8BCE-434A-BA6B-71B9E1E083D9}" uniqueName="P1076103">
      <xmlPr mapId="1" xpath="/TFI-IZD-POD/ISD-TFI-IZD-POD-E_1000979/P1076103" xmlDataType="decimal"/>
    </xmlCellPr>
  </singleXmlCell>
  <singleXmlCell id="318" xr6:uid="{1232A9E4-CC8F-498C-A70B-CC0E59A3721A}" r="K22" connectionId="0">
    <xmlCellPr id="1" xr6:uid="{A6DD9ED3-B41D-4FDF-89FB-F6EB65FCED07}" uniqueName="P1082340">
      <xmlPr mapId="1" xpath="/TFI-IZD-POD/ISD-TFI-IZD-POD-E_1000979/P1082340" xmlDataType="decimal"/>
    </xmlCellPr>
  </singleXmlCell>
  <singleXmlCell id="319" xr6:uid="{CD9E589C-0A08-4C80-99A0-FB58405B8EA4}" r="H23" connectionId="0">
    <xmlCellPr id="1" xr6:uid="{A206E942-A891-4D10-9974-9BCE495F2B94}" uniqueName="P1076105">
      <xmlPr mapId="1" xpath="/TFI-IZD-POD/ISD-TFI-IZD-POD-E_1000979/P1076105" xmlDataType="decimal"/>
    </xmlCellPr>
  </singleXmlCell>
  <singleXmlCell id="320" xr6:uid="{CDF669CB-4FE2-4EE7-B1C0-2F4B7BE3023C}" r="I23" connectionId="0">
    <xmlCellPr id="1" xr6:uid="{DAF5B2F7-AA5D-409B-BA8B-72779D8F3971}" uniqueName="P1082342">
      <xmlPr mapId="1" xpath="/TFI-IZD-POD/ISD-TFI-IZD-POD-E_1000979/P1082342" xmlDataType="decimal"/>
    </xmlCellPr>
  </singleXmlCell>
  <singleXmlCell id="321" xr6:uid="{230A66DC-4CD5-407F-B055-2627A58FF5B3}" r="J23" connectionId="0">
    <xmlCellPr id="1" xr6:uid="{72D4C9E9-B7B7-4D67-A73F-66096F6C55B4}" uniqueName="P1076107">
      <xmlPr mapId="1" xpath="/TFI-IZD-POD/ISD-TFI-IZD-POD-E_1000979/P1076107" xmlDataType="decimal"/>
    </xmlCellPr>
  </singleXmlCell>
  <singleXmlCell id="322" xr6:uid="{FAB246EE-A6F7-46D2-B647-DCFB4B9898E6}" r="K23" connectionId="0">
    <xmlCellPr id="1" xr6:uid="{1104B592-E4EF-416D-9279-0EE9A5C45546}" uniqueName="P1082345">
      <xmlPr mapId="1" xpath="/TFI-IZD-POD/ISD-TFI-IZD-POD-E_1000979/P1082345" xmlDataType="decimal"/>
    </xmlCellPr>
  </singleXmlCell>
  <singleXmlCell id="323" xr6:uid="{794FAAE4-CB32-4F77-A956-2D6BBE14B3DF}" r="H24" connectionId="0">
    <xmlCellPr id="1" xr6:uid="{24E3B813-3F7F-4FFD-94DA-4CDAAE3BF16C}" uniqueName="P1076109">
      <xmlPr mapId="1" xpath="/TFI-IZD-POD/ISD-TFI-IZD-POD-E_1000979/P1076109" xmlDataType="decimal"/>
    </xmlCellPr>
  </singleXmlCell>
  <singleXmlCell id="324" xr6:uid="{3263EE98-C80F-425A-84BC-44F633B91387}" r="I24" connectionId="0">
    <xmlCellPr id="1" xr6:uid="{84A152AD-A6B3-4CCC-AFD7-486DB7F1E79A}" uniqueName="P1082347">
      <xmlPr mapId="1" xpath="/TFI-IZD-POD/ISD-TFI-IZD-POD-E_1000979/P1082347" xmlDataType="decimal"/>
    </xmlCellPr>
  </singleXmlCell>
  <singleXmlCell id="325" xr6:uid="{9B3B6BC2-0789-469E-9001-DAB554771925}" r="J24" connectionId="0">
    <xmlCellPr id="1" xr6:uid="{630CBDD5-7660-4751-B6C4-77FB631A7DD7}" uniqueName="P1076111">
      <xmlPr mapId="1" xpath="/TFI-IZD-POD/ISD-TFI-IZD-POD-E_1000979/P1076111" xmlDataType="decimal"/>
    </xmlCellPr>
  </singleXmlCell>
  <singleXmlCell id="326" xr6:uid="{D109515F-B8A8-46E7-9459-7D0558A55945}" r="K24" connectionId="0">
    <xmlCellPr id="1" xr6:uid="{9CC9B9B7-14ED-4830-A552-666C4C93E24F}" uniqueName="P1082348">
      <xmlPr mapId="1" xpath="/TFI-IZD-POD/ISD-TFI-IZD-POD-E_1000979/P1082348" xmlDataType="decimal"/>
    </xmlCellPr>
  </singleXmlCell>
  <singleXmlCell id="327" xr6:uid="{D3B76B66-4DFE-4C96-BE35-D18804B1CD83}" r="H25" connectionId="0">
    <xmlCellPr id="1" xr6:uid="{1476544F-23A9-4223-B1B9-D098A6A31623}" uniqueName="P1076113">
      <xmlPr mapId="1" xpath="/TFI-IZD-POD/ISD-TFI-IZD-POD-E_1000979/P1076113" xmlDataType="decimal"/>
    </xmlCellPr>
  </singleXmlCell>
  <singleXmlCell id="328" xr6:uid="{64194EC6-5CA7-4D89-A1B1-D7AFFB5CF3CA}" r="I25" connectionId="0">
    <xmlCellPr id="1" xr6:uid="{698405A6-276C-4564-A4A7-3D1D1B1E2F77}" uniqueName="P1082350">
      <xmlPr mapId="1" xpath="/TFI-IZD-POD/ISD-TFI-IZD-POD-E_1000979/P1082350" xmlDataType="decimal"/>
    </xmlCellPr>
  </singleXmlCell>
  <singleXmlCell id="329" xr6:uid="{3EB97B27-9689-4FB1-89D1-B860A5FDD9A8}" r="J25" connectionId="0">
    <xmlCellPr id="1" xr6:uid="{0BCA83B7-0071-4303-B15D-E49A3879988C}" uniqueName="P1076115">
      <xmlPr mapId="1" xpath="/TFI-IZD-POD/ISD-TFI-IZD-POD-E_1000979/P1076115" xmlDataType="decimal"/>
    </xmlCellPr>
  </singleXmlCell>
  <singleXmlCell id="330" xr6:uid="{9620A1AE-64F6-4912-8CF1-455C6DF1C9DB}" r="K25" connectionId="0">
    <xmlCellPr id="1" xr6:uid="{B765F338-762F-43BE-8702-EFF33261F61D}" uniqueName="P1082352">
      <xmlPr mapId="1" xpath="/TFI-IZD-POD/ISD-TFI-IZD-POD-E_1000979/P1082352" xmlDataType="decimal"/>
    </xmlCellPr>
  </singleXmlCell>
  <singleXmlCell id="331" xr6:uid="{5EB0FF52-6C62-4F1F-8237-2C3F9CF02D89}" r="H26" connectionId="0">
    <xmlCellPr id="1" xr6:uid="{7627F4CD-0A50-4A64-9AC7-82D4BF7EAA3A}" uniqueName="P1076117">
      <xmlPr mapId="1" xpath="/TFI-IZD-POD/ISD-TFI-IZD-POD-E_1000979/P1076117" xmlDataType="decimal"/>
    </xmlCellPr>
  </singleXmlCell>
  <singleXmlCell id="332" xr6:uid="{8922287B-7D17-4B8D-983C-0EA93541E394}" r="I26" connectionId="0">
    <xmlCellPr id="1" xr6:uid="{86499FB6-DE25-4158-BDC4-ADC4E90175A2}" uniqueName="P1082353">
      <xmlPr mapId="1" xpath="/TFI-IZD-POD/ISD-TFI-IZD-POD-E_1000979/P1082353" xmlDataType="decimal"/>
    </xmlCellPr>
  </singleXmlCell>
  <singleXmlCell id="333" xr6:uid="{D15E5564-EDC3-4645-AA3C-20E7AD7483FF}" r="J26" connectionId="0">
    <xmlCellPr id="1" xr6:uid="{2D6792C9-6A01-4A09-BBF4-9225831673F9}" uniqueName="P1076122">
      <xmlPr mapId="1" xpath="/TFI-IZD-POD/ISD-TFI-IZD-POD-E_1000979/P1076122" xmlDataType="decimal"/>
    </xmlCellPr>
  </singleXmlCell>
  <singleXmlCell id="334" xr6:uid="{2D550F22-A83E-40C6-AC66-1D51CAE33761}" r="K26" connectionId="0">
    <xmlCellPr id="1" xr6:uid="{9B278627-5AA2-4B45-A11A-5A2F463F0A41}" uniqueName="P1082355">
      <xmlPr mapId="1" xpath="/TFI-IZD-POD/ISD-TFI-IZD-POD-E_1000979/P1082355" xmlDataType="decimal"/>
    </xmlCellPr>
  </singleXmlCell>
  <singleXmlCell id="335" xr6:uid="{3910C3C5-2D4D-4C4C-ADD5-A20B65884A40}" r="H27" connectionId="0">
    <xmlCellPr id="1" xr6:uid="{0F9D460B-F589-4801-BFAE-523F11E0FDCC}" uniqueName="P1076126">
      <xmlPr mapId="1" xpath="/TFI-IZD-POD/ISD-TFI-IZD-POD-E_1000979/P1076126" xmlDataType="decimal"/>
    </xmlCellPr>
  </singleXmlCell>
  <singleXmlCell id="336" xr6:uid="{FD07D9EA-3F77-40C9-949B-4E01F7DF4BE1}" r="I27" connectionId="0">
    <xmlCellPr id="1" xr6:uid="{0E8194A2-F007-4ED9-A235-DFDE06826003}" uniqueName="P1082357">
      <xmlPr mapId="1" xpath="/TFI-IZD-POD/ISD-TFI-IZD-POD-E_1000979/P1082357" xmlDataType="decimal"/>
    </xmlCellPr>
  </singleXmlCell>
  <singleXmlCell id="337" xr6:uid="{1776475F-BA72-4EA8-B304-6BA8BCD12786}" r="J27" connectionId="0">
    <xmlCellPr id="1" xr6:uid="{334B59FA-6C2F-4355-AD1C-B815D2F5C7C9}" uniqueName="P1076128">
      <xmlPr mapId="1" xpath="/TFI-IZD-POD/ISD-TFI-IZD-POD-E_1000979/P1076128" xmlDataType="decimal"/>
    </xmlCellPr>
  </singleXmlCell>
  <singleXmlCell id="338" xr6:uid="{2B9D2EE1-5CE8-4C21-8254-A5C6E79F9D55}" r="K27" connectionId="0">
    <xmlCellPr id="1" xr6:uid="{2B204918-1029-4A6B-96A1-CA97C4187A6F}" uniqueName="P1082359">
      <xmlPr mapId="1" xpath="/TFI-IZD-POD/ISD-TFI-IZD-POD-E_1000979/P1082359" xmlDataType="decimal"/>
    </xmlCellPr>
  </singleXmlCell>
  <singleXmlCell id="339" xr6:uid="{CCD17D6F-69F0-4B22-9B62-EDB9FED3A220}" r="H28" connectionId="0">
    <xmlCellPr id="1" xr6:uid="{AD05D2E5-2B85-4858-BEBE-A5D90D944A39}" uniqueName="P1076130">
      <xmlPr mapId="1" xpath="/TFI-IZD-POD/ISD-TFI-IZD-POD-E_1000979/P1076130" xmlDataType="decimal"/>
    </xmlCellPr>
  </singleXmlCell>
  <singleXmlCell id="340" xr6:uid="{34040B80-33AC-48E9-8C6E-8799B8E9A160}" r="I28" connectionId="0">
    <xmlCellPr id="1" xr6:uid="{55303BF2-FE0C-4824-8F19-ABCE2FCAE351}" uniqueName="P1082363">
      <xmlPr mapId="1" xpath="/TFI-IZD-POD/ISD-TFI-IZD-POD-E_1000979/P1082363" xmlDataType="decimal"/>
    </xmlCellPr>
  </singleXmlCell>
  <singleXmlCell id="341" xr6:uid="{9A8F53A7-1312-46FE-8CCF-DCE4091B0F86}" r="J28" connectionId="0">
    <xmlCellPr id="1" xr6:uid="{BAA61592-26F0-43E6-B8B8-24225AE0E2EF}" uniqueName="P1076132">
      <xmlPr mapId="1" xpath="/TFI-IZD-POD/ISD-TFI-IZD-POD-E_1000979/P1076132" xmlDataType="decimal"/>
    </xmlCellPr>
  </singleXmlCell>
  <singleXmlCell id="342" xr6:uid="{6C220F85-C1AE-4A0B-96EB-C5B7B6E91FC9}" r="K28" connectionId="0">
    <xmlCellPr id="1" xr6:uid="{7065B036-A081-4AC0-AAC8-76F32E852E9A}" uniqueName="P1082371">
      <xmlPr mapId="1" xpath="/TFI-IZD-POD/ISD-TFI-IZD-POD-E_1000979/P1082371" xmlDataType="decimal"/>
    </xmlCellPr>
  </singleXmlCell>
  <singleXmlCell id="343" xr6:uid="{FD2ABEC9-1148-418C-91FF-50DD4A212A1D}" r="H29" connectionId="0">
    <xmlCellPr id="1" xr6:uid="{8455440E-C045-4899-8F88-F6A747C83171}" uniqueName="P1076134">
      <xmlPr mapId="1" xpath="/TFI-IZD-POD/ISD-TFI-IZD-POD-E_1000979/P1076134" xmlDataType="decimal"/>
    </xmlCellPr>
  </singleXmlCell>
  <singleXmlCell id="344" xr6:uid="{C173D825-25B9-4318-96BD-A4D6ADFE7144}" r="I29" connectionId="0">
    <xmlCellPr id="1" xr6:uid="{3844BFDE-55E0-45A4-889A-C35D39D0D80B}" uniqueName="P1082373">
      <xmlPr mapId="1" xpath="/TFI-IZD-POD/ISD-TFI-IZD-POD-E_1000979/P1082373" xmlDataType="decimal"/>
    </xmlCellPr>
  </singleXmlCell>
  <singleXmlCell id="345" xr6:uid="{D08EB115-AB2C-4F07-966F-AC399013AC17}" r="J29" connectionId="0">
    <xmlCellPr id="1" xr6:uid="{DC1AC148-9F23-4F5C-BDA9-1114E839AC31}" uniqueName="P1076136">
      <xmlPr mapId="1" xpath="/TFI-IZD-POD/ISD-TFI-IZD-POD-E_1000979/P1076136" xmlDataType="decimal"/>
    </xmlCellPr>
  </singleXmlCell>
  <singleXmlCell id="346" xr6:uid="{44D8A6BA-B973-4B03-BE79-F60A94ACE405}" r="K29" connectionId="0">
    <xmlCellPr id="1" xr6:uid="{3C72F89B-55EF-40B4-B612-C5F26F18FBA1}" uniqueName="P1082375">
      <xmlPr mapId="1" xpath="/TFI-IZD-POD/ISD-TFI-IZD-POD-E_1000979/P1082375" xmlDataType="decimal"/>
    </xmlCellPr>
  </singleXmlCell>
  <singleXmlCell id="347" xr6:uid="{3049EE53-9679-4445-BC2D-0B3B41E448CF}" r="H30" connectionId="0">
    <xmlCellPr id="1" xr6:uid="{9241BC78-1408-4040-AF02-665C25ED3DCC}" uniqueName="P1076138">
      <xmlPr mapId="1" xpath="/TFI-IZD-POD/ISD-TFI-IZD-POD-E_1000979/P1076138" xmlDataType="decimal"/>
    </xmlCellPr>
  </singleXmlCell>
  <singleXmlCell id="348" xr6:uid="{1CF65082-FD05-4929-96CC-475E54F0EAE1}" r="I30" connectionId="0">
    <xmlCellPr id="1" xr6:uid="{9C2DFA74-AB4C-42D8-86AB-9C43457ACF34}" uniqueName="P1082377">
      <xmlPr mapId="1" xpath="/TFI-IZD-POD/ISD-TFI-IZD-POD-E_1000979/P1082377" xmlDataType="decimal"/>
    </xmlCellPr>
  </singleXmlCell>
  <singleXmlCell id="349" xr6:uid="{CF95859D-65AA-49EE-8C5C-720AAE613B4F}" r="J30" connectionId="0">
    <xmlCellPr id="1" xr6:uid="{81CAE095-91C7-484F-B23F-6D5AD87AD647}" uniqueName="P1076140">
      <xmlPr mapId="1" xpath="/TFI-IZD-POD/ISD-TFI-IZD-POD-E_1000979/P1076140" xmlDataType="decimal"/>
    </xmlCellPr>
  </singleXmlCell>
  <singleXmlCell id="350" xr6:uid="{96BB373C-E90D-49D5-97A1-C98459428C4E}" r="K30" connectionId="0">
    <xmlCellPr id="1" xr6:uid="{929D6AB6-EDC7-4F20-ADCA-F151900907D8}" uniqueName="P1082379">
      <xmlPr mapId="1" xpath="/TFI-IZD-POD/ISD-TFI-IZD-POD-E_1000979/P1082379" xmlDataType="decimal"/>
    </xmlCellPr>
  </singleXmlCell>
  <singleXmlCell id="351" xr6:uid="{4A6BC903-6460-4E07-9FB1-3EC111E32228}" r="H31" connectionId="0">
    <xmlCellPr id="1" xr6:uid="{12A568FB-46D8-48E0-96AE-C9DA415C5642}" uniqueName="P1076142">
      <xmlPr mapId="1" xpath="/TFI-IZD-POD/ISD-TFI-IZD-POD-E_1000979/P1076142" xmlDataType="decimal"/>
    </xmlCellPr>
  </singleXmlCell>
  <singleXmlCell id="352" xr6:uid="{E21FEFEE-611C-4438-9FA1-8415C954525E}" r="I31" connectionId="0">
    <xmlCellPr id="1" xr6:uid="{3A4700CC-1384-44F6-BA54-A5096D8009B5}" uniqueName="P1082380">
      <xmlPr mapId="1" xpath="/TFI-IZD-POD/ISD-TFI-IZD-POD-E_1000979/P1082380" xmlDataType="decimal"/>
    </xmlCellPr>
  </singleXmlCell>
  <singleXmlCell id="353" xr6:uid="{E9A6C776-816A-487B-AB47-18E29F0F4740}" r="J31" connectionId="0">
    <xmlCellPr id="1" xr6:uid="{120B073D-8825-47AA-9B74-1ABC5DDD0181}" uniqueName="P1076144">
      <xmlPr mapId="1" xpath="/TFI-IZD-POD/ISD-TFI-IZD-POD-E_1000979/P1076144" xmlDataType="decimal"/>
    </xmlCellPr>
  </singleXmlCell>
  <singleXmlCell id="354" xr6:uid="{7DE6ABC8-E17F-4E5A-92EA-3E23BD4FE378}" r="K31" connectionId="0">
    <xmlCellPr id="1" xr6:uid="{DF590AC5-1313-4A46-9480-8F044C5E3CD4}" uniqueName="P1082382">
      <xmlPr mapId="1" xpath="/TFI-IZD-POD/ISD-TFI-IZD-POD-E_1000979/P1082382" xmlDataType="decimal"/>
    </xmlCellPr>
  </singleXmlCell>
  <singleXmlCell id="355" xr6:uid="{1C0D790D-CE89-43D8-9507-5CBC1426B78A}" r="H32" connectionId="0">
    <xmlCellPr id="1" xr6:uid="{15369CEC-17FC-4845-8F64-1349248EA393}" uniqueName="P1076147">
      <xmlPr mapId="1" xpath="/TFI-IZD-POD/ISD-TFI-IZD-POD-E_1000979/P1076147" xmlDataType="decimal"/>
    </xmlCellPr>
  </singleXmlCell>
  <singleXmlCell id="356" xr6:uid="{E03103EA-4334-425F-94B7-875B11C658E1}" r="I32" connectionId="0">
    <xmlCellPr id="1" xr6:uid="{E364B731-872D-4109-92D9-737574B9573F}" uniqueName="P1082384">
      <xmlPr mapId="1" xpath="/TFI-IZD-POD/ISD-TFI-IZD-POD-E_1000979/P1082384" xmlDataType="decimal"/>
    </xmlCellPr>
  </singleXmlCell>
  <singleXmlCell id="357" xr6:uid="{5CD623FD-6FB3-44D8-B4EF-689FA6A3CC5A}" r="J32" connectionId="0">
    <xmlCellPr id="1" xr6:uid="{50E4613A-8F91-4F47-83FE-2326F579BE43}" uniqueName="P1076150">
      <xmlPr mapId="1" xpath="/TFI-IZD-POD/ISD-TFI-IZD-POD-E_1000979/P1076150" xmlDataType="decimal"/>
    </xmlCellPr>
  </singleXmlCell>
  <singleXmlCell id="358" xr6:uid="{49601BC8-AB08-4FF0-A73A-E08ACFCB6A8E}" r="K32" connectionId="0">
    <xmlCellPr id="1" xr6:uid="{92669FD8-E700-4918-A5BB-E73AB41CED6C}" uniqueName="P1082386">
      <xmlPr mapId="1" xpath="/TFI-IZD-POD/ISD-TFI-IZD-POD-E_1000979/P1082386" xmlDataType="decimal"/>
    </xmlCellPr>
  </singleXmlCell>
  <singleXmlCell id="359" xr6:uid="{AFF9DBFD-E171-48B8-90E7-4DBCC255ED8C}" r="H33" connectionId="0">
    <xmlCellPr id="1" xr6:uid="{DA88D6CF-3D7B-40B0-BB65-3366929CA15C}" uniqueName="P1076152">
      <xmlPr mapId="1" xpath="/TFI-IZD-POD/ISD-TFI-IZD-POD-E_1000979/P1076152" xmlDataType="decimal"/>
    </xmlCellPr>
  </singleXmlCell>
  <singleXmlCell id="360" xr6:uid="{6BCBF7AC-2D56-4F31-AC67-84429B634A95}" r="I33" connectionId="0">
    <xmlCellPr id="1" xr6:uid="{C17E8B2C-2516-4AC4-899F-4202428887CC}" uniqueName="P1082387">
      <xmlPr mapId="1" xpath="/TFI-IZD-POD/ISD-TFI-IZD-POD-E_1000979/P1082387" xmlDataType="decimal"/>
    </xmlCellPr>
  </singleXmlCell>
  <singleXmlCell id="361" xr6:uid="{2AC3BFF8-CDEF-41AE-93DB-17AC95276230}" r="J33" connectionId="0">
    <xmlCellPr id="1" xr6:uid="{55362DCB-E6E3-4089-846F-E37B8D9E6F29}" uniqueName="P1076154">
      <xmlPr mapId="1" xpath="/TFI-IZD-POD/ISD-TFI-IZD-POD-E_1000979/P1076154" xmlDataType="decimal"/>
    </xmlCellPr>
  </singleXmlCell>
  <singleXmlCell id="362" xr6:uid="{B43D2FC9-C53A-4A13-B8DB-20DB3CF96934}" r="K33" connectionId="0">
    <xmlCellPr id="1" xr6:uid="{B340042D-3D27-4EF8-99ED-03F6F135BCEA}" uniqueName="P1082389">
      <xmlPr mapId="1" xpath="/TFI-IZD-POD/ISD-TFI-IZD-POD-E_1000979/P1082389" xmlDataType="decimal"/>
    </xmlCellPr>
  </singleXmlCell>
  <singleXmlCell id="363" xr6:uid="{5C11E261-5064-4FD3-B0C3-9539558E7468}" r="H34" connectionId="0">
    <xmlCellPr id="1" xr6:uid="{28C11265-209B-4C08-949B-A3626C7A4568}" uniqueName="P1076156">
      <xmlPr mapId="1" xpath="/TFI-IZD-POD/ISD-TFI-IZD-POD-E_1000979/P1076156" xmlDataType="decimal"/>
    </xmlCellPr>
  </singleXmlCell>
  <singleXmlCell id="364" xr6:uid="{A6E3789D-8AC3-4CEF-8C52-05855BA84832}" r="I34" connectionId="0">
    <xmlCellPr id="1" xr6:uid="{A3CDFA1C-BA72-425C-B5F6-0615C2362436}" uniqueName="P1082391">
      <xmlPr mapId="1" xpath="/TFI-IZD-POD/ISD-TFI-IZD-POD-E_1000979/P1082391" xmlDataType="decimal"/>
    </xmlCellPr>
  </singleXmlCell>
  <singleXmlCell id="365" xr6:uid="{8471E80B-D50E-472E-87AB-FC6729D2A144}" r="J34" connectionId="0">
    <xmlCellPr id="1" xr6:uid="{73308AF6-6CCD-4D22-AA6A-4EC38158CB14}" uniqueName="P1076158">
      <xmlPr mapId="1" xpath="/TFI-IZD-POD/ISD-TFI-IZD-POD-E_1000979/P1076158" xmlDataType="decimal"/>
    </xmlCellPr>
  </singleXmlCell>
  <singleXmlCell id="366" xr6:uid="{8F76F8AA-277B-4EFD-8154-CD9A535816FA}" r="K34" connectionId="0">
    <xmlCellPr id="1" xr6:uid="{40F4FE9A-0D42-4681-B10F-8C7F2973F7DF}" uniqueName="P1082393">
      <xmlPr mapId="1" xpath="/TFI-IZD-POD/ISD-TFI-IZD-POD-E_1000979/P1082393" xmlDataType="decimal"/>
    </xmlCellPr>
  </singleXmlCell>
  <singleXmlCell id="367" xr6:uid="{5B210262-D3DA-4634-9E3F-ECFE02CFCB22}" r="H35" connectionId="0">
    <xmlCellPr id="1" xr6:uid="{1C933AEA-B213-4A1F-A7A9-16F2271ED8CA}" uniqueName="P1076162">
      <xmlPr mapId="1" xpath="/TFI-IZD-POD/ISD-TFI-IZD-POD-E_1000979/P1076162" xmlDataType="decimal"/>
    </xmlCellPr>
  </singleXmlCell>
  <singleXmlCell id="368" xr6:uid="{1EA41049-ABB2-4684-8884-B9BE48D7262E}" r="I35" connectionId="0">
    <xmlCellPr id="1" xr6:uid="{4D0177AA-06F4-4B72-B393-10459B51A0A6}" uniqueName="P1082395">
      <xmlPr mapId="1" xpath="/TFI-IZD-POD/ISD-TFI-IZD-POD-E_1000979/P1082395" xmlDataType="decimal"/>
    </xmlCellPr>
  </singleXmlCell>
  <singleXmlCell id="369" xr6:uid="{C2BC3A43-2F08-4E18-99AD-29FAB3C95413}" r="J35" connectionId="0">
    <xmlCellPr id="1" xr6:uid="{6A179A9D-31C1-4FCA-8FC4-023A2FD02E1F}" uniqueName="P1076164">
      <xmlPr mapId="1" xpath="/TFI-IZD-POD/ISD-TFI-IZD-POD-E_1000979/P1076164" xmlDataType="decimal"/>
    </xmlCellPr>
  </singleXmlCell>
  <singleXmlCell id="370" xr6:uid="{062475BD-2ED7-4ACE-88A2-ADEE3196A560}" r="K35" connectionId="0">
    <xmlCellPr id="1" xr6:uid="{94008391-C307-4ED2-B8BB-7644474386C5}" uniqueName="P1082397">
      <xmlPr mapId="1" xpath="/TFI-IZD-POD/ISD-TFI-IZD-POD-E_1000979/P1082397" xmlDataType="decimal"/>
    </xmlCellPr>
  </singleXmlCell>
  <singleXmlCell id="371" xr6:uid="{18A9E462-EB47-45A4-AED2-CD521DD6CBF3}" r="H36" connectionId="0">
    <xmlCellPr id="1" xr6:uid="{66C25234-B474-43EC-B4C2-06A7B9EC7303}" uniqueName="P1076166">
      <xmlPr mapId="1" xpath="/TFI-IZD-POD/ISD-TFI-IZD-POD-E_1000979/P1076166" xmlDataType="decimal"/>
    </xmlCellPr>
  </singleXmlCell>
  <singleXmlCell id="372" xr6:uid="{3714AB08-A3E1-43B3-BE6B-328BE44DDA1F}" r="I36" connectionId="0">
    <xmlCellPr id="1" xr6:uid="{F38F1D94-B723-4492-BBC2-1581A1C1C56B}" uniqueName="P1082399">
      <xmlPr mapId="1" xpath="/TFI-IZD-POD/ISD-TFI-IZD-POD-E_1000979/P1082399" xmlDataType="decimal"/>
    </xmlCellPr>
  </singleXmlCell>
  <singleXmlCell id="373" xr6:uid="{1F1D9A6C-A306-448F-AE29-6A1CFCFBDB58}" r="J36" connectionId="0">
    <xmlCellPr id="1" xr6:uid="{175BD36F-1C2F-4230-8E48-E31B682399FC}" uniqueName="P1076168">
      <xmlPr mapId="1" xpath="/TFI-IZD-POD/ISD-TFI-IZD-POD-E_1000979/P1076168" xmlDataType="decimal"/>
    </xmlCellPr>
  </singleXmlCell>
  <singleXmlCell id="374" xr6:uid="{B0418320-2588-4B3B-B6E5-25542BD30AD6}" r="K36" connectionId="0">
    <xmlCellPr id="1" xr6:uid="{DDF2C515-986E-4D03-B2E2-7513F2AB098E}" uniqueName="P1082400">
      <xmlPr mapId="1" xpath="/TFI-IZD-POD/ISD-TFI-IZD-POD-E_1000979/P1082400" xmlDataType="decimal"/>
    </xmlCellPr>
  </singleXmlCell>
  <singleXmlCell id="375" xr6:uid="{EF1E1D8E-4C4C-4332-9672-124D0A18BF38}" r="H37" connectionId="0">
    <xmlCellPr id="1" xr6:uid="{BCA9AED8-A0A2-45A5-8BC1-55A93806277C}" uniqueName="P1076170">
      <xmlPr mapId="1" xpath="/TFI-IZD-POD/ISD-TFI-IZD-POD-E_1000979/P1076170" xmlDataType="decimal"/>
    </xmlCellPr>
  </singleXmlCell>
  <singleXmlCell id="376" xr6:uid="{C32FDF88-617D-46DB-BA4C-8128BF8F638B}" r="I37" connectionId="0">
    <xmlCellPr id="1" xr6:uid="{A8F6A0E8-AC88-45E2-86C6-A4BFA6AFB705}" uniqueName="P1082402">
      <xmlPr mapId="1" xpath="/TFI-IZD-POD/ISD-TFI-IZD-POD-E_1000979/P1082402" xmlDataType="decimal"/>
    </xmlCellPr>
  </singleXmlCell>
  <singleXmlCell id="377" xr6:uid="{67D7A9A2-7B84-4B26-9A10-47B61AE072AA}" r="J37" connectionId="0">
    <xmlCellPr id="1" xr6:uid="{6FB8C532-2F69-463F-AE95-94337E98AA14}" uniqueName="P1076173">
      <xmlPr mapId="1" xpath="/TFI-IZD-POD/ISD-TFI-IZD-POD-E_1000979/P1076173" xmlDataType="decimal"/>
    </xmlCellPr>
  </singleXmlCell>
  <singleXmlCell id="378" xr6:uid="{B2FF9A53-F0AC-4DA8-B984-2003945777FA}" r="K37" connectionId="0">
    <xmlCellPr id="1" xr6:uid="{462C4F46-A98E-46CE-BC9E-B33132289AE0}" uniqueName="P1082404">
      <xmlPr mapId="1" xpath="/TFI-IZD-POD/ISD-TFI-IZD-POD-E_1000979/P1082404" xmlDataType="decimal"/>
    </xmlCellPr>
  </singleXmlCell>
  <singleXmlCell id="379" xr6:uid="{CF11BC84-A5CA-4D2A-97E6-F53216482BAF}" r="H38" connectionId="0">
    <xmlCellPr id="1" xr6:uid="{4D5CDF88-449A-4188-85FE-B2C9ECD99633}" uniqueName="P1076175">
      <xmlPr mapId="1" xpath="/TFI-IZD-POD/ISD-TFI-IZD-POD-E_1000979/P1076175" xmlDataType="decimal"/>
    </xmlCellPr>
  </singleXmlCell>
  <singleXmlCell id="380" xr6:uid="{49462CAB-2EE2-4DE8-ABB1-619D8D096697}" r="I38" connectionId="0">
    <xmlCellPr id="1" xr6:uid="{C2E570B2-6465-4189-BCF1-32C322A32243}" uniqueName="P1082405">
      <xmlPr mapId="1" xpath="/TFI-IZD-POD/ISD-TFI-IZD-POD-E_1000979/P1082405" xmlDataType="decimal"/>
    </xmlCellPr>
  </singleXmlCell>
  <singleXmlCell id="381" xr6:uid="{5982C103-7F16-4519-885B-675CBD4AB883}" r="J38" connectionId="0">
    <xmlCellPr id="1" xr6:uid="{6B272331-83B6-425C-8A41-6BE710F35A84}" uniqueName="P1076178">
      <xmlPr mapId="1" xpath="/TFI-IZD-POD/ISD-TFI-IZD-POD-E_1000979/P1076178" xmlDataType="decimal"/>
    </xmlCellPr>
  </singleXmlCell>
  <singleXmlCell id="382" xr6:uid="{03E79713-ABED-40AD-9BE0-65263286D3A4}" r="K38" connectionId="0">
    <xmlCellPr id="1" xr6:uid="{2E8606CF-02F6-4D5B-AF9A-51AE1E50ADF9}" uniqueName="P1082407">
      <xmlPr mapId="1" xpath="/TFI-IZD-POD/ISD-TFI-IZD-POD-E_1000979/P1082407" xmlDataType="decimal"/>
    </xmlCellPr>
  </singleXmlCell>
  <singleXmlCell id="383" xr6:uid="{CDD401DA-B022-470E-836E-E1E4DECCC34F}" r="H39" connectionId="0">
    <xmlCellPr id="1" xr6:uid="{91B138FF-F487-4E22-97FA-7C84F8601E6C}" uniqueName="P1076180">
      <xmlPr mapId="1" xpath="/TFI-IZD-POD/ISD-TFI-IZD-POD-E_1000979/P1076180" xmlDataType="decimal"/>
    </xmlCellPr>
  </singleXmlCell>
  <singleXmlCell id="384" xr6:uid="{1042E020-ACEB-4BCF-9C61-C62D6AE67786}" r="I39" connectionId="0">
    <xmlCellPr id="1" xr6:uid="{46C71633-2D2B-4C0C-A712-19D833AF0A9D}" uniqueName="P1082409">
      <xmlPr mapId="1" xpath="/TFI-IZD-POD/ISD-TFI-IZD-POD-E_1000979/P1082409" xmlDataType="decimal"/>
    </xmlCellPr>
  </singleXmlCell>
  <singleXmlCell id="385" xr6:uid="{EA167D31-DD80-47C4-9FB7-1D60F374E733}" r="J39" connectionId="0">
    <xmlCellPr id="1" xr6:uid="{EAEA3FA1-A8ED-4357-BDA3-6E91FD6C6B5D}" uniqueName="P1076182">
      <xmlPr mapId="1" xpath="/TFI-IZD-POD/ISD-TFI-IZD-POD-E_1000979/P1076182" xmlDataType="decimal"/>
    </xmlCellPr>
  </singleXmlCell>
  <singleXmlCell id="386" xr6:uid="{35DBDE12-AF4D-4069-BE50-5D15192DD5AF}" r="K39" connectionId="0">
    <xmlCellPr id="1" xr6:uid="{75CE0568-00C9-4AFF-979C-0FE2A7740257}" uniqueName="P1082411">
      <xmlPr mapId="1" xpath="/TFI-IZD-POD/ISD-TFI-IZD-POD-E_1000979/P1082411" xmlDataType="decimal"/>
    </xmlCellPr>
  </singleXmlCell>
  <singleXmlCell id="387" xr6:uid="{70B3497F-B08B-4642-8B74-D36806AB68D7}" r="H40" connectionId="0">
    <xmlCellPr id="1" xr6:uid="{F7E7A221-CE7F-43D1-8B80-0B80F7418518}" uniqueName="P1076234">
      <xmlPr mapId="1" xpath="/TFI-IZD-POD/ISD-TFI-IZD-POD-E_1000979/P1076234" xmlDataType="decimal"/>
    </xmlCellPr>
  </singleXmlCell>
  <singleXmlCell id="388" xr6:uid="{4DC96BBE-140A-4382-BB09-C4FD133B381E}" r="I40" connectionId="0">
    <xmlCellPr id="1" xr6:uid="{B0BF0CB1-465C-4709-BD88-8C52DB965709}" uniqueName="P1082413">
      <xmlPr mapId="1" xpath="/TFI-IZD-POD/ISD-TFI-IZD-POD-E_1000979/P1082413" xmlDataType="decimal"/>
    </xmlCellPr>
  </singleXmlCell>
  <singleXmlCell id="389" xr6:uid="{9D6D0984-2A3F-4483-8339-E3B8305A60A4}" r="J40" connectionId="0">
    <xmlCellPr id="1" xr6:uid="{88FB49F1-A56B-42FC-8479-2759BF3742F6}" uniqueName="P1076236">
      <xmlPr mapId="1" xpath="/TFI-IZD-POD/ISD-TFI-IZD-POD-E_1000979/P1076236" xmlDataType="decimal"/>
    </xmlCellPr>
  </singleXmlCell>
  <singleXmlCell id="390" xr6:uid="{F2085967-BECB-4262-8B70-2D80251D0F1A}" r="K40" connectionId="0">
    <xmlCellPr id="1" xr6:uid="{CEB297CB-5D2B-4824-812F-3BA50A7038B8}" uniqueName="P1082414">
      <xmlPr mapId="1" xpath="/TFI-IZD-POD/ISD-TFI-IZD-POD-E_1000979/P1082414" xmlDataType="decimal"/>
    </xmlCellPr>
  </singleXmlCell>
  <singleXmlCell id="391" xr6:uid="{0342B51A-B0DB-4584-8923-0A7709ACC8DE}" r="H41" connectionId="0">
    <xmlCellPr id="1" xr6:uid="{EAF3C77B-3045-4E29-8B74-26B90017DDB3}" uniqueName="P1076240">
      <xmlPr mapId="1" xpath="/TFI-IZD-POD/ISD-TFI-IZD-POD-E_1000979/P1076240" xmlDataType="decimal"/>
    </xmlCellPr>
  </singleXmlCell>
  <singleXmlCell id="392" xr6:uid="{A55FB6EE-181C-4C98-9888-C206F37D3083}" r="I41" connectionId="0">
    <xmlCellPr id="1" xr6:uid="{D0B75CDC-F9DF-495E-8888-B1C488E046D1}" uniqueName="P1082421">
      <xmlPr mapId="1" xpath="/TFI-IZD-POD/ISD-TFI-IZD-POD-E_1000979/P1082421" xmlDataType="decimal"/>
    </xmlCellPr>
  </singleXmlCell>
  <singleXmlCell id="393" xr6:uid="{134CC46F-B786-4B61-AA67-5CD244136B22}" r="J41" connectionId="0">
    <xmlCellPr id="1" xr6:uid="{AD62A8FC-063C-4D4A-983A-DEECFBB94AF8}" uniqueName="P1076243">
      <xmlPr mapId="1" xpath="/TFI-IZD-POD/ISD-TFI-IZD-POD-E_1000979/P1076243" xmlDataType="decimal"/>
    </xmlCellPr>
  </singleXmlCell>
  <singleXmlCell id="394" xr6:uid="{78CBAB6B-E237-4EBF-BA25-EC83D62B1659}" r="K41" connectionId="0">
    <xmlCellPr id="1" xr6:uid="{ABBAE291-0012-4500-8707-3CAAAF7E9671}" uniqueName="P1082424">
      <xmlPr mapId="1" xpath="/TFI-IZD-POD/ISD-TFI-IZD-POD-E_1000979/P1082424" xmlDataType="decimal"/>
    </xmlCellPr>
  </singleXmlCell>
  <singleXmlCell id="395" xr6:uid="{21062520-2F75-49CA-800C-72C97F0026D1}" r="H42" connectionId="0">
    <xmlCellPr id="1" xr6:uid="{93274A75-FE19-41F2-AEAC-43761197B64C}" uniqueName="P1076245">
      <xmlPr mapId="1" xpath="/TFI-IZD-POD/ISD-TFI-IZD-POD-E_1000979/P1076245" xmlDataType="decimal"/>
    </xmlCellPr>
  </singleXmlCell>
  <singleXmlCell id="396" xr6:uid="{8448818F-512E-43BF-B01E-CD9A0A0EB704}" r="I42" connectionId="0">
    <xmlCellPr id="1" xr6:uid="{02E1EEF6-6901-4C98-9E8E-8DD56EE8B5DB}" uniqueName="P1082426">
      <xmlPr mapId="1" xpath="/TFI-IZD-POD/ISD-TFI-IZD-POD-E_1000979/P1082426" xmlDataType="decimal"/>
    </xmlCellPr>
  </singleXmlCell>
  <singleXmlCell id="397" xr6:uid="{4E18D78A-FC28-4DBE-8DE9-523DFF15E656}" r="J42" connectionId="0">
    <xmlCellPr id="1" xr6:uid="{EE505302-3153-43B9-A30C-704AA3F47CCC}" uniqueName="P1076247">
      <xmlPr mapId="1" xpath="/TFI-IZD-POD/ISD-TFI-IZD-POD-E_1000979/P1076247" xmlDataType="decimal"/>
    </xmlCellPr>
  </singleXmlCell>
  <singleXmlCell id="398" xr6:uid="{74A90B4A-4EB9-4EDC-AC8D-E211AE4442AE}" r="K42" connectionId="0">
    <xmlCellPr id="1" xr6:uid="{51F91E8C-0E12-4B5E-8D22-3EE693F22BD9}" uniqueName="P1082427">
      <xmlPr mapId="1" xpath="/TFI-IZD-POD/ISD-TFI-IZD-POD-E_1000979/P1082427" xmlDataType="decimal"/>
    </xmlCellPr>
  </singleXmlCell>
  <singleXmlCell id="399" xr6:uid="{034A29CB-FB46-441B-A23A-548A6E46A9F6}" r="H43" connectionId="0">
    <xmlCellPr id="1" xr6:uid="{E50DF655-0DD3-4FA0-97A8-04F8FC254149}" uniqueName="P1076249">
      <xmlPr mapId="1" xpath="/TFI-IZD-POD/ISD-TFI-IZD-POD-E_1000979/P1076249" xmlDataType="decimal"/>
    </xmlCellPr>
  </singleXmlCell>
  <singleXmlCell id="400" xr6:uid="{309EDD98-AB3B-4E19-89E7-7ED75DC2F420}" r="I43" connectionId="0">
    <xmlCellPr id="1" xr6:uid="{913D2B72-C456-499D-AE58-0A66040EEA61}" uniqueName="P1082431">
      <xmlPr mapId="1" xpath="/TFI-IZD-POD/ISD-TFI-IZD-POD-E_1000979/P1082431" xmlDataType="decimal"/>
    </xmlCellPr>
  </singleXmlCell>
  <singleXmlCell id="401" xr6:uid="{CB4107F9-1132-45C9-BD06-8F597C0FBF1E}" r="J43" connectionId="0">
    <xmlCellPr id="1" xr6:uid="{A5C5A845-C120-4255-870B-0E98FE10A6E7}" uniqueName="P1076251">
      <xmlPr mapId="1" xpath="/TFI-IZD-POD/ISD-TFI-IZD-POD-E_1000979/P1076251" xmlDataType="decimal"/>
    </xmlCellPr>
  </singleXmlCell>
  <singleXmlCell id="402" xr6:uid="{8253A4CC-7D5E-4C9E-A0BF-565F4E9F11B2}" r="K43" connectionId="0">
    <xmlCellPr id="1" xr6:uid="{779F3842-D2B0-4352-BA2D-E9678EF8C66D}" uniqueName="P1082432">
      <xmlPr mapId="1" xpath="/TFI-IZD-POD/ISD-TFI-IZD-POD-E_1000979/P1082432" xmlDataType="decimal"/>
    </xmlCellPr>
  </singleXmlCell>
  <singleXmlCell id="403" xr6:uid="{4BEAACFF-C1C8-42BB-AC2E-4813B7DE1717}" r="H44" connectionId="0">
    <xmlCellPr id="1" xr6:uid="{033EF661-1873-46C0-BF7F-72F4D3E87F7F}" uniqueName="P1076253">
      <xmlPr mapId="1" xpath="/TFI-IZD-POD/ISD-TFI-IZD-POD-E_1000979/P1076253" xmlDataType="decimal"/>
    </xmlCellPr>
  </singleXmlCell>
  <singleXmlCell id="404" xr6:uid="{B02EF5B1-E1E3-4044-8FD1-BA8A9D18FADB}" r="I44" connectionId="0">
    <xmlCellPr id="1" xr6:uid="{E16B85DF-BDC8-42CB-9757-DD3358777CC0}" uniqueName="P1082434">
      <xmlPr mapId="1" xpath="/TFI-IZD-POD/ISD-TFI-IZD-POD-E_1000979/P1082434" xmlDataType="decimal"/>
    </xmlCellPr>
  </singleXmlCell>
  <singleXmlCell id="405" xr6:uid="{7F27E8F3-A181-415B-A91A-C9B29DBA3D9E}" r="J44" connectionId="0">
    <xmlCellPr id="1" xr6:uid="{3C5509F5-9D77-4A39-8CC7-C16C0C217D9E}" uniqueName="P1076255">
      <xmlPr mapId="1" xpath="/TFI-IZD-POD/ISD-TFI-IZD-POD-E_1000979/P1076255" xmlDataType="decimal"/>
    </xmlCellPr>
  </singleXmlCell>
  <singleXmlCell id="406" xr6:uid="{4069F3D9-1217-42C9-A2DC-2C52E33F8C57}" r="K44" connectionId="0">
    <xmlCellPr id="1" xr6:uid="{8BBE1EB1-FFCD-4847-B62D-C5BE526BA294}" uniqueName="P1082436">
      <xmlPr mapId="1" xpath="/TFI-IZD-POD/ISD-TFI-IZD-POD-E_1000979/P1082436" xmlDataType="decimal"/>
    </xmlCellPr>
  </singleXmlCell>
  <singleXmlCell id="407" xr6:uid="{F07F7613-C4B9-4CCB-96A0-6DADBE3A17D8}" r="H45" connectionId="0">
    <xmlCellPr id="1" xr6:uid="{807ED6E9-807A-4781-A922-E1F0A4DA5259}" uniqueName="P1076257">
      <xmlPr mapId="1" xpath="/TFI-IZD-POD/ISD-TFI-IZD-POD-E_1000979/P1076257" xmlDataType="decimal"/>
    </xmlCellPr>
  </singleXmlCell>
  <singleXmlCell id="408" xr6:uid="{F4D90A8C-BD9A-4290-BC4C-6CCB076EBF4F}" r="I45" connectionId="0">
    <xmlCellPr id="1" xr6:uid="{558AF041-DE39-491E-8644-6248C782C93B}" uniqueName="P1082438">
      <xmlPr mapId="1" xpath="/TFI-IZD-POD/ISD-TFI-IZD-POD-E_1000979/P1082438" xmlDataType="decimal"/>
    </xmlCellPr>
  </singleXmlCell>
  <singleXmlCell id="409" xr6:uid="{C9D9F7E9-685C-437E-A507-03EBAB04A0A1}" r="J45" connectionId="0">
    <xmlCellPr id="1" xr6:uid="{E1287881-B76E-4669-8802-4331476951BC}" uniqueName="P1076259">
      <xmlPr mapId="1" xpath="/TFI-IZD-POD/ISD-TFI-IZD-POD-E_1000979/P1076259" xmlDataType="decimal"/>
    </xmlCellPr>
  </singleXmlCell>
  <singleXmlCell id="410" xr6:uid="{639918AC-0D57-4814-901A-FA45AEA4E275}" r="K45" connectionId="0">
    <xmlCellPr id="1" xr6:uid="{FB7D424C-3092-4E02-A4AD-0E8715F02445}" uniqueName="P1082439">
      <xmlPr mapId="1" xpath="/TFI-IZD-POD/ISD-TFI-IZD-POD-E_1000979/P1082439" xmlDataType="decimal"/>
    </xmlCellPr>
  </singleXmlCell>
  <singleXmlCell id="411" xr6:uid="{66CBC26C-40D6-42D5-BB2B-53B605C16663}" r="H46" connectionId="0">
    <xmlCellPr id="1" xr6:uid="{A4E9E714-E8D8-4038-9696-335B8A7FDCEC}" uniqueName="P1076262">
      <xmlPr mapId="1" xpath="/TFI-IZD-POD/ISD-TFI-IZD-POD-E_1000979/P1076262" xmlDataType="decimal"/>
    </xmlCellPr>
  </singleXmlCell>
  <singleXmlCell id="412" xr6:uid="{63B081BF-E6A6-4E09-A764-82119D424B7F}" r="I46" connectionId="0">
    <xmlCellPr id="1" xr6:uid="{68E17750-F411-4342-B452-DB60D539D67B}" uniqueName="P1082441">
      <xmlPr mapId="1" xpath="/TFI-IZD-POD/ISD-TFI-IZD-POD-E_1000979/P1082441" xmlDataType="decimal"/>
    </xmlCellPr>
  </singleXmlCell>
  <singleXmlCell id="413" xr6:uid="{5A8D6AE2-8917-48C5-93DB-3C2A2CB63606}" r="J46" connectionId="0">
    <xmlCellPr id="1" xr6:uid="{F7FC228B-35BB-4D0E-A34F-D0EBA5439974}" uniqueName="P1076264">
      <xmlPr mapId="1" xpath="/TFI-IZD-POD/ISD-TFI-IZD-POD-E_1000979/P1076264" xmlDataType="decimal"/>
    </xmlCellPr>
  </singleXmlCell>
  <singleXmlCell id="414" xr6:uid="{3E3CBDE6-6413-4177-869B-A8DA0E0D302A}" r="K46" connectionId="0">
    <xmlCellPr id="1" xr6:uid="{FFB5743F-736E-4742-AFBA-2BED6C890356}" uniqueName="P1082443">
      <xmlPr mapId="1" xpath="/TFI-IZD-POD/ISD-TFI-IZD-POD-E_1000979/P1082443" xmlDataType="decimal"/>
    </xmlCellPr>
  </singleXmlCell>
  <singleXmlCell id="415" xr6:uid="{F9DEBC63-DC2F-4088-A1FD-407D65B0D69C}" r="H47" connectionId="0">
    <xmlCellPr id="1" xr6:uid="{F70D67D7-DB47-456F-895B-B0BE52932132}" uniqueName="P1076274">
      <xmlPr mapId="1" xpath="/TFI-IZD-POD/ISD-TFI-IZD-POD-E_1000979/P1076274" xmlDataType="decimal"/>
    </xmlCellPr>
  </singleXmlCell>
  <singleXmlCell id="416" xr6:uid="{4890C357-8509-4EDE-B815-15BAA428EA7A}" r="I47" connectionId="0">
    <xmlCellPr id="1" xr6:uid="{A5B1AC3A-A656-4692-A1DE-514096AC44BB}" uniqueName="P1082444">
      <xmlPr mapId="1" xpath="/TFI-IZD-POD/ISD-TFI-IZD-POD-E_1000979/P1082444" xmlDataType="decimal"/>
    </xmlCellPr>
  </singleXmlCell>
  <singleXmlCell id="417" xr6:uid="{AB9EA7B4-2799-486E-8702-CC768B703B24}" r="J47" connectionId="0">
    <xmlCellPr id="1" xr6:uid="{5CA04D3A-4F05-40E2-8ABF-62CD8E05BF1E}" uniqueName="P1076276">
      <xmlPr mapId="1" xpath="/TFI-IZD-POD/ISD-TFI-IZD-POD-E_1000979/P1076276" xmlDataType="decimal"/>
    </xmlCellPr>
  </singleXmlCell>
  <singleXmlCell id="418" xr6:uid="{B315C612-5DA6-41EC-9A98-74B17D16B745}" r="K47" connectionId="0">
    <xmlCellPr id="1" xr6:uid="{90E02D37-6449-4185-B523-FB6302456186}" uniqueName="P1082446">
      <xmlPr mapId="1" xpath="/TFI-IZD-POD/ISD-TFI-IZD-POD-E_1000979/P1082446" xmlDataType="decimal"/>
    </xmlCellPr>
  </singleXmlCell>
  <singleXmlCell id="419" xr6:uid="{58F02D47-7CF3-4431-80D1-EEEB31CC1BDE}" r="H48" connectionId="0">
    <xmlCellPr id="1" xr6:uid="{844297EB-B49F-4BE1-B86C-9317C53246FF}" uniqueName="P1076278">
      <xmlPr mapId="1" xpath="/TFI-IZD-POD/ISD-TFI-IZD-POD-E_1000979/P1076278" xmlDataType="decimal"/>
    </xmlCellPr>
  </singleXmlCell>
  <singleXmlCell id="420" xr6:uid="{8B623CB6-41A1-41B8-87F8-CD6BDE6A5475}" r="I48" connectionId="0">
    <xmlCellPr id="1" xr6:uid="{8B78C1F6-A8DC-4F0A-8150-EC9D4D20276A}" uniqueName="P1082448">
      <xmlPr mapId="1" xpath="/TFI-IZD-POD/ISD-TFI-IZD-POD-E_1000979/P1082448" xmlDataType="decimal"/>
    </xmlCellPr>
  </singleXmlCell>
  <singleXmlCell id="421" xr6:uid="{323B421D-8262-4C50-89FA-21085734E634}" r="J48" connectionId="0">
    <xmlCellPr id="1" xr6:uid="{6E45C2F7-4F04-400F-B0DE-42A3E0E8BD2C}" uniqueName="P1076280">
      <xmlPr mapId="1" xpath="/TFI-IZD-POD/ISD-TFI-IZD-POD-E_1000979/P1076280" xmlDataType="decimal"/>
    </xmlCellPr>
  </singleXmlCell>
  <singleXmlCell id="422" xr6:uid="{637006DE-D507-4713-AE61-28C60FA403D4}" r="K48" connectionId="0">
    <xmlCellPr id="1" xr6:uid="{DC28A1C4-03C2-4158-BFFF-2EFA98273C74}" uniqueName="P1082449">
      <xmlPr mapId="1" xpath="/TFI-IZD-POD/ISD-TFI-IZD-POD-E_1000979/P1082449" xmlDataType="decimal"/>
    </xmlCellPr>
  </singleXmlCell>
  <singleXmlCell id="423" xr6:uid="{2467C33F-9B33-4672-9EF7-461E0067C54E}" r="H49" connectionId="0">
    <xmlCellPr id="1" xr6:uid="{F8E35633-0E60-4C18-8C6E-A86CE467FE1A}" uniqueName="P1076281">
      <xmlPr mapId="1" xpath="/TFI-IZD-POD/ISD-TFI-IZD-POD-E_1000979/P1076281" xmlDataType="decimal"/>
    </xmlCellPr>
  </singleXmlCell>
  <singleXmlCell id="424" xr6:uid="{79AAA4EC-439E-45EA-B8E6-B294BB94D61E}" r="I49" connectionId="0">
    <xmlCellPr id="1" xr6:uid="{2142A026-6B75-47B2-B62D-3F0E7A519513}" uniqueName="P1082451">
      <xmlPr mapId="1" xpath="/TFI-IZD-POD/ISD-TFI-IZD-POD-E_1000979/P1082451" xmlDataType="decimal"/>
    </xmlCellPr>
  </singleXmlCell>
  <singleXmlCell id="425" xr6:uid="{16E21BC7-57E6-4E8A-8933-1709072424B2}" r="J49" connectionId="0">
    <xmlCellPr id="1" xr6:uid="{AB6A3C1B-7040-47D0-A6A5-D14D09CACC1A}" uniqueName="P1076282">
      <xmlPr mapId="1" xpath="/TFI-IZD-POD/ISD-TFI-IZD-POD-E_1000979/P1076282" xmlDataType="decimal"/>
    </xmlCellPr>
  </singleXmlCell>
  <singleXmlCell id="426" xr6:uid="{010EEDD7-2DB5-4EE9-AA16-1042FAC09F4E}" r="K49" connectionId="0">
    <xmlCellPr id="1" xr6:uid="{86373FD9-8812-4A73-A7F5-9393CAF7E175}" uniqueName="P1082452">
      <xmlPr mapId="1" xpath="/TFI-IZD-POD/ISD-TFI-IZD-POD-E_1000979/P1082452" xmlDataType="decimal"/>
    </xmlCellPr>
  </singleXmlCell>
  <singleXmlCell id="427" xr6:uid="{347C3701-064E-4D2F-8DAA-82EED0761C97}" r="H50" connectionId="0">
    <xmlCellPr id="1" xr6:uid="{04F8F1EE-3CA4-44D9-91E9-C33880BE9D85}" uniqueName="P1076283">
      <xmlPr mapId="1" xpath="/TFI-IZD-POD/ISD-TFI-IZD-POD-E_1000979/P1076283" xmlDataType="decimal"/>
    </xmlCellPr>
  </singleXmlCell>
  <singleXmlCell id="428" xr6:uid="{A1C3AD7E-BA0E-425F-B8B0-E4FA4D8C5894}" r="I50" connectionId="0">
    <xmlCellPr id="1" xr6:uid="{7D9B1C06-0BCB-4756-A8C4-AB80D24ADFD4}" uniqueName="P1082454">
      <xmlPr mapId="1" xpath="/TFI-IZD-POD/ISD-TFI-IZD-POD-E_1000979/P1082454" xmlDataType="decimal"/>
    </xmlCellPr>
  </singleXmlCell>
  <singleXmlCell id="429" xr6:uid="{7B9E8606-B41F-4D87-BB7B-8E1B62EB624C}" r="J50" connectionId="0">
    <xmlCellPr id="1" xr6:uid="{B5001A7E-F972-492F-8CCC-EFAF889F9BCB}" uniqueName="P1076284">
      <xmlPr mapId="1" xpath="/TFI-IZD-POD/ISD-TFI-IZD-POD-E_1000979/P1076284" xmlDataType="decimal"/>
    </xmlCellPr>
  </singleXmlCell>
  <singleXmlCell id="430" xr6:uid="{F2985B4C-7CF3-4FA9-A6DB-17B08AA9A568}" r="K50" connectionId="0">
    <xmlCellPr id="1" xr6:uid="{BF487A40-A55A-4D81-945C-861707AE71CF}" uniqueName="P1082456">
      <xmlPr mapId="1" xpath="/TFI-IZD-POD/ISD-TFI-IZD-POD-E_1000979/P1082456" xmlDataType="decimal"/>
    </xmlCellPr>
  </singleXmlCell>
  <singleXmlCell id="431" xr6:uid="{5735FB74-FAF3-4272-82F1-BCD314BC2A68}" r="H51" connectionId="0">
    <xmlCellPr id="1" xr6:uid="{AE094664-6C0B-49A9-8BA9-C406A197A49A}" uniqueName="P1076285">
      <xmlPr mapId="1" xpath="/TFI-IZD-POD/ISD-TFI-IZD-POD-E_1000979/P1076285" xmlDataType="decimal"/>
    </xmlCellPr>
  </singleXmlCell>
  <singleXmlCell id="432" xr6:uid="{C4017677-338A-485F-87F3-0160B40EC89F}" r="I51" connectionId="0">
    <xmlCellPr id="1" xr6:uid="{3851BAFD-5144-4C7C-B5EA-410578C223A9}" uniqueName="P1082457">
      <xmlPr mapId="1" xpath="/TFI-IZD-POD/ISD-TFI-IZD-POD-E_1000979/P1082457" xmlDataType="decimal"/>
    </xmlCellPr>
  </singleXmlCell>
  <singleXmlCell id="433" xr6:uid="{0A2B43C9-B666-4F66-8019-6FF0C5853042}" r="J51" connectionId="0">
    <xmlCellPr id="1" xr6:uid="{D0ADFFD4-2A06-4722-8742-9632D0F666A6}" uniqueName="P1076286">
      <xmlPr mapId="1" xpath="/TFI-IZD-POD/ISD-TFI-IZD-POD-E_1000979/P1076286" xmlDataType="decimal"/>
    </xmlCellPr>
  </singleXmlCell>
  <singleXmlCell id="434" xr6:uid="{765661F5-8940-4061-A187-F1C1EC156ED5}" r="K51" connectionId="0">
    <xmlCellPr id="1" xr6:uid="{68C796DF-917C-4228-897E-BA66B23F4A42}" uniqueName="P1082459">
      <xmlPr mapId="1" xpath="/TFI-IZD-POD/ISD-TFI-IZD-POD-E_1000979/P1082459" xmlDataType="decimal"/>
    </xmlCellPr>
  </singleXmlCell>
  <singleXmlCell id="435" xr6:uid="{514E8562-880B-4B8F-9B08-A572DFEB3A72}" r="H52" connectionId="0">
    <xmlCellPr id="1" xr6:uid="{A1062375-83DE-4C83-8500-C6F6D38570FF}" uniqueName="P1076287">
      <xmlPr mapId="1" xpath="/TFI-IZD-POD/ISD-TFI-IZD-POD-E_1000979/P1076287" xmlDataType="decimal"/>
    </xmlCellPr>
  </singleXmlCell>
  <singleXmlCell id="436" xr6:uid="{135DA835-620E-4996-A03D-04B3247B9318}" r="I52" connectionId="0">
    <xmlCellPr id="1" xr6:uid="{D65FB5D5-6676-47C5-8CB1-212698570C13}" uniqueName="P1082476">
      <xmlPr mapId="1" xpath="/TFI-IZD-POD/ISD-TFI-IZD-POD-E_1000979/P1082476" xmlDataType="decimal"/>
    </xmlCellPr>
  </singleXmlCell>
  <singleXmlCell id="437" xr6:uid="{542829EA-064B-4C88-BCBB-BB6C39FE2AC9}" r="J52" connectionId="0">
    <xmlCellPr id="1" xr6:uid="{41CB23B0-1F1F-429D-9928-27FB233ED2A2}" uniqueName="P1076288">
      <xmlPr mapId="1" xpath="/TFI-IZD-POD/ISD-TFI-IZD-POD-E_1000979/P1076288" xmlDataType="decimal"/>
    </xmlCellPr>
  </singleXmlCell>
  <singleXmlCell id="438" xr6:uid="{6A5F7252-F235-4F3F-8E68-CE975F01B127}" r="K52" connectionId="0">
    <xmlCellPr id="1" xr6:uid="{9BE7C534-7AB9-46C1-9CC0-8AE834BF5CE8}" uniqueName="P1082478">
      <xmlPr mapId="1" xpath="/TFI-IZD-POD/ISD-TFI-IZD-POD-E_1000979/P1082478" xmlDataType="decimal"/>
    </xmlCellPr>
  </singleXmlCell>
  <singleXmlCell id="439" xr6:uid="{DE415740-C05A-4859-B78D-10945EAD73E9}" r="H53" connectionId="0">
    <xmlCellPr id="1" xr6:uid="{E3747119-2F8C-4FD2-8827-40D65EA6DC7F}" uniqueName="P1076289">
      <xmlPr mapId="1" xpath="/TFI-IZD-POD/ISD-TFI-IZD-POD-E_1000979/P1076289" xmlDataType="decimal"/>
    </xmlCellPr>
  </singleXmlCell>
  <singleXmlCell id="440" xr6:uid="{8D7C6FD5-39DF-4049-8207-D6E0D416A4C3}" r="I53" connectionId="0">
    <xmlCellPr id="1" xr6:uid="{057BB783-8162-47FD-B96D-27F741E289AC}" uniqueName="P1082479">
      <xmlPr mapId="1" xpath="/TFI-IZD-POD/ISD-TFI-IZD-POD-E_1000979/P1082479" xmlDataType="decimal"/>
    </xmlCellPr>
  </singleXmlCell>
  <singleXmlCell id="441" xr6:uid="{80F9CC17-BEBE-45B6-B4E2-0197FC62F5DB}" r="J53" connectionId="0">
    <xmlCellPr id="1" xr6:uid="{32109178-0FC2-4372-96C6-23ABFD28DAA7}" uniqueName="P1076291">
      <xmlPr mapId="1" xpath="/TFI-IZD-POD/ISD-TFI-IZD-POD-E_1000979/P1076291" xmlDataType="decimal"/>
    </xmlCellPr>
  </singleXmlCell>
  <singleXmlCell id="442" xr6:uid="{0B449131-1DD2-45C2-AA2D-426B24E338B2}" r="K53" connectionId="0">
    <xmlCellPr id="1" xr6:uid="{E2BF0EE1-E0D4-4199-958A-EBFC3C90B434}" uniqueName="P1082481">
      <xmlPr mapId="1" xpath="/TFI-IZD-POD/ISD-TFI-IZD-POD-E_1000979/P1082481" xmlDataType="decimal"/>
    </xmlCellPr>
  </singleXmlCell>
  <singleXmlCell id="443" xr6:uid="{CC055085-C5B4-4D1E-AA63-8E7699C37AC3}" r="H54" connectionId="0">
    <xmlCellPr id="1" xr6:uid="{DAD77AB6-A34D-4AC9-949E-307AB5412002}" uniqueName="P1076293">
      <xmlPr mapId="1" xpath="/TFI-IZD-POD/ISD-TFI-IZD-POD-E_1000979/P1076293" xmlDataType="decimal"/>
    </xmlCellPr>
  </singleXmlCell>
  <singleXmlCell id="444" xr6:uid="{C5A00C31-921D-419B-A41F-8B4B833406F7}" r="I54" connectionId="0">
    <xmlCellPr id="1" xr6:uid="{00799C6E-0BF6-4DC7-BC3A-BE5D4F4AF881}" uniqueName="P1082483">
      <xmlPr mapId="1" xpath="/TFI-IZD-POD/ISD-TFI-IZD-POD-E_1000979/P1082483" xmlDataType="decimal"/>
    </xmlCellPr>
  </singleXmlCell>
  <singleXmlCell id="445" xr6:uid="{87250420-8587-4A5A-8C3F-F3EB9B7E3FCC}" r="J54" connectionId="0">
    <xmlCellPr id="1" xr6:uid="{E9D93A59-1FBA-429D-BD48-0FA908751237}" uniqueName="P1076295">
      <xmlPr mapId="1" xpath="/TFI-IZD-POD/ISD-TFI-IZD-POD-E_1000979/P1076295" xmlDataType="decimal"/>
    </xmlCellPr>
  </singleXmlCell>
  <singleXmlCell id="446" xr6:uid="{E10F1B02-6399-4819-B439-314FB838B185}" r="K54" connectionId="0">
    <xmlCellPr id="1" xr6:uid="{8897C721-9034-469A-B582-3AC93C760351}" uniqueName="P1082485">
      <xmlPr mapId="1" xpath="/TFI-IZD-POD/ISD-TFI-IZD-POD-E_1000979/P1082485" xmlDataType="decimal"/>
    </xmlCellPr>
  </singleXmlCell>
  <singleXmlCell id="447" xr6:uid="{EF83E2C4-D03B-40E3-B70C-42E15CEB1509}" r="H55" connectionId="0">
    <xmlCellPr id="1" xr6:uid="{F7A834AA-4D83-46E4-B263-BCF43B5DA0AD}" uniqueName="P1076297">
      <xmlPr mapId="1" xpath="/TFI-IZD-POD/ISD-TFI-IZD-POD-E_1000979/P1076297" xmlDataType="decimal"/>
    </xmlCellPr>
  </singleXmlCell>
  <singleXmlCell id="448" xr6:uid="{11658247-DD78-47F9-A37A-FAA05E69273C}" r="I55" connectionId="0">
    <xmlCellPr id="1" xr6:uid="{7ED16E5A-32F6-414A-AA8B-87FBF4F97C0A}" uniqueName="P1082486">
      <xmlPr mapId="1" xpath="/TFI-IZD-POD/ISD-TFI-IZD-POD-E_1000979/P1082486" xmlDataType="decimal"/>
    </xmlCellPr>
  </singleXmlCell>
  <singleXmlCell id="449" xr6:uid="{22ADF1D9-38CF-4F83-9CBE-F527E799D31C}" r="J55" connectionId="0">
    <xmlCellPr id="1" xr6:uid="{074CB0E0-060F-453B-A609-D26F7AB47C36}" uniqueName="P1076299">
      <xmlPr mapId="1" xpath="/TFI-IZD-POD/ISD-TFI-IZD-POD-E_1000979/P1076299" xmlDataType="decimal"/>
    </xmlCellPr>
  </singleXmlCell>
  <singleXmlCell id="450" xr6:uid="{C97D5E9B-E4B5-4A3F-AE20-8CEB2B8515F2}" r="K55" connectionId="0">
    <xmlCellPr id="1" xr6:uid="{30659770-1B7F-4520-8612-0B11D67B092D}" uniqueName="P1082489">
      <xmlPr mapId="1" xpath="/TFI-IZD-POD/ISD-TFI-IZD-POD-E_1000979/P1082489" xmlDataType="decimal"/>
    </xmlCellPr>
  </singleXmlCell>
  <singleXmlCell id="451" xr6:uid="{AF64E427-6853-43BE-B14E-16FFBE7DA0AA}" r="H56" connectionId="0">
    <xmlCellPr id="1" xr6:uid="{57D4BF2B-3D12-40F2-85E6-F0F4CF1CA319}" uniqueName="P1076301">
      <xmlPr mapId="1" xpath="/TFI-IZD-POD/ISD-TFI-IZD-POD-E_1000979/P1076301" xmlDataType="decimal"/>
    </xmlCellPr>
  </singleXmlCell>
  <singleXmlCell id="452" xr6:uid="{1336349C-DDB0-42EE-8132-97A378C579A2}" r="I56" connectionId="0">
    <xmlCellPr id="1" xr6:uid="{B964A50F-2A3B-405F-8CB0-B14042AED7AC}" uniqueName="P1082491">
      <xmlPr mapId="1" xpath="/TFI-IZD-POD/ISD-TFI-IZD-POD-E_1000979/P1082491" xmlDataType="decimal"/>
    </xmlCellPr>
  </singleXmlCell>
  <singleXmlCell id="453" xr6:uid="{3B85DF68-DE72-48F8-BCCB-DEC62CD01B94}" r="J56" connectionId="0">
    <xmlCellPr id="1" xr6:uid="{6FFF818A-29CA-431A-AAEA-198A74522633}" uniqueName="P1076303">
      <xmlPr mapId="1" xpath="/TFI-IZD-POD/ISD-TFI-IZD-POD-E_1000979/P1076303" xmlDataType="decimal"/>
    </xmlCellPr>
  </singleXmlCell>
  <singleXmlCell id="454" xr6:uid="{9352DE7F-71AC-4C6F-80DC-CCAFBB1CAC43}" r="K56" connectionId="0">
    <xmlCellPr id="1" xr6:uid="{DAEEEB86-E6FF-42E7-9300-FE84B016DD48}" uniqueName="P1082492">
      <xmlPr mapId="1" xpath="/TFI-IZD-POD/ISD-TFI-IZD-POD-E_1000979/P1082492" xmlDataType="decimal"/>
    </xmlCellPr>
  </singleXmlCell>
  <singleXmlCell id="455" xr6:uid="{8D6F335F-3E71-47B4-9A7F-4C49BD55ECBE}" r="H57" connectionId="0">
    <xmlCellPr id="1" xr6:uid="{D62F3E24-8F70-4220-92B7-8FEC90AE8109}" uniqueName="P1076315">
      <xmlPr mapId="1" xpath="/TFI-IZD-POD/ISD-TFI-IZD-POD-E_1000979/P1076315" xmlDataType="decimal"/>
    </xmlCellPr>
  </singleXmlCell>
  <singleXmlCell id="456" xr6:uid="{43DC5D46-4638-423F-93F3-1C942678DDFA}" r="I57" connectionId="0">
    <xmlCellPr id="1" xr6:uid="{34CF0B3F-15F6-4023-BCA8-C533D9258A01}" uniqueName="P1082494">
      <xmlPr mapId="1" xpath="/TFI-IZD-POD/ISD-TFI-IZD-POD-E_1000979/P1082494" xmlDataType="decimal"/>
    </xmlCellPr>
  </singleXmlCell>
  <singleXmlCell id="457" xr6:uid="{6E23BAAC-20A6-41EA-B24F-FB00D8037924}" r="J57" connectionId="0">
    <xmlCellPr id="1" xr6:uid="{8195F2AC-7F1A-4080-A855-284431B96F42}" uniqueName="P1076317">
      <xmlPr mapId="1" xpath="/TFI-IZD-POD/ISD-TFI-IZD-POD-E_1000979/P1076317" xmlDataType="decimal"/>
    </xmlCellPr>
  </singleXmlCell>
  <singleXmlCell id="458" xr6:uid="{75AA6898-375F-4FD2-972E-822FE27ECBFA}" r="K57" connectionId="0">
    <xmlCellPr id="1" xr6:uid="{EA2826F0-AD8D-4D14-91C6-11B612EB2AE0}" uniqueName="P1082495">
      <xmlPr mapId="1" xpath="/TFI-IZD-POD/ISD-TFI-IZD-POD-E_1000979/P1082495" xmlDataType="decimal"/>
    </xmlCellPr>
  </singleXmlCell>
  <singleXmlCell id="459" xr6:uid="{198C398F-EAF0-4820-9845-6357A86BDA1D}" r="H58" connectionId="0">
    <xmlCellPr id="1" xr6:uid="{8EA491CC-9FD7-4415-B2AF-8272694D352E}" uniqueName="P1076322">
      <xmlPr mapId="1" xpath="/TFI-IZD-POD/ISD-TFI-IZD-POD-E_1000979/P1076322" xmlDataType="decimal"/>
    </xmlCellPr>
  </singleXmlCell>
  <singleXmlCell id="460" xr6:uid="{E6F0FE66-9A0C-4B5B-8394-FE5F158B06F2}" r="I58" connectionId="0">
    <xmlCellPr id="1" xr6:uid="{1E70ABD9-95C0-408F-B6A1-B04693356487}" uniqueName="P1082496">
      <xmlPr mapId="1" xpath="/TFI-IZD-POD/ISD-TFI-IZD-POD-E_1000979/P1082496" xmlDataType="decimal"/>
    </xmlCellPr>
  </singleXmlCell>
  <singleXmlCell id="461" xr6:uid="{685A97A8-4299-402E-97C9-7687E5E1788A}" r="J58" connectionId="0">
    <xmlCellPr id="1" xr6:uid="{17A8DB96-4B9B-49ED-8DD9-17F0816F41BF}" uniqueName="P1076324">
      <xmlPr mapId="1" xpath="/TFI-IZD-POD/ISD-TFI-IZD-POD-E_1000979/P1076324" xmlDataType="decimal"/>
    </xmlCellPr>
  </singleXmlCell>
  <singleXmlCell id="462" xr6:uid="{BD85361B-751F-48B0-B72D-6777A15F6A86}" r="K58" connectionId="0">
    <xmlCellPr id="1" xr6:uid="{B3196598-623A-4150-AABB-F237503E3844}" uniqueName="P1082499">
      <xmlPr mapId="1" xpath="/TFI-IZD-POD/ISD-TFI-IZD-POD-E_1000979/P1082499" xmlDataType="decimal"/>
    </xmlCellPr>
  </singleXmlCell>
  <singleXmlCell id="463" xr6:uid="{F440F11D-6857-4A11-8828-2693C4DD6B60}" r="H59" connectionId="0">
    <xmlCellPr id="1" xr6:uid="{CC8C6B48-1E91-4E31-8516-28E5230AA4F1}" uniqueName="P1076326">
      <xmlPr mapId="1" xpath="/TFI-IZD-POD/ISD-TFI-IZD-POD-E_1000979/P1076326" xmlDataType="decimal"/>
    </xmlCellPr>
  </singleXmlCell>
  <singleXmlCell id="464" xr6:uid="{AC52B884-EE9B-4BA4-AFF8-DE58EA779C90}" r="I59" connectionId="0">
    <xmlCellPr id="1" xr6:uid="{99F29DD9-BD38-485C-86FC-56ECFA38D877}" uniqueName="P1082500">
      <xmlPr mapId="1" xpath="/TFI-IZD-POD/ISD-TFI-IZD-POD-E_1000979/P1082500" xmlDataType="decimal"/>
    </xmlCellPr>
  </singleXmlCell>
  <singleXmlCell id="465" xr6:uid="{82DF74E0-FAC0-4A6B-9A38-FFF5D37C6D6D}" r="J59" connectionId="0">
    <xmlCellPr id="1" xr6:uid="{D26CFF88-90C9-410B-B272-93512232F94F}" uniqueName="P1076330">
      <xmlPr mapId="1" xpath="/TFI-IZD-POD/ISD-TFI-IZD-POD-E_1000979/P1076330" xmlDataType="decimal"/>
    </xmlCellPr>
  </singleXmlCell>
  <singleXmlCell id="466" xr6:uid="{AF6FD059-4F13-4137-8027-EE00820025FF}" r="K59" connectionId="0">
    <xmlCellPr id="1" xr6:uid="{D23BC97A-5662-4D69-8BD1-0D77134DDAD7}" uniqueName="P1082502">
      <xmlPr mapId="1" xpath="/TFI-IZD-POD/ISD-TFI-IZD-POD-E_1000979/P1082502" xmlDataType="decimal"/>
    </xmlCellPr>
  </singleXmlCell>
  <singleXmlCell id="467" xr6:uid="{707D4524-28D2-460A-BC24-26521726632B}" r="H60" connectionId="0">
    <xmlCellPr id="1" xr6:uid="{93DCC6E1-FDF9-448E-A59F-6A3160D79CBB}" uniqueName="P1076331">
      <xmlPr mapId="1" xpath="/TFI-IZD-POD/ISD-TFI-IZD-POD-E_1000979/P1076331" xmlDataType="decimal"/>
    </xmlCellPr>
  </singleXmlCell>
  <singleXmlCell id="468" xr6:uid="{167E360E-750A-4EFC-9610-34AF807962D1}" r="I60" connectionId="0">
    <xmlCellPr id="1" xr6:uid="{58CAE9DA-C945-45E0-BFF1-7755AB63A4DC}" uniqueName="P1082504">
      <xmlPr mapId="1" xpath="/TFI-IZD-POD/ISD-TFI-IZD-POD-E_1000979/P1082504" xmlDataType="decimal"/>
    </xmlCellPr>
  </singleXmlCell>
  <singleXmlCell id="469" xr6:uid="{25EE4E17-1828-4896-9EE8-EF65DD453E4E}" r="J60" connectionId="0">
    <xmlCellPr id="1" xr6:uid="{9F0F9912-36DD-420E-BAFD-697A8E96B76B}" uniqueName="P1076332">
      <xmlPr mapId="1" xpath="/TFI-IZD-POD/ISD-TFI-IZD-POD-E_1000979/P1076332" xmlDataType="decimal"/>
    </xmlCellPr>
  </singleXmlCell>
  <singleXmlCell id="470" xr6:uid="{322E20FB-B751-488A-A5E0-DD71D562740B}" r="K60" connectionId="0">
    <xmlCellPr id="1" xr6:uid="{46C50554-AD6A-498F-83DD-DAFB72CCFBF9}" uniqueName="P1082506">
      <xmlPr mapId="1" xpath="/TFI-IZD-POD/ISD-TFI-IZD-POD-E_1000979/P1082506" xmlDataType="decimal"/>
    </xmlCellPr>
  </singleXmlCell>
  <singleXmlCell id="471" xr6:uid="{701143A2-9DAC-47FF-8C99-E5276CA017FB}" r="H61" connectionId="0">
    <xmlCellPr id="1" xr6:uid="{16D3C38B-BA7A-4505-B4CE-5DA8B1C1AE4C}" uniqueName="P1076333">
      <xmlPr mapId="1" xpath="/TFI-IZD-POD/ISD-TFI-IZD-POD-E_1000979/P1076333" xmlDataType="decimal"/>
    </xmlCellPr>
  </singleXmlCell>
  <singleXmlCell id="472" xr6:uid="{97FF8037-1838-4375-9BEA-C30BAEF2FE9F}" r="I61" connectionId="0">
    <xmlCellPr id="1" xr6:uid="{A54FB178-9CD4-4F4F-804D-ECD515573A09}" uniqueName="P1082508">
      <xmlPr mapId="1" xpath="/TFI-IZD-POD/ISD-TFI-IZD-POD-E_1000979/P1082508" xmlDataType="decimal"/>
    </xmlCellPr>
  </singleXmlCell>
  <singleXmlCell id="473" xr6:uid="{1BED2F69-738B-425E-A0EB-495EDDCBFA87}" r="J61" connectionId="0">
    <xmlCellPr id="1" xr6:uid="{8E3A1BB1-78EC-45DB-BAE7-898E58A19CB5}" uniqueName="P1076334">
      <xmlPr mapId="1" xpath="/TFI-IZD-POD/ISD-TFI-IZD-POD-E_1000979/P1076334" xmlDataType="decimal"/>
    </xmlCellPr>
  </singleXmlCell>
  <singleXmlCell id="474" xr6:uid="{40290909-52D3-4E63-88C7-67D41253D304}" r="K61" connectionId="0">
    <xmlCellPr id="1" xr6:uid="{9D265DD7-C260-4D0E-869E-3A8806C30651}" uniqueName="P1082509">
      <xmlPr mapId="1" xpath="/TFI-IZD-POD/ISD-TFI-IZD-POD-E_1000979/P1082509" xmlDataType="decimal"/>
    </xmlCellPr>
  </singleXmlCell>
  <singleXmlCell id="475" xr6:uid="{D27FFB65-780D-45FC-ABED-83A8544C4CAE}" r="H62" connectionId="0">
    <xmlCellPr id="1" xr6:uid="{D460CD59-2122-4EBF-A9C2-045723D5245D}" uniqueName="P1076335">
      <xmlPr mapId="1" xpath="/TFI-IZD-POD/ISD-TFI-IZD-POD-E_1000979/P1076335" xmlDataType="decimal"/>
    </xmlCellPr>
  </singleXmlCell>
  <singleXmlCell id="476" xr6:uid="{CDC15248-C75D-4A54-B9CF-409C187562F2}" r="I62" connectionId="0">
    <xmlCellPr id="1" xr6:uid="{1C4F1652-A265-45F7-9547-F937559B1549}" uniqueName="P1082511">
      <xmlPr mapId="1" xpath="/TFI-IZD-POD/ISD-TFI-IZD-POD-E_1000979/P1082511" xmlDataType="decimal"/>
    </xmlCellPr>
  </singleXmlCell>
  <singleXmlCell id="477" xr6:uid="{30D7566B-2D9F-4356-A09B-8B95F676329B}" r="J62" connectionId="0">
    <xmlCellPr id="1" xr6:uid="{223CBFD4-9584-4CFE-97A1-0A9A475760DB}" uniqueName="P1076336">
      <xmlPr mapId="1" xpath="/TFI-IZD-POD/ISD-TFI-IZD-POD-E_1000979/P1076336" xmlDataType="decimal"/>
    </xmlCellPr>
  </singleXmlCell>
  <singleXmlCell id="478" xr6:uid="{6C304054-CF3F-49E2-B615-38B79F433A05}" r="K62" connectionId="0">
    <xmlCellPr id="1" xr6:uid="{A5F40572-4A78-43AD-B8AD-46A8356DE53C}" uniqueName="P1082513">
      <xmlPr mapId="1" xpath="/TFI-IZD-POD/ISD-TFI-IZD-POD-E_1000979/P1082513" xmlDataType="decimal"/>
    </xmlCellPr>
  </singleXmlCell>
  <singleXmlCell id="479" xr6:uid="{7DFFC93E-53C4-4178-8561-D02CF9FD4671}" r="H63" connectionId="0">
    <xmlCellPr id="1" xr6:uid="{E8EE2D30-FA24-464E-AA14-6E3194B5AF75}" uniqueName="P1076337">
      <xmlPr mapId="1" xpath="/TFI-IZD-POD/ISD-TFI-IZD-POD-E_1000979/P1076337" xmlDataType="decimal"/>
    </xmlCellPr>
  </singleXmlCell>
  <singleXmlCell id="480" xr6:uid="{E856FBE7-7002-4C9A-93FF-2FFF09E5ADB3}" r="I63" connectionId="0">
    <xmlCellPr id="1" xr6:uid="{F8541158-824E-4758-8652-ECFC007A0B39}" uniqueName="P1082515">
      <xmlPr mapId="1" xpath="/TFI-IZD-POD/ISD-TFI-IZD-POD-E_1000979/P1082515" xmlDataType="decimal"/>
    </xmlCellPr>
  </singleXmlCell>
  <singleXmlCell id="481" xr6:uid="{EEC9419C-785F-40DA-A9D6-601FB52AC80E}" r="J63" connectionId="0">
    <xmlCellPr id="1" xr6:uid="{B4511677-6BB5-4C60-AAD7-B067AF918104}" uniqueName="P1076338">
      <xmlPr mapId="1" xpath="/TFI-IZD-POD/ISD-TFI-IZD-POD-E_1000979/P1076338" xmlDataType="decimal"/>
    </xmlCellPr>
  </singleXmlCell>
  <singleXmlCell id="482" xr6:uid="{AED499A4-ACAA-4FF9-92B7-9B7846506B6A}" r="K63" connectionId="0">
    <xmlCellPr id="1" xr6:uid="{55D6818F-1493-475B-B869-5A36C2787BD7}" uniqueName="P1082517">
      <xmlPr mapId="1" xpath="/TFI-IZD-POD/ISD-TFI-IZD-POD-E_1000979/P1082517" xmlDataType="decimal"/>
    </xmlCellPr>
  </singleXmlCell>
  <singleXmlCell id="483" xr6:uid="{101F5BF9-ED9D-43FC-9793-C67C787907C5}" r="H64" connectionId="0">
    <xmlCellPr id="1" xr6:uid="{44298A5D-60C0-4D28-9831-671531597BC3}" uniqueName="P1076339">
      <xmlPr mapId="1" xpath="/TFI-IZD-POD/ISD-TFI-IZD-POD-E_1000979/P1076339" xmlDataType="decimal"/>
    </xmlCellPr>
  </singleXmlCell>
  <singleXmlCell id="484" xr6:uid="{6BE79244-811A-4BF9-8291-41F7E040193A}" r="I64" connectionId="0">
    <xmlCellPr id="1" xr6:uid="{DD3748D4-0423-4F4C-8231-14C40976BF55}" uniqueName="P1082518">
      <xmlPr mapId="1" xpath="/TFI-IZD-POD/ISD-TFI-IZD-POD-E_1000979/P1082518" xmlDataType="decimal"/>
    </xmlCellPr>
  </singleXmlCell>
  <singleXmlCell id="485" xr6:uid="{AA995AD1-50C9-4068-9A9B-DA1BAE48D789}" r="J64" connectionId="0">
    <xmlCellPr id="1" xr6:uid="{77C765A7-4793-485F-993F-F58BF6506550}" uniqueName="P1076340">
      <xmlPr mapId="1" xpath="/TFI-IZD-POD/ISD-TFI-IZD-POD-E_1000979/P1076340" xmlDataType="decimal"/>
    </xmlCellPr>
  </singleXmlCell>
  <singleXmlCell id="486" xr6:uid="{C4C1F046-08A1-4DC6-83DB-5510EA0368C0}" r="K64" connectionId="0">
    <xmlCellPr id="1" xr6:uid="{856406B9-71FE-4FD5-AC29-73BFA853AD8F}" uniqueName="P1082520">
      <xmlPr mapId="1" xpath="/TFI-IZD-POD/ISD-TFI-IZD-POD-E_1000979/P1082520" xmlDataType="decimal"/>
    </xmlCellPr>
  </singleXmlCell>
  <singleXmlCell id="487" xr6:uid="{40B4CD22-7F7F-4E62-8E9A-B24D64C0FC4A}" r="H65" connectionId="0">
    <xmlCellPr id="1" xr6:uid="{AF249E0D-126F-4DBF-8603-83D42A13D81C}" uniqueName="P1076341">
      <xmlPr mapId="1" xpath="/TFI-IZD-POD/ISD-TFI-IZD-POD-E_1000979/P1076341" xmlDataType="decimal"/>
    </xmlCellPr>
  </singleXmlCell>
  <singleXmlCell id="488" xr6:uid="{4229AB04-95E2-4BAB-B1A4-C8C7AD779167}" r="I65" connectionId="0">
    <xmlCellPr id="1" xr6:uid="{E649E9CF-7D48-4058-825C-790D9E927605}" uniqueName="P1082522">
      <xmlPr mapId="1" xpath="/TFI-IZD-POD/ISD-TFI-IZD-POD-E_1000979/P1082522" xmlDataType="decimal"/>
    </xmlCellPr>
  </singleXmlCell>
  <singleXmlCell id="489" xr6:uid="{D45EB3BA-1345-4E24-9807-2751AD8ACFBE}" r="J65" connectionId="0">
    <xmlCellPr id="1" xr6:uid="{0C60131F-CC6D-4DA7-AD9A-00B3A836BD9F}" uniqueName="P1076342">
      <xmlPr mapId="1" xpath="/TFI-IZD-POD/ISD-TFI-IZD-POD-E_1000979/P1076342" xmlDataType="decimal"/>
    </xmlCellPr>
  </singleXmlCell>
  <singleXmlCell id="490" xr6:uid="{3B6E681B-1ED7-4DE9-BC27-377584B828E4}" r="K65" connectionId="0">
    <xmlCellPr id="1" xr6:uid="{9267A82A-A6F9-4EDE-82F6-9C89843FE919}" uniqueName="P1082524">
      <xmlPr mapId="1" xpath="/TFI-IZD-POD/ISD-TFI-IZD-POD-E_1000979/P1082524" xmlDataType="decimal"/>
    </xmlCellPr>
  </singleXmlCell>
  <singleXmlCell id="491" xr6:uid="{2969752D-9CB6-4A47-8CD9-90E36100850F}" r="H66" connectionId="0">
    <xmlCellPr id="1" xr6:uid="{7DF95A2B-E65C-4E5E-9014-A9B428F430FD}" uniqueName="P1076343">
      <xmlPr mapId="1" xpath="/TFI-IZD-POD/ISD-TFI-IZD-POD-E_1000979/P1076343" xmlDataType="decimal"/>
    </xmlCellPr>
  </singleXmlCell>
  <singleXmlCell id="492" xr6:uid="{AF9B0B0A-A45D-40D2-8742-D33DFAA8AD35}" r="I66" connectionId="0">
    <xmlCellPr id="1" xr6:uid="{03703C86-94DA-498D-A89B-F9DFC8951E19}" uniqueName="P1082526">
      <xmlPr mapId="1" xpath="/TFI-IZD-POD/ISD-TFI-IZD-POD-E_1000979/P1082526" xmlDataType="decimal"/>
    </xmlCellPr>
  </singleXmlCell>
  <singleXmlCell id="493" xr6:uid="{1BE927FA-B77B-45BB-86D2-B6AA5762C59D}" r="J66" connectionId="0">
    <xmlCellPr id="1" xr6:uid="{16156367-C0CA-458B-98A8-ED8A991DC323}" uniqueName="P1076344">
      <xmlPr mapId="1" xpath="/TFI-IZD-POD/ISD-TFI-IZD-POD-E_1000979/P1076344" xmlDataType="decimal"/>
    </xmlCellPr>
  </singleXmlCell>
  <singleXmlCell id="494" xr6:uid="{97231A2F-B309-420B-9520-B7730300262E}" r="K66" connectionId="0">
    <xmlCellPr id="1" xr6:uid="{E9D3EEE6-C92B-4F15-BCEF-0A67C5EF4E2B}" uniqueName="P1082531">
      <xmlPr mapId="1" xpath="/TFI-IZD-POD/ISD-TFI-IZD-POD-E_1000979/P1082531" xmlDataType="decimal"/>
    </xmlCellPr>
  </singleXmlCell>
  <singleXmlCell id="495" xr6:uid="{7CFD180C-8B71-47BA-BDB8-628F127EC6FB}" r="H67" connectionId="0">
    <xmlCellPr id="1" xr6:uid="{F4592A39-1043-413D-B6B9-91608530C8F7}" uniqueName="P1076345">
      <xmlPr mapId="1" xpath="/TFI-IZD-POD/ISD-TFI-IZD-POD-E_1000979/P1076345" xmlDataType="decimal"/>
    </xmlCellPr>
  </singleXmlCell>
  <singleXmlCell id="496" xr6:uid="{F0A17A08-79BD-4FF7-97D0-09268AA721E1}" r="I67" connectionId="0">
    <xmlCellPr id="1" xr6:uid="{03D5D9B6-A94F-4A84-B8A7-E406722F252E}" uniqueName="P1082534">
      <xmlPr mapId="1" xpath="/TFI-IZD-POD/ISD-TFI-IZD-POD-E_1000979/P1082534" xmlDataType="decimal"/>
    </xmlCellPr>
  </singleXmlCell>
  <singleXmlCell id="497" xr6:uid="{C02811F4-63EC-4BC2-B9A4-16D04F7A69BF}" r="J67" connectionId="0">
    <xmlCellPr id="1" xr6:uid="{F8FC58D7-ED53-4B87-99CA-3CE106FE513C}" uniqueName="P1076346">
      <xmlPr mapId="1" xpath="/TFI-IZD-POD/ISD-TFI-IZD-POD-E_1000979/P1076346" xmlDataType="decimal"/>
    </xmlCellPr>
  </singleXmlCell>
  <singleXmlCell id="498" xr6:uid="{AF654EE7-67AA-4D09-9F08-8DFF76732AFA}" r="K67" connectionId="0">
    <xmlCellPr id="1" xr6:uid="{BA287ACA-E6AE-425B-AE60-6B101EF50CE3}" uniqueName="P1082535">
      <xmlPr mapId="1" xpath="/TFI-IZD-POD/ISD-TFI-IZD-POD-E_1000979/P1082535" xmlDataType="decimal"/>
    </xmlCellPr>
  </singleXmlCell>
  <singleXmlCell id="499" xr6:uid="{743850A8-E3E6-410F-A7A2-EAC8653BE9AF}" r="H68" connectionId="0">
    <xmlCellPr id="1" xr6:uid="{92CDE1E2-4CC9-4274-A0BE-3368AB02F6EC}" uniqueName="P1076347">
      <xmlPr mapId="1" xpath="/TFI-IZD-POD/ISD-TFI-IZD-POD-E_1000979/P1076347" xmlDataType="decimal"/>
    </xmlCellPr>
  </singleXmlCell>
  <singleXmlCell id="500" xr6:uid="{7B0A752C-8BF0-485A-8A65-A503B69EF0AE}" r="I68" connectionId="0">
    <xmlCellPr id="1" xr6:uid="{062712BC-A42F-48A9-947F-EB70A46EBF2E}" uniqueName="P1082536">
      <xmlPr mapId="1" xpath="/TFI-IZD-POD/ISD-TFI-IZD-POD-E_1000979/P1082536" xmlDataType="decimal"/>
    </xmlCellPr>
  </singleXmlCell>
  <singleXmlCell id="501" xr6:uid="{E63D6E29-AD42-42E2-BC91-2CEAC35B2B6B}" r="J68" connectionId="0">
    <xmlCellPr id="1" xr6:uid="{329E488F-EA5B-45E0-8FA6-CEA645E35669}" uniqueName="P1076348">
      <xmlPr mapId="1" xpath="/TFI-IZD-POD/ISD-TFI-IZD-POD-E_1000979/P1076348" xmlDataType="decimal"/>
    </xmlCellPr>
  </singleXmlCell>
  <singleXmlCell id="502" xr6:uid="{E93434FA-F1F3-4609-8AD1-FA91707D0295}" r="K68" connectionId="0">
    <xmlCellPr id="1" xr6:uid="{36D13DB7-0FF2-4A8D-9A16-B8DC154DC3E5}" uniqueName="P1082537">
      <xmlPr mapId="1" xpath="/TFI-IZD-POD/ISD-TFI-IZD-POD-E_1000979/P1082537" xmlDataType="decimal"/>
    </xmlCellPr>
  </singleXmlCell>
  <singleXmlCell id="503" xr6:uid="{6A8BA9DF-AECA-4987-91B5-31BC632BB59E}" r="H70" connectionId="0">
    <xmlCellPr id="1" xr6:uid="{54DCB018-E5F5-4538-A646-F41CCAE15BF0}" uniqueName="P1076349">
      <xmlPr mapId="1" xpath="/TFI-IZD-POD/ISD-TFI-IZD-POD-E_1000979/P1076349" xmlDataType="decimal"/>
    </xmlCellPr>
  </singleXmlCell>
  <singleXmlCell id="504" xr6:uid="{8A520E88-7D06-4520-89B4-5549C4A396A8}" r="I70" connectionId="0">
    <xmlCellPr id="1" xr6:uid="{AC4B2972-002F-45DB-BB4B-E67E8D0098D8}" uniqueName="P1082538">
      <xmlPr mapId="1" xpath="/TFI-IZD-POD/ISD-TFI-IZD-POD-E_1000979/P1082538" xmlDataType="decimal"/>
    </xmlCellPr>
  </singleXmlCell>
  <singleXmlCell id="505" xr6:uid="{28A6FC65-8310-466C-B517-27B656C4BCBA}" r="J70" connectionId="0">
    <xmlCellPr id="1" xr6:uid="{3347FF9D-86A6-4223-9F8D-BD7ABD5B5F4C}" uniqueName="P1076350">
      <xmlPr mapId="1" xpath="/TFI-IZD-POD/ISD-TFI-IZD-POD-E_1000979/P1076350" xmlDataType="decimal"/>
    </xmlCellPr>
  </singleXmlCell>
  <singleXmlCell id="506" xr6:uid="{9092943B-322B-4AC3-9FDE-182366CD2176}" r="K70" connectionId="0">
    <xmlCellPr id="1" xr6:uid="{6ED556B9-307A-49CC-87C0-A65A986FE21C}" uniqueName="P1082539">
      <xmlPr mapId="1" xpath="/TFI-IZD-POD/ISD-TFI-IZD-POD-E_1000979/P1082539" xmlDataType="decimal"/>
    </xmlCellPr>
  </singleXmlCell>
  <singleXmlCell id="507" xr6:uid="{0756687C-22FD-439B-8D23-B766ADBFCFFC}" r="H71" connectionId="0">
    <xmlCellPr id="1" xr6:uid="{46B33BA8-C1E2-4625-ACC0-67965E88E8B9}" uniqueName="P1076351">
      <xmlPr mapId="1" xpath="/TFI-IZD-POD/ISD-TFI-IZD-POD-E_1000979/P1076351" xmlDataType="decimal"/>
    </xmlCellPr>
  </singleXmlCell>
  <singleXmlCell id="508" xr6:uid="{BCD0F6AA-27FD-4730-B608-304E32B70F31}" r="I71" connectionId="0">
    <xmlCellPr id="1" xr6:uid="{EA1559FE-E62A-4CFB-B386-EA9F9E57BD11}" uniqueName="P1082540">
      <xmlPr mapId="1" xpath="/TFI-IZD-POD/ISD-TFI-IZD-POD-E_1000979/P1082540" xmlDataType="decimal"/>
    </xmlCellPr>
  </singleXmlCell>
  <singleXmlCell id="509" xr6:uid="{6110D852-2551-4E25-8AAE-63912D87F8AE}" r="J71" connectionId="0">
    <xmlCellPr id="1" xr6:uid="{EC09A10F-A8AD-4E02-A035-853894EA1A2B}" uniqueName="P1076352">
      <xmlPr mapId="1" xpath="/TFI-IZD-POD/ISD-TFI-IZD-POD-E_1000979/P1076352" xmlDataType="decimal"/>
    </xmlCellPr>
  </singleXmlCell>
  <singleXmlCell id="510" xr6:uid="{1C3DB15F-3649-48E8-A54F-24471C211D88}" r="K71" connectionId="0">
    <xmlCellPr id="1" xr6:uid="{459A5B0F-2B0D-4C13-BA18-9BEFF908978F}" uniqueName="P1082541">
      <xmlPr mapId="1" xpath="/TFI-IZD-POD/ISD-TFI-IZD-POD-E_1000979/P1082541" xmlDataType="decimal"/>
    </xmlCellPr>
  </singleXmlCell>
  <singleXmlCell id="511" xr6:uid="{52D32DD8-21B6-4FB6-BAB3-5882080D99D9}" r="H72" connectionId="0">
    <xmlCellPr id="1" xr6:uid="{946322E0-3448-4651-9F60-1FE856ABF8FB}" uniqueName="P1076353">
      <xmlPr mapId="1" xpath="/TFI-IZD-POD/ISD-TFI-IZD-POD-E_1000979/P1076353" xmlDataType="decimal"/>
    </xmlCellPr>
  </singleXmlCell>
  <singleXmlCell id="512" xr6:uid="{E75E4052-9239-4D13-A2B8-7042A263AAB4}" r="I72" connectionId="0">
    <xmlCellPr id="1" xr6:uid="{F519FA4A-6E10-4D31-B66A-E6B17DF7D4FD}" uniqueName="P1082542">
      <xmlPr mapId="1" xpath="/TFI-IZD-POD/ISD-TFI-IZD-POD-E_1000979/P1082542" xmlDataType="decimal"/>
    </xmlCellPr>
  </singleXmlCell>
  <singleXmlCell id="513" xr6:uid="{0B2D729A-35F9-4121-8915-72DE212599BC}" r="J72" connectionId="0">
    <xmlCellPr id="1" xr6:uid="{45557E98-F2A5-4A60-B326-715FEA573D6D}" uniqueName="P1076354">
      <xmlPr mapId="1" xpath="/TFI-IZD-POD/ISD-TFI-IZD-POD-E_1000979/P1076354" xmlDataType="decimal"/>
    </xmlCellPr>
  </singleXmlCell>
  <singleXmlCell id="514" xr6:uid="{CFA27E44-CE81-4614-8ABC-CC15369BBD87}" r="K72" connectionId="0">
    <xmlCellPr id="1" xr6:uid="{54A232CC-D0E7-4703-BEE9-79F42A3F3DCB}" uniqueName="P1082543">
      <xmlPr mapId="1" xpath="/TFI-IZD-POD/ISD-TFI-IZD-POD-E_1000979/P1082543" xmlDataType="decimal"/>
    </xmlCellPr>
  </singleXmlCell>
  <singleXmlCell id="515" xr6:uid="{2D65C40A-39A1-405A-B7A6-8BFEE948A71A}" r="H73" connectionId="0">
    <xmlCellPr id="1" xr6:uid="{F1376A11-6928-4D41-A452-6557C97BFDB8}" uniqueName="P1076355">
      <xmlPr mapId="1" xpath="/TFI-IZD-POD/ISD-TFI-IZD-POD-E_1000979/P1076355" xmlDataType="decimal"/>
    </xmlCellPr>
  </singleXmlCell>
  <singleXmlCell id="516" xr6:uid="{727E2267-90A9-47B2-BF1D-475E171955F7}" r="I73" connectionId="0">
    <xmlCellPr id="1" xr6:uid="{772BC7AA-6EC3-4417-8B80-F579A6EF0EEE}" uniqueName="P1082544">
      <xmlPr mapId="1" xpath="/TFI-IZD-POD/ISD-TFI-IZD-POD-E_1000979/P1082544" xmlDataType="decimal"/>
    </xmlCellPr>
  </singleXmlCell>
  <singleXmlCell id="517" xr6:uid="{03CD22A5-6114-4283-B2A9-92F2C56DD263}" r="J73" connectionId="0">
    <xmlCellPr id="1" xr6:uid="{111B07A0-87DE-44A7-B8E5-8084173D30B7}" uniqueName="P1076356">
      <xmlPr mapId="1" xpath="/TFI-IZD-POD/ISD-TFI-IZD-POD-E_1000979/P1076356" xmlDataType="decimal"/>
    </xmlCellPr>
  </singleXmlCell>
  <singleXmlCell id="518" xr6:uid="{F2180E8C-58CA-40A5-8E1D-8FE9B801B604}" r="K73" connectionId="0">
    <xmlCellPr id="1" xr6:uid="{63F13482-076F-4E0A-8F52-C787980F7FC5}" uniqueName="P1082545">
      <xmlPr mapId="1" xpath="/TFI-IZD-POD/ISD-TFI-IZD-POD-E_1000979/P1082545" xmlDataType="decimal"/>
    </xmlCellPr>
  </singleXmlCell>
  <singleXmlCell id="519" xr6:uid="{7B0EB80A-C12F-4851-B70E-0DE771EE0AE3}" r="H74" connectionId="0">
    <xmlCellPr id="1" xr6:uid="{1DB841EB-CA2A-47BF-9EE3-50F6F34CD937}" uniqueName="P1076357">
      <xmlPr mapId="1" xpath="/TFI-IZD-POD/ISD-TFI-IZD-POD-E_1000979/P1076357" xmlDataType="decimal"/>
    </xmlCellPr>
  </singleXmlCell>
  <singleXmlCell id="520" xr6:uid="{2D4288D2-3DCF-4C6E-856B-29313E6DF193}" r="I74" connectionId="0">
    <xmlCellPr id="1" xr6:uid="{6B5806B2-38C5-4F7A-A1E6-FAF79F5D5E58}" uniqueName="P1082546">
      <xmlPr mapId="1" xpath="/TFI-IZD-POD/ISD-TFI-IZD-POD-E_1000979/P1082546" xmlDataType="decimal"/>
    </xmlCellPr>
  </singleXmlCell>
  <singleXmlCell id="521" xr6:uid="{28495376-4EE6-4FDD-B5DF-71145204E9D9}" r="J74" connectionId="0">
    <xmlCellPr id="1" xr6:uid="{30F4853D-A52D-4906-AC00-09A3184D9015}" uniqueName="P1076358">
      <xmlPr mapId="1" xpath="/TFI-IZD-POD/ISD-TFI-IZD-POD-E_1000979/P1076358" xmlDataType="decimal"/>
    </xmlCellPr>
  </singleXmlCell>
  <singleXmlCell id="522" xr6:uid="{408BBD65-9263-45EC-8B66-B7C9262D54C2}" r="K74" connectionId="0">
    <xmlCellPr id="1" xr6:uid="{3733CD47-1871-4473-B134-B4CBE41C308C}" uniqueName="P1082547">
      <xmlPr mapId="1" xpath="/TFI-IZD-POD/ISD-TFI-IZD-POD-E_1000979/P1082547" xmlDataType="decimal"/>
    </xmlCellPr>
  </singleXmlCell>
  <singleXmlCell id="523" xr6:uid="{D4513C35-4E6D-4C6D-AB23-017A0EA0CED0}" r="H75" connectionId="0">
    <xmlCellPr id="1" xr6:uid="{9523B121-F10F-4B06-8F5A-052DB3C2B666}" uniqueName="P1076359">
      <xmlPr mapId="1" xpath="/TFI-IZD-POD/ISD-TFI-IZD-POD-E_1000979/P1076359" xmlDataType="decimal"/>
    </xmlCellPr>
  </singleXmlCell>
  <singleXmlCell id="524" xr6:uid="{98A8E9C8-39DB-48EA-91E6-C5F3A62564B5}" r="I75" connectionId="0">
    <xmlCellPr id="1" xr6:uid="{6409DEA3-5FAA-4F63-A6CF-FD05EC55E89B}" uniqueName="P1082548">
      <xmlPr mapId="1" xpath="/TFI-IZD-POD/ISD-TFI-IZD-POD-E_1000979/P1082548" xmlDataType="decimal"/>
    </xmlCellPr>
  </singleXmlCell>
  <singleXmlCell id="525" xr6:uid="{BD14B5A7-6532-4B4E-8434-E6560107BBCD}" r="J75" connectionId="0">
    <xmlCellPr id="1" xr6:uid="{4D8A9FFE-4D0F-4594-91A4-73E851EC4736}" uniqueName="P1076360">
      <xmlPr mapId="1" xpath="/TFI-IZD-POD/ISD-TFI-IZD-POD-E_1000979/P1076360" xmlDataType="decimal"/>
    </xmlCellPr>
  </singleXmlCell>
  <singleXmlCell id="526" xr6:uid="{EF1E00B3-67D6-4F8C-AC41-95149FC794D1}" r="K75" connectionId="0">
    <xmlCellPr id="1" xr6:uid="{D05E7525-BDC2-4EE7-A16D-F43EEE0F74D7}" uniqueName="P1082549">
      <xmlPr mapId="1" xpath="/TFI-IZD-POD/ISD-TFI-IZD-POD-E_1000979/P1082549" xmlDataType="decimal"/>
    </xmlCellPr>
  </singleXmlCell>
  <singleXmlCell id="527" xr6:uid="{991D1979-8E59-4A2E-A405-E3B489305773}" r="H77" connectionId="0">
    <xmlCellPr id="1" xr6:uid="{5D7ABB5C-D3DA-40AE-A116-A455E88574AC}" uniqueName="P1076361">
      <xmlPr mapId="1" xpath="/TFI-IZD-POD/ISD-TFI-IZD-POD-E_1000979/P1076361" xmlDataType="decimal"/>
    </xmlCellPr>
  </singleXmlCell>
  <singleXmlCell id="528" xr6:uid="{673F228A-55ED-43A3-9B40-61348937C398}" r="I77" connectionId="0">
    <xmlCellPr id="1" xr6:uid="{BA454B64-433C-4613-A14A-DCC848AF2C8C}" uniqueName="P1082551">
      <xmlPr mapId="1" xpath="/TFI-IZD-POD/ISD-TFI-IZD-POD-E_1000979/P1082551" xmlDataType="decimal"/>
    </xmlCellPr>
  </singleXmlCell>
  <singleXmlCell id="529" xr6:uid="{BA2BA4A7-E684-4162-8660-537789C8ADD2}" r="J77" connectionId="0">
    <xmlCellPr id="1" xr6:uid="{E1534477-9D75-48CC-88D2-FD7DFC331769}" uniqueName="P1076362">
      <xmlPr mapId="1" xpath="/TFI-IZD-POD/ISD-TFI-IZD-POD-E_1000979/P1076362" xmlDataType="decimal"/>
    </xmlCellPr>
  </singleXmlCell>
  <singleXmlCell id="530" xr6:uid="{8E8261DC-EBA0-4B5C-922C-4FE260EDF992}" r="K77" connectionId="0">
    <xmlCellPr id="1" xr6:uid="{67CE4CAF-BF1D-4DA4-9E37-A2BCCBFBD9F9}" uniqueName="P1082553">
      <xmlPr mapId="1" xpath="/TFI-IZD-POD/ISD-TFI-IZD-POD-E_1000979/P1082553" xmlDataType="decimal"/>
    </xmlCellPr>
  </singleXmlCell>
  <singleXmlCell id="531" xr6:uid="{64D12E95-8F33-44DE-80C5-27D5F9CF989C}" r="H78" connectionId="0">
    <xmlCellPr id="1" xr6:uid="{0B86B465-2D88-4C0B-8151-9DDB482E78D7}" uniqueName="P1076363">
      <xmlPr mapId="1" xpath="/TFI-IZD-POD/ISD-TFI-IZD-POD-E_1000979/P1076363" xmlDataType="decimal"/>
    </xmlCellPr>
  </singleXmlCell>
  <singleXmlCell id="532" xr6:uid="{3828A94F-1419-4FE5-B923-50A2AE0C96B2}" r="I78" connectionId="0">
    <xmlCellPr id="1" xr6:uid="{B39C5DF8-A3E1-4934-95AD-96A4646C4811}" uniqueName="P1082555">
      <xmlPr mapId="1" xpath="/TFI-IZD-POD/ISD-TFI-IZD-POD-E_1000979/P1082555" xmlDataType="decimal"/>
    </xmlCellPr>
  </singleXmlCell>
  <singleXmlCell id="533" xr6:uid="{7A6A6A73-01FA-4F41-AD41-A7ADCA70F7CB}" r="J78" connectionId="0">
    <xmlCellPr id="1" xr6:uid="{0EC27765-3C01-4F26-9997-F0AF3C9F4220}" uniqueName="P1076364">
      <xmlPr mapId="1" xpath="/TFI-IZD-POD/ISD-TFI-IZD-POD-E_1000979/P1076364" xmlDataType="decimal"/>
    </xmlCellPr>
  </singleXmlCell>
  <singleXmlCell id="534" xr6:uid="{2E7C018C-3CFE-427A-887F-36DB19203DB6}" r="K78" connectionId="0">
    <xmlCellPr id="1" xr6:uid="{C033EA0F-B6C1-49A4-817A-06436F7AF36E}" uniqueName="P1082556">
      <xmlPr mapId="1" xpath="/TFI-IZD-POD/ISD-TFI-IZD-POD-E_1000979/P1082556" xmlDataType="decimal"/>
    </xmlCellPr>
  </singleXmlCell>
  <singleXmlCell id="535" xr6:uid="{AE8C1680-406A-47A1-B8FB-3D10E42A6486}" r="H79" connectionId="0">
    <xmlCellPr id="1" xr6:uid="{49CC096B-6A6D-4E66-AE84-D8AE900C10C1}" uniqueName="P1076365">
      <xmlPr mapId="1" xpath="/TFI-IZD-POD/ISD-TFI-IZD-POD-E_1000979/P1076365" xmlDataType="decimal"/>
    </xmlCellPr>
  </singleXmlCell>
  <singleXmlCell id="536" xr6:uid="{A2692EF5-126E-4A09-8DB3-D119652343B5}" r="I79" connectionId="0">
    <xmlCellPr id="1" xr6:uid="{1913FCFC-EEF8-4150-BE03-2F11ED1C6C18}" uniqueName="P1082557">
      <xmlPr mapId="1" xpath="/TFI-IZD-POD/ISD-TFI-IZD-POD-E_1000979/P1082557" xmlDataType="decimal"/>
    </xmlCellPr>
  </singleXmlCell>
  <singleXmlCell id="537" xr6:uid="{02366B2F-A85F-4371-A829-0D92012F609B}" r="J79" connectionId="0">
    <xmlCellPr id="1" xr6:uid="{CA5EB3EF-E5F2-40F7-BF7F-9834DE7BFE2E}" uniqueName="P1076366">
      <xmlPr mapId="1" xpath="/TFI-IZD-POD/ISD-TFI-IZD-POD-E_1000979/P1076366" xmlDataType="decimal"/>
    </xmlCellPr>
  </singleXmlCell>
  <singleXmlCell id="538" xr6:uid="{BED8BDA9-F1B7-43E1-ACFD-22E83A780FA0}" r="K79" connectionId="0">
    <xmlCellPr id="1" xr6:uid="{0DA31DA1-8D20-44A4-ACF1-325EDDC76C0D}" uniqueName="P1082559">
      <xmlPr mapId="1" xpath="/TFI-IZD-POD/ISD-TFI-IZD-POD-E_1000979/P1082559" xmlDataType="decimal"/>
    </xmlCellPr>
  </singleXmlCell>
  <singleXmlCell id="539" xr6:uid="{CB2830BC-042F-4330-9FD1-A05B540EC74A}" r="H80" connectionId="0">
    <xmlCellPr id="1" xr6:uid="{8243B2A9-EB36-4892-B7CF-87A207060F73}" uniqueName="P1076367">
      <xmlPr mapId="1" xpath="/TFI-IZD-POD/ISD-TFI-IZD-POD-E_1000979/P1076367" xmlDataType="decimal"/>
    </xmlCellPr>
  </singleXmlCell>
  <singleXmlCell id="540" xr6:uid="{163B8198-173F-4D89-B632-0A145F78050F}" r="I80" connectionId="0">
    <xmlCellPr id="1" xr6:uid="{BBC8512B-85DA-4698-A445-30555E6874A2}" uniqueName="P1082560">
      <xmlPr mapId="1" xpath="/TFI-IZD-POD/ISD-TFI-IZD-POD-E_1000979/P1082560" xmlDataType="decimal"/>
    </xmlCellPr>
  </singleXmlCell>
  <singleXmlCell id="541" xr6:uid="{0D589A6B-CC4D-4FC6-B5BB-0B84577562EF}" r="J80" connectionId="0">
    <xmlCellPr id="1" xr6:uid="{9C4FDA92-7B94-476A-91DC-FF1A7F467938}" uniqueName="P1076368">
      <xmlPr mapId="1" xpath="/TFI-IZD-POD/ISD-TFI-IZD-POD-E_1000979/P1076368" xmlDataType="decimal"/>
    </xmlCellPr>
  </singleXmlCell>
  <singleXmlCell id="542" xr6:uid="{E8F95441-71B5-42F2-8D6D-CADD3F306354}" r="K80" connectionId="0">
    <xmlCellPr id="1" xr6:uid="{022999D2-295F-4BF1-9E01-CD6273D21BBE}" uniqueName="P1082561">
      <xmlPr mapId="1" xpath="/TFI-IZD-POD/ISD-TFI-IZD-POD-E_1000979/P1082561" xmlDataType="decimal"/>
    </xmlCellPr>
  </singleXmlCell>
  <singleXmlCell id="543" xr6:uid="{2711E23B-BC92-4419-A76A-38163DBCE0E3}" r="H81" connectionId="0">
    <xmlCellPr id="1" xr6:uid="{FF210B09-DFE0-4769-A804-AACCB886E63E}" uniqueName="P1076369">
      <xmlPr mapId="1" xpath="/TFI-IZD-POD/ISD-TFI-IZD-POD-E_1000979/P1076369" xmlDataType="decimal"/>
    </xmlCellPr>
  </singleXmlCell>
  <singleXmlCell id="544" xr6:uid="{AFD621BF-28E2-4FDA-B7EA-526981A9A0AC}" r="I81" connectionId="0">
    <xmlCellPr id="1" xr6:uid="{FA6E91F1-1535-491F-A336-7F962436D849}" uniqueName="P1082563">
      <xmlPr mapId="1" xpath="/TFI-IZD-POD/ISD-TFI-IZD-POD-E_1000979/P1082563" xmlDataType="decimal"/>
    </xmlCellPr>
  </singleXmlCell>
  <singleXmlCell id="545" xr6:uid="{6B0EE8F2-CD48-47BB-A73C-81D9E1F10EC1}" r="J81" connectionId="0">
    <xmlCellPr id="1" xr6:uid="{0F85A5D7-75D4-4988-AA7B-49E213250E62}" uniqueName="P1076370">
      <xmlPr mapId="1" xpath="/TFI-IZD-POD/ISD-TFI-IZD-POD-E_1000979/P1076370" xmlDataType="decimal"/>
    </xmlCellPr>
  </singleXmlCell>
  <singleXmlCell id="546" xr6:uid="{793CAF39-B64A-40AD-8DD7-B7208BBA51E1}" r="K81" connectionId="0">
    <xmlCellPr id="1" xr6:uid="{8D93DC8D-14CF-4952-8F82-14F4BDB6AF91}" uniqueName="P1082565">
      <xmlPr mapId="1" xpath="/TFI-IZD-POD/ISD-TFI-IZD-POD-E_1000979/P1082565" xmlDataType="decimal"/>
    </xmlCellPr>
  </singleXmlCell>
  <singleXmlCell id="547" xr6:uid="{D6818A4F-F00F-4AF3-A3F3-7DD528495EE1}" r="H82" connectionId="0">
    <xmlCellPr id="1" xr6:uid="{434843E6-C234-448E-BA98-6EAD458AC4EF}" uniqueName="P1076371">
      <xmlPr mapId="1" xpath="/TFI-IZD-POD/ISD-TFI-IZD-POD-E_1000979/P1076371" xmlDataType="decimal"/>
    </xmlCellPr>
  </singleXmlCell>
  <singleXmlCell id="548" xr6:uid="{2D427917-8241-4694-AE36-FA954A72DAA3}" r="I82" connectionId="0">
    <xmlCellPr id="1" xr6:uid="{6B9E9025-B074-4E7B-9B0F-CD185F222D04}" uniqueName="P1082567">
      <xmlPr mapId="1" xpath="/TFI-IZD-POD/ISD-TFI-IZD-POD-E_1000979/P1082567" xmlDataType="decimal"/>
    </xmlCellPr>
  </singleXmlCell>
  <singleXmlCell id="549" xr6:uid="{099984B8-C30D-4DF4-8A86-1A75227B7210}" r="J82" connectionId="0">
    <xmlCellPr id="1" xr6:uid="{E5B89715-E40E-4B8C-BBBE-53090607DD99}" uniqueName="P1076372">
      <xmlPr mapId="1" xpath="/TFI-IZD-POD/ISD-TFI-IZD-POD-E_1000979/P1076372" xmlDataType="decimal"/>
    </xmlCellPr>
  </singleXmlCell>
  <singleXmlCell id="550" xr6:uid="{8BE1BC1C-B1F6-496D-A099-F076288FBAE6}" r="K82" connectionId="0">
    <xmlCellPr id="1" xr6:uid="{E870C223-CCD6-489F-A4DE-7C1CCF0639B7}" uniqueName="P1082569">
      <xmlPr mapId="1" xpath="/TFI-IZD-POD/ISD-TFI-IZD-POD-E_1000979/P1082569" xmlDataType="decimal"/>
    </xmlCellPr>
  </singleXmlCell>
  <singleXmlCell id="551" xr6:uid="{BF6EB837-0582-4FAE-B2B5-1E5A12C74199}" r="H83" connectionId="0">
    <xmlCellPr id="1" xr6:uid="{616823E1-3A10-4258-BA70-99314E40D0D7}" uniqueName="P1076373">
      <xmlPr mapId="1" xpath="/TFI-IZD-POD/ISD-TFI-IZD-POD-E_1000979/P1076373" xmlDataType="decimal"/>
    </xmlCellPr>
  </singleXmlCell>
  <singleXmlCell id="552" xr6:uid="{ACB6DFA4-012A-4412-A766-C7D1A745BAFD}" r="I83" connectionId="0">
    <xmlCellPr id="1" xr6:uid="{843972F8-42B6-47F5-A664-35657CA7CAB0}" uniqueName="P1082571">
      <xmlPr mapId="1" xpath="/TFI-IZD-POD/ISD-TFI-IZD-POD-E_1000979/P1082571" xmlDataType="decimal"/>
    </xmlCellPr>
  </singleXmlCell>
  <singleXmlCell id="553" xr6:uid="{492BFBC5-EFFB-4DB8-B0C1-1BC4B88FF1D1}" r="J83" connectionId="0">
    <xmlCellPr id="1" xr6:uid="{4EB6781C-BC3B-49C9-ACCA-51DD926F0BFF}" uniqueName="P1076374">
      <xmlPr mapId="1" xpath="/TFI-IZD-POD/ISD-TFI-IZD-POD-E_1000979/P1076374" xmlDataType="decimal"/>
    </xmlCellPr>
  </singleXmlCell>
  <singleXmlCell id="554" xr6:uid="{0D952A4D-D39E-493D-B041-F417C8F67CE8}" r="K83" connectionId="0">
    <xmlCellPr id="1" xr6:uid="{7BA9622A-085E-40A1-B0E0-2A3AE37BAEBB}" uniqueName="P1082572">
      <xmlPr mapId="1" xpath="/TFI-IZD-POD/ISD-TFI-IZD-POD-E_1000979/P1082572" xmlDataType="decimal"/>
    </xmlCellPr>
  </singleXmlCell>
  <singleXmlCell id="559" xr6:uid="{D7A8A7DF-5749-4EF3-97AB-B0927FF9E4F5}" r="H85" connectionId="0">
    <xmlCellPr id="1" xr6:uid="{D6BA8B53-EA44-4BA7-A4EE-7784F91CAF57}" uniqueName="P1076375">
      <xmlPr mapId="1" xpath="/TFI-IZD-POD/ISD-TFI-IZD-POD-E_1000979/P1076375" xmlDataType="decimal"/>
    </xmlCellPr>
  </singleXmlCell>
  <singleXmlCell id="560" xr6:uid="{55D77999-AAE7-42F9-B59E-60CD36A4C5EB}" r="I85" connectionId="0">
    <xmlCellPr id="1" xr6:uid="{68310948-19A5-4619-980A-1AB0026FB6C4}" uniqueName="P1082574">
      <xmlPr mapId="1" xpath="/TFI-IZD-POD/ISD-TFI-IZD-POD-E_1000979/P1082574" xmlDataType="decimal"/>
    </xmlCellPr>
  </singleXmlCell>
  <singleXmlCell id="561" xr6:uid="{ED3A9F06-6C0D-4DC2-9180-EE36C5A84BB8}" r="J85" connectionId="0">
    <xmlCellPr id="1" xr6:uid="{03B22235-31A4-4FB0-A606-8519F1C16F95}" uniqueName="P1076376">
      <xmlPr mapId="1" xpath="/TFI-IZD-POD/ISD-TFI-IZD-POD-E_1000979/P1076376" xmlDataType="decimal"/>
    </xmlCellPr>
  </singleXmlCell>
  <singleXmlCell id="562" xr6:uid="{EDDD4ABA-FD2B-4C7D-8C4A-51343D81AEB6}" r="K85" connectionId="0">
    <xmlCellPr id="1" xr6:uid="{B16B3AEB-622A-4407-87AC-6AA40850E36A}" uniqueName="P1082575">
      <xmlPr mapId="1" xpath="/TFI-IZD-POD/ISD-TFI-IZD-POD-E_1000979/P1082575" xmlDataType="decimal"/>
    </xmlCellPr>
  </singleXmlCell>
  <singleXmlCell id="563" xr6:uid="{C29690A2-7373-4F44-ADFD-9D9B130D309E}" r="H86" connectionId="0">
    <xmlCellPr id="1" xr6:uid="{9ABAC0E9-603D-4F43-9E33-3E346D26DBEE}" uniqueName="P1076377">
      <xmlPr mapId="1" xpath="/TFI-IZD-POD/ISD-TFI-IZD-POD-E_1000979/P1076377" xmlDataType="decimal"/>
    </xmlCellPr>
  </singleXmlCell>
  <singleXmlCell id="564" xr6:uid="{4C6CA366-C504-49DF-8C65-D72E04ECDB99}" r="I86" connectionId="0">
    <xmlCellPr id="1" xr6:uid="{86316296-0ADA-414F-B792-EE9925FAF5D3}" uniqueName="P1082577">
      <xmlPr mapId="1" xpath="/TFI-IZD-POD/ISD-TFI-IZD-POD-E_1000979/P1082577" xmlDataType="decimal"/>
    </xmlCellPr>
  </singleXmlCell>
  <singleXmlCell id="565" xr6:uid="{A1C35AF6-333C-46BE-BDC7-851CA32227FD}" r="J86" connectionId="0">
    <xmlCellPr id="1" xr6:uid="{76A95321-9973-40EC-B467-47FD1A6BB162}" uniqueName="P1076378">
      <xmlPr mapId="1" xpath="/TFI-IZD-POD/ISD-TFI-IZD-POD-E_1000979/P1076378" xmlDataType="decimal"/>
    </xmlCellPr>
  </singleXmlCell>
  <singleXmlCell id="566" xr6:uid="{8B5A6A27-D28F-4D8D-8631-0526065F2725}" r="K86" connectionId="0">
    <xmlCellPr id="1" xr6:uid="{F88DF16E-ADC6-4F75-9761-4F8F444BCAA7}" uniqueName="P1082579">
      <xmlPr mapId="1" xpath="/TFI-IZD-POD/ISD-TFI-IZD-POD-E_1000979/P1082579" xmlDataType="decimal"/>
    </xmlCellPr>
  </singleXmlCell>
  <singleXmlCell id="567" xr6:uid="{B2DF3A20-0A83-4FE7-8B4C-9E4E8CEFD2E1}" r="H87" connectionId="0">
    <xmlCellPr id="1" xr6:uid="{44783EA5-119E-40A9-A702-40C1AEE07A62}" uniqueName="P1076379">
      <xmlPr mapId="1" xpath="/TFI-IZD-POD/ISD-TFI-IZD-POD-E_1000979/P1076379" xmlDataType="decimal"/>
    </xmlCellPr>
  </singleXmlCell>
  <singleXmlCell id="568" xr6:uid="{B238DFC5-24EA-49B4-8677-10B51BF5DE5C}" r="I87" connectionId="0">
    <xmlCellPr id="1" xr6:uid="{390704E2-1733-4CF1-9285-21DDF2429550}" uniqueName="P1082581">
      <xmlPr mapId="1" xpath="/TFI-IZD-POD/ISD-TFI-IZD-POD-E_1000979/P1082581" xmlDataType="decimal"/>
    </xmlCellPr>
  </singleXmlCell>
  <singleXmlCell id="569" xr6:uid="{0BE4D625-1BB6-4347-B3C1-40773EAC9469}" r="J87" connectionId="0">
    <xmlCellPr id="1" xr6:uid="{C57E42FC-D41A-437E-A49C-FCC66AB2C467}" uniqueName="P1076380">
      <xmlPr mapId="1" xpath="/TFI-IZD-POD/ISD-TFI-IZD-POD-E_1000979/P1076380" xmlDataType="decimal"/>
    </xmlCellPr>
  </singleXmlCell>
  <singleXmlCell id="570" xr6:uid="{5FCB7052-A058-4709-97B4-4F0DF04809C8}" r="K87" connectionId="0">
    <xmlCellPr id="1" xr6:uid="{B1BF53F2-C2A6-4881-A6E9-5AEDCE1BDC2F}" uniqueName="P1082583">
      <xmlPr mapId="1" xpath="/TFI-IZD-POD/ISD-TFI-IZD-POD-E_1000979/P1082583" xmlDataType="decimal"/>
    </xmlCellPr>
  </singleXmlCell>
  <singleXmlCell id="571" xr6:uid="{2333BE96-1533-4FC4-87CF-6FA5819ED843}" r="H89" connectionId="0">
    <xmlCellPr id="1" xr6:uid="{B616CA68-F374-47DF-9DD5-5A5C881E536F}" uniqueName="P1076381">
      <xmlPr mapId="1" xpath="/TFI-IZD-POD/ISD-TFI-IZD-POD-E_1000979/P1076381" xmlDataType="decimal"/>
    </xmlCellPr>
  </singleXmlCell>
  <singleXmlCell id="572" xr6:uid="{144F46EB-C035-435E-9890-2D3602E53359}" r="I89" connectionId="0">
    <xmlCellPr id="1" xr6:uid="{64A422E4-E501-48F6-89A6-F6EA90ABB9B3}" uniqueName="P1082585">
      <xmlPr mapId="1" xpath="/TFI-IZD-POD/ISD-TFI-IZD-POD-E_1000979/P1082585" xmlDataType="decimal"/>
    </xmlCellPr>
  </singleXmlCell>
  <singleXmlCell id="573" xr6:uid="{9DD5261F-68D4-4CCA-9DAB-40853320F61A}" r="J89" connectionId="0">
    <xmlCellPr id="1" xr6:uid="{49B0C0DF-B0C3-470D-BEC0-E9B1FFCBBE42}" uniqueName="P1076382">
      <xmlPr mapId="1" xpath="/TFI-IZD-POD/ISD-TFI-IZD-POD-E_1000979/P1076382" xmlDataType="decimal"/>
    </xmlCellPr>
  </singleXmlCell>
  <singleXmlCell id="574" xr6:uid="{6A773AEA-8E08-4A95-871B-974E9110CC21}" r="K89" connectionId="0">
    <xmlCellPr id="1" xr6:uid="{25A0B893-0753-4087-9E8F-C3D016AC70C6}" uniqueName="P1082586">
      <xmlPr mapId="1" xpath="/TFI-IZD-POD/ISD-TFI-IZD-POD-E_1000979/P1082586" xmlDataType="decimal"/>
    </xmlCellPr>
  </singleXmlCell>
  <singleXmlCell id="575" xr6:uid="{3BEACAEC-7C04-423C-A734-5ACC617920D8}" r="H90" connectionId="0">
    <xmlCellPr id="1" xr6:uid="{3FBDF5F6-4C9E-4E21-9F9F-5007089F43C1}" uniqueName="P1076383">
      <xmlPr mapId="1" xpath="/TFI-IZD-POD/ISD-TFI-IZD-POD-E_1000979/P1076383" xmlDataType="decimal"/>
    </xmlCellPr>
  </singleXmlCell>
  <singleXmlCell id="576" xr6:uid="{3D30B1BC-8409-481E-AA17-0F9E3A524A6F}" r="I90" connectionId="0">
    <xmlCellPr id="1" xr6:uid="{677DF46D-198B-40A0-BEEB-676F7FE0B129}" uniqueName="P1082587">
      <xmlPr mapId="1" xpath="/TFI-IZD-POD/ISD-TFI-IZD-POD-E_1000979/P1082587" xmlDataType="decimal"/>
    </xmlCellPr>
  </singleXmlCell>
  <singleXmlCell id="577" xr6:uid="{9DF82DDC-907A-487D-A7B8-590956273B49}" r="J90" connectionId="0">
    <xmlCellPr id="1" xr6:uid="{167AA7A7-ED9C-4F87-A4F1-99D466392288}" uniqueName="P1076384">
      <xmlPr mapId="1" xpath="/TFI-IZD-POD/ISD-TFI-IZD-POD-E_1000979/P1076384" xmlDataType="decimal"/>
    </xmlCellPr>
  </singleXmlCell>
  <singleXmlCell id="578" xr6:uid="{5B143C3C-2008-407B-AF41-5B2456E6872D}" r="K90" connectionId="0">
    <xmlCellPr id="1" xr6:uid="{5C0B62E3-D5FF-4103-85BD-AC168E3C188E}" uniqueName="P1082588">
      <xmlPr mapId="1" xpath="/TFI-IZD-POD/ISD-TFI-IZD-POD-E_1000979/P1082588" xmlDataType="decimal"/>
    </xmlCellPr>
  </singleXmlCell>
  <singleXmlCell id="579" xr6:uid="{191B2DC5-5C60-4A59-9048-DE8D7D261430}" r="H91" connectionId="0">
    <xmlCellPr id="1" xr6:uid="{B86FAEA5-A641-4B88-BEA8-90345AF74289}" uniqueName="P1123798">
      <xmlPr mapId="1" xpath="/TFI-IZD-POD/ISD-TFI-IZD-POD-E_1000979/P1123798" xmlDataType="decimal"/>
    </xmlCellPr>
  </singleXmlCell>
  <singleXmlCell id="580" xr6:uid="{993FFD0F-6BEA-47D5-8454-58AFCE84FEBF}" r="I91" connectionId="0">
    <xmlCellPr id="1" xr6:uid="{9BD6736B-35A2-4709-A178-9BB2DB252C4A}" uniqueName="P1123799">
      <xmlPr mapId="1" xpath="/TFI-IZD-POD/ISD-TFI-IZD-POD-E_1000979/P1123799" xmlDataType="decimal"/>
    </xmlCellPr>
  </singleXmlCell>
  <singleXmlCell id="581" xr6:uid="{90160692-64ED-453C-ADFB-17EBC8BBED2A}" r="J91" connectionId="0">
    <xmlCellPr id="1" xr6:uid="{2F51DF22-3DE0-40EA-866D-49D7B73E2B85}" uniqueName="P1123800">
      <xmlPr mapId="1" xpath="/TFI-IZD-POD/ISD-TFI-IZD-POD-E_1000979/P1123800" xmlDataType="decimal"/>
    </xmlCellPr>
  </singleXmlCell>
  <singleXmlCell id="582" xr6:uid="{E9D70BB1-E7D1-46AB-8A98-CDC111F42560}" r="K91" connectionId="0">
    <xmlCellPr id="1" xr6:uid="{460E90A6-4E4D-4DFC-9C8C-221A67922870}" uniqueName="P1123801">
      <xmlPr mapId="1" xpath="/TFI-IZD-POD/ISD-TFI-IZD-POD-E_1000979/P1123801" xmlDataType="decimal"/>
    </xmlCellPr>
  </singleXmlCell>
  <singleXmlCell id="583" xr6:uid="{2636971D-98A5-41F1-B316-7078A777603D}" r="H92" connectionId="0">
    <xmlCellPr id="1" xr6:uid="{166B52CF-36E8-4E54-9521-0F1FADE189D6}" uniqueName="P1076387">
      <xmlPr mapId="1" xpath="/TFI-IZD-POD/ISD-TFI-IZD-POD-E_1000979/P1076387" xmlDataType="decimal"/>
    </xmlCellPr>
  </singleXmlCell>
  <singleXmlCell id="584" xr6:uid="{A24DD148-53E4-45C5-983A-20D9B3877218}" r="I92" connectionId="0">
    <xmlCellPr id="1" xr6:uid="{AC19B349-60D4-4F38-8CA1-42EBE8EC16DB}" uniqueName="P1082591">
      <xmlPr mapId="1" xpath="/TFI-IZD-POD/ISD-TFI-IZD-POD-E_1000979/P1082591" xmlDataType="decimal"/>
    </xmlCellPr>
  </singleXmlCell>
  <singleXmlCell id="585" xr6:uid="{C11CBAEC-CD01-47A0-B8AC-4DE0D0A8FB7E}" r="J92" connectionId="0">
    <xmlCellPr id="1" xr6:uid="{93BC41CF-2F30-4D29-9404-BAED0BBB94E0}" uniqueName="P1076388">
      <xmlPr mapId="1" xpath="/TFI-IZD-POD/ISD-TFI-IZD-POD-E_1000979/P1076388" xmlDataType="decimal"/>
    </xmlCellPr>
  </singleXmlCell>
  <singleXmlCell id="586" xr6:uid="{C302D1E4-B824-457E-8439-2D6E7CE798F8}" r="K92" connectionId="0">
    <xmlCellPr id="1" xr6:uid="{FD439C1D-D2CA-4C29-96EE-FE2A6F940804}" uniqueName="P1082592">
      <xmlPr mapId="1" xpath="/TFI-IZD-POD/ISD-TFI-IZD-POD-E_1000979/P1082592" xmlDataType="decimal"/>
    </xmlCellPr>
  </singleXmlCell>
  <singleXmlCell id="587" xr6:uid="{B5273782-2C1E-45CE-A86A-545C7607B259}" r="H93" connectionId="0">
    <xmlCellPr id="1" xr6:uid="{EA1597F6-0DDE-49C6-BD8A-38D8CDA2FE38}" uniqueName="P1123802">
      <xmlPr mapId="1" xpath="/TFI-IZD-POD/ISD-TFI-IZD-POD-E_1000979/P1123802" xmlDataType="decimal"/>
    </xmlCellPr>
  </singleXmlCell>
  <singleXmlCell id="588" xr6:uid="{76A99F66-66EB-407A-8C82-6AF9B8E02B59}" r="I93" connectionId="0">
    <xmlCellPr id="1" xr6:uid="{0EC5CCF3-01C0-40CD-88C2-B4DFDCC5AB7B}" uniqueName="P1123803">
      <xmlPr mapId="1" xpath="/TFI-IZD-POD/ISD-TFI-IZD-POD-E_1000979/P1123803" xmlDataType="decimal"/>
    </xmlCellPr>
  </singleXmlCell>
  <singleXmlCell id="589" xr6:uid="{3538A5C2-619F-47C1-8F62-CC89DFAAD679}" r="J93" connectionId="0">
    <xmlCellPr id="1" xr6:uid="{5D6B25B6-AB91-4C24-B090-65D1C1EF84EC}" uniqueName="P1123804">
      <xmlPr mapId="1" xpath="/TFI-IZD-POD/ISD-TFI-IZD-POD-E_1000979/P1123804" xmlDataType="decimal"/>
    </xmlCellPr>
  </singleXmlCell>
  <singleXmlCell id="590" xr6:uid="{FFAE8765-53E1-49B8-9F9A-71B23126D470}" r="K93" connectionId="0">
    <xmlCellPr id="1" xr6:uid="{D4D9AE96-75CA-4598-96AE-88DCCA2A7F12}" uniqueName="P1123805">
      <xmlPr mapId="1" xpath="/TFI-IZD-POD/ISD-TFI-IZD-POD-E_1000979/P1123805" xmlDataType="decimal"/>
    </xmlCellPr>
  </singleXmlCell>
  <singleXmlCell id="591" xr6:uid="{6C8D21D8-19A3-471B-B90A-08166749A2D1}" r="H94" connectionId="0">
    <xmlCellPr id="1" xr6:uid="{63752A2C-8841-429D-9EE3-821962FEC893}" uniqueName="P1123806">
      <xmlPr mapId="1" xpath="/TFI-IZD-POD/ISD-TFI-IZD-POD-E_1000979/P1123806" xmlDataType="decimal"/>
    </xmlCellPr>
  </singleXmlCell>
  <singleXmlCell id="592" xr6:uid="{C095B28F-F0DC-4C0F-817C-5980F90545E9}" r="I94" connectionId="0">
    <xmlCellPr id="1" xr6:uid="{B6CC1AED-037A-4712-95D7-D215A4DE732C}" uniqueName="P1123807">
      <xmlPr mapId="1" xpath="/TFI-IZD-POD/ISD-TFI-IZD-POD-E_1000979/P1123807" xmlDataType="decimal"/>
    </xmlCellPr>
  </singleXmlCell>
  <singleXmlCell id="593" xr6:uid="{CB375856-8B1E-4B34-BC92-FA39855E476A}" r="J94" connectionId="0">
    <xmlCellPr id="1" xr6:uid="{1FB50D08-D81F-4291-8089-94B118FDFC25}" uniqueName="P1123808">
      <xmlPr mapId="1" xpath="/TFI-IZD-POD/ISD-TFI-IZD-POD-E_1000979/P1123808" xmlDataType="decimal"/>
    </xmlCellPr>
  </singleXmlCell>
  <singleXmlCell id="594" xr6:uid="{B5C9A7A5-B6C4-4DCD-BA1B-7EBFE99A76CC}" r="K94" connectionId="0">
    <xmlCellPr id="1" xr6:uid="{E8A1D7A0-9E9C-45A8-8848-EA78DE6639E0}" uniqueName="P1123809">
      <xmlPr mapId="1" xpath="/TFI-IZD-POD/ISD-TFI-IZD-POD-E_1000979/P1123809" xmlDataType="decimal"/>
    </xmlCellPr>
  </singleXmlCell>
  <singleXmlCell id="595" xr6:uid="{4C4AF80E-AF42-4D5D-9DE8-D4C758403C6D}" r="H95" connectionId="0">
    <xmlCellPr id="1" xr6:uid="{40B7C77E-5094-4B8C-AB1E-B8429B57BCD2}" uniqueName="P1123810">
      <xmlPr mapId="1" xpath="/TFI-IZD-POD/ISD-TFI-IZD-POD-E_1000979/P1123810" xmlDataType="decimal"/>
    </xmlCellPr>
  </singleXmlCell>
  <singleXmlCell id="596" xr6:uid="{FC3E7E85-4509-411A-B10F-5A470D30FF45}" r="I95" connectionId="0">
    <xmlCellPr id="1" xr6:uid="{2E499FFE-0799-489F-9538-5B119621FF1D}" uniqueName="P1123811">
      <xmlPr mapId="1" xpath="/TFI-IZD-POD/ISD-TFI-IZD-POD-E_1000979/P1123811" xmlDataType="decimal"/>
    </xmlCellPr>
  </singleXmlCell>
  <singleXmlCell id="597" xr6:uid="{4E826FBD-2917-4975-A800-D11BD3277951}" r="J95" connectionId="0">
    <xmlCellPr id="1" xr6:uid="{B3FF9435-85F8-44F6-9A65-C32DD93BD8CA}" uniqueName="P1123812">
      <xmlPr mapId="1" xpath="/TFI-IZD-POD/ISD-TFI-IZD-POD-E_1000979/P1123812" xmlDataType="decimal"/>
    </xmlCellPr>
  </singleXmlCell>
  <singleXmlCell id="598" xr6:uid="{B7BFAA3B-247F-44E8-BA1D-13F6E52215BD}" r="K95" connectionId="0">
    <xmlCellPr id="1" xr6:uid="{9CE6E16A-94EC-4C8C-BA6D-BD3F8A066447}" uniqueName="P1123813">
      <xmlPr mapId="1" xpath="/TFI-IZD-POD/ISD-TFI-IZD-POD-E_1000979/P1123813" xmlDataType="decimal"/>
    </xmlCellPr>
  </singleXmlCell>
  <singleXmlCell id="599" xr6:uid="{4F25907F-5A55-44E7-BE2D-A8966D8189F7}" r="H96" connectionId="0">
    <xmlCellPr id="1" xr6:uid="{0D2F9613-7F9D-419B-BBD4-93BD3A8F72C4}" uniqueName="P1123814">
      <xmlPr mapId="1" xpath="/TFI-IZD-POD/ISD-TFI-IZD-POD-E_1000979/P1123814" xmlDataType="decimal"/>
    </xmlCellPr>
  </singleXmlCell>
  <singleXmlCell id="600" xr6:uid="{4D680905-5701-4565-9615-F26877AC30B1}" r="I96" connectionId="0">
    <xmlCellPr id="1" xr6:uid="{D098C133-1A6B-43CB-9454-99CD73E07020}" uniqueName="P1123815">
      <xmlPr mapId="1" xpath="/TFI-IZD-POD/ISD-TFI-IZD-POD-E_1000979/P1123815" xmlDataType="decimal"/>
    </xmlCellPr>
  </singleXmlCell>
  <singleXmlCell id="601" xr6:uid="{F0A30883-6541-4DD7-BA7B-C85FCA2E913B}" r="J96" connectionId="0">
    <xmlCellPr id="1" xr6:uid="{03E8043D-046D-44AA-9650-CBEEBD131EBD}" uniqueName="P1123816">
      <xmlPr mapId="1" xpath="/TFI-IZD-POD/ISD-TFI-IZD-POD-E_1000979/P1123816" xmlDataType="decimal"/>
    </xmlCellPr>
  </singleXmlCell>
  <singleXmlCell id="602" xr6:uid="{C953ED5B-C060-4DF3-9632-ADD05FB0F42A}" r="K96" connectionId="0">
    <xmlCellPr id="1" xr6:uid="{59A65DD0-FEB2-4639-884B-9D59C413195E}" uniqueName="P1123817">
      <xmlPr mapId="1" xpath="/TFI-IZD-POD/ISD-TFI-IZD-POD-E_1000979/P1123817" xmlDataType="decimal"/>
    </xmlCellPr>
  </singleXmlCell>
  <singleXmlCell id="603" xr6:uid="{42E92D49-015F-4275-8CDA-AF9AC4D7E12E}" r="H97" connectionId="0">
    <xmlCellPr id="1" xr6:uid="{353AA600-2958-4165-9FF8-D8D676128393}" uniqueName="P1123818">
      <xmlPr mapId="1" xpath="/TFI-IZD-POD/ISD-TFI-IZD-POD-E_1000979/P1123818" xmlDataType="decimal"/>
    </xmlCellPr>
  </singleXmlCell>
  <singleXmlCell id="604" xr6:uid="{B799DBB5-7676-4DAB-BFC5-369B6E28536B}" r="I97" connectionId="0">
    <xmlCellPr id="1" xr6:uid="{96AF354A-16A8-48E0-BF73-D62877B95187}" uniqueName="P1123819">
      <xmlPr mapId="1" xpath="/TFI-IZD-POD/ISD-TFI-IZD-POD-E_1000979/P1123819" xmlDataType="decimal"/>
    </xmlCellPr>
  </singleXmlCell>
  <singleXmlCell id="605" xr6:uid="{CAAD4FFE-3C41-4094-AE52-045685ED081B}" r="J97" connectionId="0">
    <xmlCellPr id="1" xr6:uid="{02F2FE74-0026-4FDF-9C63-21A024E8A1CE}" uniqueName="P1123820">
      <xmlPr mapId="1" xpath="/TFI-IZD-POD/ISD-TFI-IZD-POD-E_1000979/P1123820" xmlDataType="decimal"/>
    </xmlCellPr>
  </singleXmlCell>
  <singleXmlCell id="606" xr6:uid="{985180DC-9012-4B4C-A1CE-BC7014A6483B}" r="K97" connectionId="0">
    <xmlCellPr id="1" xr6:uid="{87BD3E35-D63A-431E-AF3C-D874BBE69F3F}" uniqueName="P1123821">
      <xmlPr mapId="1" xpath="/TFI-IZD-POD/ISD-TFI-IZD-POD-E_1000979/P1123821" xmlDataType="decimal"/>
    </xmlCellPr>
  </singleXmlCell>
  <singleXmlCell id="607" xr6:uid="{DF3B9289-FEF0-4C67-9DE5-66EEBB8E5EE6}" r="H98" connectionId="0">
    <xmlCellPr id="1" xr6:uid="{48526039-08BD-4238-B1D9-180653C3D3CA}" uniqueName="P1123822">
      <xmlPr mapId="1" xpath="/TFI-IZD-POD/ISD-TFI-IZD-POD-E_1000979/P1123822" xmlDataType="decimal"/>
    </xmlCellPr>
  </singleXmlCell>
  <singleXmlCell id="608" xr6:uid="{6103D230-B839-4FD3-B9F0-E1C6E86B9EDE}" r="I98" connectionId="0">
    <xmlCellPr id="1" xr6:uid="{4CBC684F-5148-489F-BD74-7B144EE040A9}" uniqueName="P1123823">
      <xmlPr mapId="1" xpath="/TFI-IZD-POD/ISD-TFI-IZD-POD-E_1000979/P1123823" xmlDataType="decimal"/>
    </xmlCellPr>
  </singleXmlCell>
  <singleXmlCell id="609" xr6:uid="{F4A61D32-FAD6-48DF-AF33-B65FED54F604}" r="J98" connectionId="0">
    <xmlCellPr id="1" xr6:uid="{3F1AC1BC-9C65-47E8-ACAF-E619768DBF0B}" uniqueName="P1123824">
      <xmlPr mapId="1" xpath="/TFI-IZD-POD/ISD-TFI-IZD-POD-E_1000979/P1123824" xmlDataType="decimal"/>
    </xmlCellPr>
  </singleXmlCell>
  <singleXmlCell id="610" xr6:uid="{7845F1C7-BFE1-480A-B9E3-36B799A0FE78}" r="K98" connectionId="0">
    <xmlCellPr id="1" xr6:uid="{B58F9EC4-3A5C-4524-A0E6-4918A3EAAB88}" uniqueName="P1123825">
      <xmlPr mapId="1" xpath="/TFI-IZD-POD/ISD-TFI-IZD-POD-E_1000979/P1123825" xmlDataType="decimal"/>
    </xmlCellPr>
  </singleXmlCell>
  <singleXmlCell id="611" xr6:uid="{AE8EA81D-CEA2-40D8-8B03-662FA6ED5AC2}" r="H99" connectionId="0">
    <xmlCellPr id="1" xr6:uid="{BF0A323F-E23E-4028-9770-ED42862B370F}" uniqueName="P1123826">
      <xmlPr mapId="1" xpath="/TFI-IZD-POD/ISD-TFI-IZD-POD-E_1000979/P1123826" xmlDataType="decimal"/>
    </xmlCellPr>
  </singleXmlCell>
  <singleXmlCell id="612" xr6:uid="{F6E0E020-5E55-4D3B-8E9D-942344BA8D7E}" r="I99" connectionId="0">
    <xmlCellPr id="1" xr6:uid="{A87A7344-599B-4F44-B11C-AEC08B4CB538}" uniqueName="P1123827">
      <xmlPr mapId="1" xpath="/TFI-IZD-POD/ISD-TFI-IZD-POD-E_1000979/P1123827" xmlDataType="decimal"/>
    </xmlCellPr>
  </singleXmlCell>
  <singleXmlCell id="613" xr6:uid="{72F0499A-84B9-4C36-89C4-4ABFE6CBB435}" r="J99" connectionId="0">
    <xmlCellPr id="1" xr6:uid="{B48EEDFD-6499-413E-A422-B43FFE9D27FD}" uniqueName="P1123828">
      <xmlPr mapId="1" xpath="/TFI-IZD-POD/ISD-TFI-IZD-POD-E_1000979/P1123828" xmlDataType="decimal"/>
    </xmlCellPr>
  </singleXmlCell>
  <singleXmlCell id="614" xr6:uid="{1470BF95-933D-47C8-8541-46D2B36F1CBF}" r="K99" connectionId="0">
    <xmlCellPr id="1" xr6:uid="{DF5A2655-EFBD-4254-8E20-D5DE5FA45D71}" uniqueName="P1123829">
      <xmlPr mapId="1" xpath="/TFI-IZD-POD/ISD-TFI-IZD-POD-E_1000979/P1123829" xmlDataType="decimal"/>
    </xmlCellPr>
  </singleXmlCell>
  <singleXmlCell id="615" xr6:uid="{99256DE6-8BD4-42D9-9764-27D8A51126B8}" r="H100" connectionId="0">
    <xmlCellPr id="1" xr6:uid="{D8E6DF06-7366-4E38-89B1-ED49BF2722B3}" uniqueName="P1425371">
      <xmlPr mapId="1" xpath="/TFI-IZD-POD/ISD-TFI-IZD-POD-E_1000979/P1425371" xmlDataType="decimal"/>
    </xmlCellPr>
  </singleXmlCell>
  <singleXmlCell id="616" xr6:uid="{A58FC8FC-D17A-49DC-B264-1EAFB61AAEE3}" r="I100" connectionId="0">
    <xmlCellPr id="1" xr6:uid="{5974D9C0-93AD-4DFE-9CBA-82995D0F2C5A}" uniqueName="P1425372">
      <xmlPr mapId="1" xpath="/TFI-IZD-POD/ISD-TFI-IZD-POD-E_1000979/P1425372" xmlDataType="decimal"/>
    </xmlCellPr>
  </singleXmlCell>
  <singleXmlCell id="617" xr6:uid="{733DEEF0-52EE-48A1-9E10-1B8CAD2FF27F}" r="J100" connectionId="0">
    <xmlCellPr id="1" xr6:uid="{C20218FE-6BF0-49C3-882F-596BB11DD264}" uniqueName="P1425373">
      <xmlPr mapId="1" xpath="/TFI-IZD-POD/ISD-TFI-IZD-POD-E_1000979/P1425373" xmlDataType="decimal"/>
    </xmlCellPr>
  </singleXmlCell>
  <singleXmlCell id="618" xr6:uid="{5CEDC6DD-D864-4E78-9465-92734F5988AC}" r="K100" connectionId="0">
    <xmlCellPr id="1" xr6:uid="{910586E8-D198-496F-9DED-598F4158FAA3}" uniqueName="P1425374">
      <xmlPr mapId="1" xpath="/TFI-IZD-POD/ISD-TFI-IZD-POD-E_1000979/P1425374" xmlDataType="decimal"/>
    </xmlCellPr>
  </singleXmlCell>
  <singleXmlCell id="619" xr6:uid="{C90723FD-07FD-4C85-93C7-A89A0B90474B}" r="H101" connectionId="0">
    <xmlCellPr id="1" xr6:uid="{EFC80A41-15AD-4858-B847-76A04BE83A90}" uniqueName="P1123830">
      <xmlPr mapId="1" xpath="/TFI-IZD-POD/ISD-TFI-IZD-POD-E_1000979/P1123830" xmlDataType="decimal"/>
    </xmlCellPr>
  </singleXmlCell>
  <singleXmlCell id="620" xr6:uid="{93A72F38-DE8B-492D-9E06-CD830419CACE}" r="I101" connectionId="0">
    <xmlCellPr id="1" xr6:uid="{AC401868-1266-4CAA-A964-0C8BC5E6A32C}" uniqueName="P1123831">
      <xmlPr mapId="1" xpath="/TFI-IZD-POD/ISD-TFI-IZD-POD-E_1000979/P1123831" xmlDataType="decimal"/>
    </xmlCellPr>
  </singleXmlCell>
  <singleXmlCell id="621" xr6:uid="{8BCE6931-9970-474B-BA4A-0D43E0100B1E}" r="J101" connectionId="0">
    <xmlCellPr id="1" xr6:uid="{DEDEB0DC-C0EA-414D-B93C-013E66F320BC}" uniqueName="P1123832">
      <xmlPr mapId="1" xpath="/TFI-IZD-POD/ISD-TFI-IZD-POD-E_1000979/P1123832" xmlDataType="decimal"/>
    </xmlCellPr>
  </singleXmlCell>
  <singleXmlCell id="622" xr6:uid="{D81FC5CF-1AB6-4C97-AB0E-61D548624F44}" r="K101" connectionId="0">
    <xmlCellPr id="1" xr6:uid="{7D2EB8F9-AF19-44DB-A7C5-F37E75CC0AE2}" uniqueName="P1123833">
      <xmlPr mapId="1" xpath="/TFI-IZD-POD/ISD-TFI-IZD-POD-E_1000979/P1123833" xmlDataType="decimal"/>
    </xmlCellPr>
  </singleXmlCell>
  <singleXmlCell id="623" xr6:uid="{3C4BE02F-6E6A-480E-B12A-DDF35A9AE501}" r="H102" connectionId="0">
    <xmlCellPr id="1" xr6:uid="{F1F7B6BC-BC7A-47DB-A44A-FA9D5C7D9731}" uniqueName="P1076391">
      <xmlPr mapId="1" xpath="/TFI-IZD-POD/ISD-TFI-IZD-POD-E_1000979/P1076391" xmlDataType="decimal"/>
    </xmlCellPr>
  </singleXmlCell>
  <singleXmlCell id="624" xr6:uid="{B4190321-6313-406C-9C39-4A0E52A78F9F}" r="I102" connectionId="0">
    <xmlCellPr id="1" xr6:uid="{16047CB0-C432-4657-9E1D-1D8665A92575}" uniqueName="P1082595">
      <xmlPr mapId="1" xpath="/TFI-IZD-POD/ISD-TFI-IZD-POD-E_1000979/P1082595" xmlDataType="decimal"/>
    </xmlCellPr>
  </singleXmlCell>
  <singleXmlCell id="625" xr6:uid="{A272BF26-2724-4C13-83A1-654E431A9DCC}" r="J102" connectionId="0">
    <xmlCellPr id="1" xr6:uid="{752414E3-6A40-4CD7-9AD6-BD763750F138}" uniqueName="P1076392">
      <xmlPr mapId="1" xpath="/TFI-IZD-POD/ISD-TFI-IZD-POD-E_1000979/P1076392" xmlDataType="decimal"/>
    </xmlCellPr>
  </singleXmlCell>
  <singleXmlCell id="626" xr6:uid="{7A561E4A-9E5F-4C72-8177-7C30DF98C759}" r="K102" connectionId="0">
    <xmlCellPr id="1" xr6:uid="{AC8382DF-3061-405C-93C1-9477FED31648}" uniqueName="P1082596">
      <xmlPr mapId="1" xpath="/TFI-IZD-POD/ISD-TFI-IZD-POD-E_1000979/P1082596" xmlDataType="decimal"/>
    </xmlCellPr>
  </singleXmlCell>
  <singleXmlCell id="627" xr6:uid="{904756A1-5A5C-44D9-92BC-87B8FAEDE3D9}" r="H103" connectionId="0">
    <xmlCellPr id="1" xr6:uid="{A00EFCD0-9B29-4941-9C36-9AD8EEAC94B0}" uniqueName="P1076393">
      <xmlPr mapId="1" xpath="/TFI-IZD-POD/ISD-TFI-IZD-POD-E_1000979/P1076393" xmlDataType="decimal"/>
    </xmlCellPr>
  </singleXmlCell>
  <singleXmlCell id="628" xr6:uid="{7E1D3F4C-490A-4968-A1E0-54A29FB4A465}" r="I103" connectionId="0">
    <xmlCellPr id="1" xr6:uid="{21848CD1-E72B-433F-B776-40492912D5CC}" uniqueName="P1082597">
      <xmlPr mapId="1" xpath="/TFI-IZD-POD/ISD-TFI-IZD-POD-E_1000979/P1082597" xmlDataType="decimal"/>
    </xmlCellPr>
  </singleXmlCell>
  <singleXmlCell id="629" xr6:uid="{4FA10C70-ABF8-49C1-A9CD-2242F598054B}" r="J103" connectionId="0">
    <xmlCellPr id="1" xr6:uid="{35442870-E863-43DE-B5E9-895DA8FA4ED9}" uniqueName="P1076394">
      <xmlPr mapId="1" xpath="/TFI-IZD-POD/ISD-TFI-IZD-POD-E_1000979/P1076394" xmlDataType="decimal"/>
    </xmlCellPr>
  </singleXmlCell>
  <singleXmlCell id="630" xr6:uid="{83D579EA-100A-4B47-A0A7-951E4FC666C8}" r="K103" connectionId="0">
    <xmlCellPr id="1" xr6:uid="{448CC696-10D0-4B5C-BEB3-0BBF48F5C41F}" uniqueName="P1082598">
      <xmlPr mapId="1" xpath="/TFI-IZD-POD/ISD-TFI-IZD-POD-E_1000979/P1082598" xmlDataType="decimal"/>
    </xmlCellPr>
  </singleXmlCell>
  <singleXmlCell id="631" xr6:uid="{5BEF4229-AF12-45CB-A2F3-C3D40C4B9DCD}" r="H104" connectionId="0">
    <xmlCellPr id="1" xr6:uid="{270D7D8A-0787-4058-A656-7CEED3D6A0AE}" uniqueName="P1076395">
      <xmlPr mapId="1" xpath="/TFI-IZD-POD/ISD-TFI-IZD-POD-E_1000979/P1076395" xmlDataType="decimal"/>
    </xmlCellPr>
  </singleXmlCell>
  <singleXmlCell id="632" xr6:uid="{F5A8796C-F616-4275-890E-5C43BB1B0F92}" r="I104" connectionId="0">
    <xmlCellPr id="1" xr6:uid="{68493EA9-1450-46CF-ADAC-620A7B81EA59}" uniqueName="P1082599">
      <xmlPr mapId="1" xpath="/TFI-IZD-POD/ISD-TFI-IZD-POD-E_1000979/P1082599" xmlDataType="decimal"/>
    </xmlCellPr>
  </singleXmlCell>
  <singleXmlCell id="633" xr6:uid="{A5DA1C9B-8E23-410A-AF7E-5BCA675FE590}" r="J104" connectionId="0">
    <xmlCellPr id="1" xr6:uid="{33A5DDBC-BBEB-4D38-A423-CE1FF6657B42}" uniqueName="P1076396">
      <xmlPr mapId="1" xpath="/TFI-IZD-POD/ISD-TFI-IZD-POD-E_1000979/P1076396" xmlDataType="decimal"/>
    </xmlCellPr>
  </singleXmlCell>
  <singleXmlCell id="634" xr6:uid="{225A4842-E34F-4573-B000-72CE1A4CCEA4}" r="K104" connectionId="0">
    <xmlCellPr id="1" xr6:uid="{DA725B1A-DA3D-4CC9-9A0B-B8B8C31EAA2A}" uniqueName="P1082600">
      <xmlPr mapId="1" xpath="/TFI-IZD-POD/ISD-TFI-IZD-POD-E_1000979/P1082600" xmlDataType="decimal"/>
    </xmlCellPr>
  </singleXmlCell>
  <singleXmlCell id="635" xr6:uid="{CD7E2A78-F993-4686-8333-E8C4ECAAAC37}" r="H105" connectionId="0">
    <xmlCellPr id="1" xr6:uid="{9B4AF9D5-C6B8-4D74-8F6F-712EF924BE27}" uniqueName="P1123834">
      <xmlPr mapId="1" xpath="/TFI-IZD-POD/ISD-TFI-IZD-POD-E_1000979/P1123834" xmlDataType="decimal"/>
    </xmlCellPr>
  </singleXmlCell>
  <singleXmlCell id="636" xr6:uid="{72388B56-6EA2-4663-A5DF-502BC2A0AE15}" r="I105" connectionId="0">
    <xmlCellPr id="1" xr6:uid="{2C1CD6A5-48B4-4051-BCF0-5FC20CF761CC}" uniqueName="P1123835">
      <xmlPr mapId="1" xpath="/TFI-IZD-POD/ISD-TFI-IZD-POD-E_1000979/P1123835" xmlDataType="decimal"/>
    </xmlCellPr>
  </singleXmlCell>
  <singleXmlCell id="637" xr6:uid="{4B2E3470-5754-4D13-A0BF-E763350654DB}" r="J105" connectionId="0">
    <xmlCellPr id="1" xr6:uid="{FCDD466A-4E4A-4F8E-9EB7-0C23082FF3F6}" uniqueName="P1123836">
      <xmlPr mapId="1" xpath="/TFI-IZD-POD/ISD-TFI-IZD-POD-E_1000979/P1123836" xmlDataType="decimal"/>
    </xmlCellPr>
  </singleXmlCell>
  <singleXmlCell id="638" xr6:uid="{32CAC75E-3882-4070-ADDE-E93CF1D94DD7}" r="K105" connectionId="0">
    <xmlCellPr id="1" xr6:uid="{57B2FE46-69CC-465E-A0B0-699C32B7E702}" uniqueName="P1123837">
      <xmlPr mapId="1" xpath="/TFI-IZD-POD/ISD-TFI-IZD-POD-E_1000979/P1123837" xmlDataType="decimal"/>
    </xmlCellPr>
  </singleXmlCell>
  <singleXmlCell id="639" xr6:uid="{66C19A32-1E87-4DF1-983B-2A0073A22E33}" r="H106" connectionId="0">
    <xmlCellPr id="1" xr6:uid="{7FC62509-8DA3-4DB2-B019-B49A3D3CF8DF}" uniqueName="P1123838">
      <xmlPr mapId="1" xpath="/TFI-IZD-POD/ISD-TFI-IZD-POD-E_1000979/P1123838" xmlDataType="decimal"/>
    </xmlCellPr>
  </singleXmlCell>
  <singleXmlCell id="640" xr6:uid="{45A73C0D-408C-472B-8242-4B19327B4B99}" r="I106" connectionId="0">
    <xmlCellPr id="1" xr6:uid="{DD04FF81-2A0E-48C6-8474-35B202476D88}" uniqueName="P1123839">
      <xmlPr mapId="1" xpath="/TFI-IZD-POD/ISD-TFI-IZD-POD-E_1000979/P1123839" xmlDataType="decimal"/>
    </xmlCellPr>
  </singleXmlCell>
  <singleXmlCell id="641" xr6:uid="{0DB2699F-2F83-49C3-9046-745250B6F553}" r="J106" connectionId="0">
    <xmlCellPr id="1" xr6:uid="{448DB954-4724-4FB2-9929-5EE3FD33E684}" uniqueName="P1123840">
      <xmlPr mapId="1" xpath="/TFI-IZD-POD/ISD-TFI-IZD-POD-E_1000979/P1123840" xmlDataType="decimal"/>
    </xmlCellPr>
  </singleXmlCell>
  <singleXmlCell id="642" xr6:uid="{1981D415-A26B-4B88-987D-8F51AD417FE9}" r="K106" connectionId="0">
    <xmlCellPr id="1" xr6:uid="{C4B74255-0787-4684-8545-9FDA8CD04268}" uniqueName="P1123841">
      <xmlPr mapId="1" xpath="/TFI-IZD-POD/ISD-TFI-IZD-POD-E_1000979/P1123841" xmlDataType="decimal"/>
    </xmlCellPr>
  </singleXmlCell>
  <singleXmlCell id="643" xr6:uid="{88184AF1-A2BF-42D9-8BAA-0B87B4B72BDA}" r="H107" connectionId="0">
    <xmlCellPr id="1" xr6:uid="{69FC4203-8BC2-4BDE-AE86-E7E9FB3BBE03}" uniqueName="P1123842">
      <xmlPr mapId="1" xpath="/TFI-IZD-POD/ISD-TFI-IZD-POD-E_1000979/P1123842" xmlDataType="decimal"/>
    </xmlCellPr>
  </singleXmlCell>
  <singleXmlCell id="644" xr6:uid="{D9D0B402-7AE5-4A27-B0F8-96085BE37083}" r="I107" connectionId="0">
    <xmlCellPr id="1" xr6:uid="{227FB37A-7584-4CFB-9C8C-BE3D842AFC69}" uniqueName="P1123843">
      <xmlPr mapId="1" xpath="/TFI-IZD-POD/ISD-TFI-IZD-POD-E_1000979/P1123843" xmlDataType="decimal"/>
    </xmlCellPr>
  </singleXmlCell>
  <singleXmlCell id="645" xr6:uid="{29D3B4B1-54DD-4747-88B7-14D6300FBAE3}" r="J107" connectionId="0">
    <xmlCellPr id="1" xr6:uid="{82A2B58C-B539-494C-BA02-13F7A4EDC245}" uniqueName="P1123844">
      <xmlPr mapId="1" xpath="/TFI-IZD-POD/ISD-TFI-IZD-POD-E_1000979/P1123844" xmlDataType="decimal"/>
    </xmlCellPr>
  </singleXmlCell>
  <singleXmlCell id="646" xr6:uid="{D84A4397-FDA6-430B-AC33-5ED38DA7118B}" r="K107" connectionId="0">
    <xmlCellPr id="1" xr6:uid="{47A7E323-7EC7-4D5B-B2A0-0FEA11F728E2}" uniqueName="P1123845">
      <xmlPr mapId="1" xpath="/TFI-IZD-POD/ISD-TFI-IZD-POD-E_1000979/P1123845" xmlDataType="decimal"/>
    </xmlCellPr>
  </singleXmlCell>
  <singleXmlCell id="647" xr6:uid="{BABFD890-5011-4012-9A0D-DBAC88416ACA}" r="H108" connectionId="0">
    <xmlCellPr id="1" xr6:uid="{F327F090-247E-4DC5-BB75-A08D02F7BB70}" uniqueName="P1123846">
      <xmlPr mapId="1" xpath="/TFI-IZD-POD/ISD-TFI-IZD-POD-E_1000979/P1123846" xmlDataType="decimal"/>
    </xmlCellPr>
  </singleXmlCell>
  <singleXmlCell id="648" xr6:uid="{B431B340-5FD0-400A-8C38-4262AB1C8654}" r="I108" connectionId="0">
    <xmlCellPr id="1" xr6:uid="{75F3943E-C6D7-4499-AE67-44C411A66704}" uniqueName="P1123847">
      <xmlPr mapId="1" xpath="/TFI-IZD-POD/ISD-TFI-IZD-POD-E_1000979/P1123847" xmlDataType="decimal"/>
    </xmlCellPr>
  </singleXmlCell>
  <singleXmlCell id="649" xr6:uid="{97EBC3E9-F4AD-41FA-8E19-597594821EE4}" r="J108" connectionId="0">
    <xmlCellPr id="1" xr6:uid="{9F6A7E32-8BB0-4FFC-B3F7-71E157ACC286}" uniqueName="P1123848">
      <xmlPr mapId="1" xpath="/TFI-IZD-POD/ISD-TFI-IZD-POD-E_1000979/P1123848" xmlDataType="decimal"/>
    </xmlCellPr>
  </singleXmlCell>
  <singleXmlCell id="650" xr6:uid="{30D15B6A-552F-4845-9340-A162361F99A2}" r="K108" connectionId="0">
    <xmlCellPr id="1" xr6:uid="{257E6BA4-7516-4B9F-8CC2-1B42BE550181}" uniqueName="P1123849">
      <xmlPr mapId="1" xpath="/TFI-IZD-POD/ISD-TFI-IZD-POD-E_1000979/P1123849" xmlDataType="decimal"/>
    </xmlCellPr>
  </singleXmlCell>
  <singleXmlCell id="651" xr6:uid="{98E5E511-3BA4-420B-A3F7-D27EA64A3379}" r="H109" connectionId="0">
    <xmlCellPr id="1" xr6:uid="{4D198774-47CD-4509-992A-D3FBFF33CCD7}" uniqueName="P1076403">
      <xmlPr mapId="1" xpath="/TFI-IZD-POD/ISD-TFI-IZD-POD-E_1000979/P1076403" xmlDataType="decimal"/>
    </xmlCellPr>
  </singleXmlCell>
  <singleXmlCell id="652" xr6:uid="{13A1FC9E-028E-4FDC-B2AD-4666D73F07A2}" r="I109" connectionId="0">
    <xmlCellPr id="1" xr6:uid="{E383F493-CD6F-43E9-9CF7-80F310BE0A41}" uniqueName="P1082607">
      <xmlPr mapId="1" xpath="/TFI-IZD-POD/ISD-TFI-IZD-POD-E_1000979/P1082607" xmlDataType="decimal"/>
    </xmlCellPr>
  </singleXmlCell>
  <singleXmlCell id="653" xr6:uid="{794E4EDB-82BF-4673-B45E-E1129A1DA343}" r="J109" connectionId="0">
    <xmlCellPr id="1" xr6:uid="{B7722F38-AD24-4EE8-949E-EBD9AD98FB2B}" uniqueName="P1076404">
      <xmlPr mapId="1" xpath="/TFI-IZD-POD/ISD-TFI-IZD-POD-E_1000979/P1076404" xmlDataType="decimal"/>
    </xmlCellPr>
  </singleXmlCell>
  <singleXmlCell id="654" xr6:uid="{A9F892B6-7AC1-444B-932E-AA9CFF7AEE0C}" r="K109" connectionId="0">
    <xmlCellPr id="1" xr6:uid="{43B819D6-3E0D-4D39-A1FC-7470AEC2373F}" uniqueName="P1082608">
      <xmlPr mapId="1" xpath="/TFI-IZD-POD/ISD-TFI-IZD-POD-E_1000979/P1082608" xmlDataType="decimal"/>
    </xmlCellPr>
  </singleXmlCell>
  <singleXmlCell id="655" xr6:uid="{FC3875E2-E77D-4346-B95B-5B9BB1A54474}" r="H110" connectionId="0">
    <xmlCellPr id="1" xr6:uid="{F463D340-A5F2-4C29-B69A-0F100A2E11F9}" uniqueName="P1076405">
      <xmlPr mapId="1" xpath="/TFI-IZD-POD/ISD-TFI-IZD-POD-E_1000979/P1076405" xmlDataType="decimal"/>
    </xmlCellPr>
  </singleXmlCell>
  <singleXmlCell id="656" xr6:uid="{B8366C67-7BCC-4C94-B9A2-B42B7D346B7B}" r="I110" connectionId="0">
    <xmlCellPr id="1" xr6:uid="{CC4F3BAA-FBF1-4D02-9E88-17EF39F3FDC8}" uniqueName="P1082609">
      <xmlPr mapId="1" xpath="/TFI-IZD-POD/ISD-TFI-IZD-POD-E_1000979/P1082609" xmlDataType="decimal"/>
    </xmlCellPr>
  </singleXmlCell>
  <singleXmlCell id="657" xr6:uid="{9D078321-D85A-40B7-A925-08CF12C5CF4F}" r="J110" connectionId="0">
    <xmlCellPr id="1" xr6:uid="{0BF42513-0CF9-4493-8D07-1A33ACFB815B}" uniqueName="P1076406">
      <xmlPr mapId="1" xpath="/TFI-IZD-POD/ISD-TFI-IZD-POD-E_1000979/P1076406" xmlDataType="decimal"/>
    </xmlCellPr>
  </singleXmlCell>
  <singleXmlCell id="658" xr6:uid="{A2F028EB-71A8-47C4-AD06-C286FC08F119}" r="K110" connectionId="0">
    <xmlCellPr id="1" xr6:uid="{E7D98D32-6D7D-4619-9F7E-933F61528D47}" uniqueName="P1082610">
      <xmlPr mapId="1" xpath="/TFI-IZD-POD/ISD-TFI-IZD-POD-E_1000979/P1082610" xmlDataType="decimal"/>
    </xmlCellPr>
  </singleXmlCell>
  <singleXmlCell id="659" xr6:uid="{3A7AA8C7-7D3E-4C24-923A-19D6C9538B5C}" r="H112" connectionId="0">
    <xmlCellPr id="1" xr6:uid="{F7E84F79-5B00-4A7A-832A-AF99B5F794B5}" uniqueName="P1076407">
      <xmlPr mapId="1" xpath="/TFI-IZD-POD/ISD-TFI-IZD-POD-E_1000979/P1076407" xmlDataType="decimal"/>
    </xmlCellPr>
  </singleXmlCell>
  <singleXmlCell id="660" xr6:uid="{121F0201-0611-4CFC-8F71-3E151CC2B3EB}" r="I112" connectionId="0">
    <xmlCellPr id="1" xr6:uid="{D1844555-09D5-4572-8239-349439EEF111}" uniqueName="P1082611">
      <xmlPr mapId="1" xpath="/TFI-IZD-POD/ISD-TFI-IZD-POD-E_1000979/P1082611" xmlDataType="decimal"/>
    </xmlCellPr>
  </singleXmlCell>
  <singleXmlCell id="661" xr6:uid="{CF49F9CE-A824-4454-AE25-6B35BF264623}" r="J112" connectionId="0">
    <xmlCellPr id="1" xr6:uid="{2999AF0D-FE62-47F3-870C-287969C6E5CE}" uniqueName="P1076408">
      <xmlPr mapId="1" xpath="/TFI-IZD-POD/ISD-TFI-IZD-POD-E_1000979/P1076408" xmlDataType="decimal"/>
    </xmlCellPr>
  </singleXmlCell>
  <singleXmlCell id="662" xr6:uid="{BF85ECDC-BEBB-4287-A04C-52439B6DE946}" r="K112" connectionId="0">
    <xmlCellPr id="1" xr6:uid="{C6917E13-CEFC-42A1-8EC8-21DAD7DD6A76}" uniqueName="P1082612">
      <xmlPr mapId="1" xpath="/TFI-IZD-POD/ISD-TFI-IZD-POD-E_1000979/P1082612" xmlDataType="decimal"/>
    </xmlCellPr>
  </singleXmlCell>
  <singleXmlCell id="663" xr6:uid="{19E9E499-1AD7-4050-AA7F-CA993FCEE767}" r="H113" connectionId="0">
    <xmlCellPr id="1" xr6:uid="{357A75F1-3251-451E-9BBC-DF18418F6BB7}" uniqueName="P1076409">
      <xmlPr mapId="1" xpath="/TFI-IZD-POD/ISD-TFI-IZD-POD-E_1000979/P1076409" xmlDataType="decimal"/>
    </xmlCellPr>
  </singleXmlCell>
  <singleXmlCell id="664" xr6:uid="{E3458498-8491-4B4B-9770-48660808463A}" r="I113" connectionId="0">
    <xmlCellPr id="1" xr6:uid="{5AF76E11-6BE4-4146-A40B-53F7FD7CC216}" uniqueName="P1082613">
      <xmlPr mapId="1" xpath="/TFI-IZD-POD/ISD-TFI-IZD-POD-E_1000979/P1082613" xmlDataType="decimal"/>
    </xmlCellPr>
  </singleXmlCell>
  <singleXmlCell id="665" xr6:uid="{4B41DE3B-20ED-43D7-864B-309114865D0C}" r="J113" connectionId="0">
    <xmlCellPr id="1" xr6:uid="{5FFC66D2-88EF-4DAA-9CCC-46EEFC6D0075}" uniqueName="P1076410">
      <xmlPr mapId="1" xpath="/TFI-IZD-POD/ISD-TFI-IZD-POD-E_1000979/P1076410" xmlDataType="decimal"/>
    </xmlCellPr>
  </singleXmlCell>
  <singleXmlCell id="666" xr6:uid="{C4FCFC17-3FDA-4AE5-8994-CF3A0C0AF9D6}" r="K113" connectionId="0">
    <xmlCellPr id="1" xr6:uid="{3AD2801D-F78F-4C9E-A7C1-50FBAAA8B2A3}" uniqueName="P1082614">
      <xmlPr mapId="1" xpath="/TFI-IZD-POD/ISD-TFI-IZD-POD-E_1000979/P1082614" xmlDataType="decimal"/>
    </xmlCellPr>
  </singleXmlCell>
  <singleXmlCell id="667" xr6:uid="{8763224A-1787-4CE5-8089-D5AAC5EEF698}" r="H114" connectionId="0">
    <xmlCellPr id="1" xr6:uid="{81F298A8-DF63-4B0D-8859-89004B7C1713}" uniqueName="P1076411">
      <xmlPr mapId="1" xpath="/TFI-IZD-POD/ISD-TFI-IZD-POD-E_1000979/P1076411" xmlDataType="decimal"/>
    </xmlCellPr>
  </singleXmlCell>
  <singleXmlCell id="668" xr6:uid="{434D155F-3F47-43DC-8D99-17308D729C00}" r="I114" connectionId="0">
    <xmlCellPr id="1" xr6:uid="{3F476715-8244-48CF-B776-3496FAE97173}" uniqueName="P1082615">
      <xmlPr mapId="1" xpath="/TFI-IZD-POD/ISD-TFI-IZD-POD-E_1000979/P1082615" xmlDataType="decimal"/>
    </xmlCellPr>
  </singleXmlCell>
  <singleXmlCell id="669" xr6:uid="{BF5DCBE9-5C0E-4A85-98ED-0CBBB117130F}" r="J114" connectionId="0">
    <xmlCellPr id="1" xr6:uid="{BBA9CC23-D887-4011-A88E-11D7D0016DCD}" uniqueName="P1076412">
      <xmlPr mapId="1" xpath="/TFI-IZD-POD/ISD-TFI-IZD-POD-E_1000979/P1076412" xmlDataType="decimal"/>
    </xmlCellPr>
  </singleXmlCell>
  <singleXmlCell id="670" xr6:uid="{4E10033C-9413-42CC-B3A1-49F5D9975421}" r="K114" connectionId="0">
    <xmlCellPr id="1" xr6:uid="{F93232C7-309C-4D2F-851F-68DDD90B8DF5}" uniqueName="P1082616">
      <xmlPr mapId="1" xpath="/TFI-IZD-POD/ISD-TFI-IZD-POD-E_1000979/P1082616" xmlDataType="decimal"/>
    </xmlCellPr>
  </singleXmlCell>
</singleXmlCells>
</file>

<file path=xl/tables/tableSingleCells4.xml><?xml version="1.0" encoding="utf-8"?>
<singleXmlCells xmlns="http://schemas.openxmlformats.org/spreadsheetml/2006/main" xmlns:mc="http://schemas.openxmlformats.org/markup-compatibility/2006" xmlns:xr="http://schemas.microsoft.com/office/spreadsheetml/2014/revision" xmlns:xr3="http://schemas.microsoft.com/office/spreadsheetml/2016/revision3" xmlns:xr6="http://schemas.microsoft.com/office/spreadsheetml/2016/revision6" mc:Ignorable="xr xr3 xr6">
  <singleXmlCell id="671" xr6:uid="{7A3BCDA3-4A97-4E80-92C5-FFDCB45CFD92}" r="H8" connectionId="0">
    <xmlCellPr id="1" xr6:uid="{8570BC14-F347-4AD1-8F53-AF6ECB334177}" uniqueName="P1076413">
      <xmlPr mapId="1" xpath="/TFI-IZD-POD/NTI-TFI-IZD-POD-E_1000978/P1076413" xmlDataType="decimal"/>
    </xmlCellPr>
  </singleXmlCell>
  <singleXmlCell id="672" xr6:uid="{C802DC0B-9076-43AE-B038-67D2FFC29A2D}" r="I8" connectionId="0">
    <xmlCellPr id="1" xr6:uid="{51639C9A-3369-47FA-8210-55A267696262}" uniqueName="P1076414">
      <xmlPr mapId="1" xpath="/TFI-IZD-POD/NTI-TFI-IZD-POD-E_1000978/P1076414" xmlDataType="decimal"/>
    </xmlCellPr>
  </singleXmlCell>
  <singleXmlCell id="673" xr6:uid="{0F69796D-15D1-4698-8266-BB8895174C86}" r="H9" connectionId="0">
    <xmlCellPr id="1" xr6:uid="{4BF75768-1665-478E-930E-4F56D80AEA6E}" uniqueName="P1076415">
      <xmlPr mapId="1" xpath="/TFI-IZD-POD/NTI-TFI-IZD-POD-E_1000978/P1076415" xmlDataType="decimal"/>
    </xmlCellPr>
  </singleXmlCell>
  <singleXmlCell id="674" xr6:uid="{50765FEF-2ED4-44F0-9B09-7518EE6E4346}" r="I9" connectionId="0">
    <xmlCellPr id="1" xr6:uid="{A45A8CB8-EB2E-464A-8832-0A052D4FE81E}" uniqueName="P1076416">
      <xmlPr mapId="1" xpath="/TFI-IZD-POD/NTI-TFI-IZD-POD-E_1000978/P1076416" xmlDataType="decimal"/>
    </xmlCellPr>
  </singleXmlCell>
  <singleXmlCell id="675" xr6:uid="{A8A7ECF2-3F21-4D7C-84DA-7E67CB5B1CED}" r="H10" connectionId="0">
    <xmlCellPr id="1" xr6:uid="{3CD26486-112A-4C23-9EEC-5AF118706577}" uniqueName="P1076417">
      <xmlPr mapId="1" xpath="/TFI-IZD-POD/NTI-TFI-IZD-POD-E_1000978/P1076417" xmlDataType="decimal"/>
    </xmlCellPr>
  </singleXmlCell>
  <singleXmlCell id="676" xr6:uid="{5F18AA2F-5257-4606-B693-C7CDB72B7BFF}" r="I10" connectionId="0">
    <xmlCellPr id="1" xr6:uid="{C07721EC-98A3-4135-A3C2-B78B243B4B75}" uniqueName="P1076418">
      <xmlPr mapId="1" xpath="/TFI-IZD-POD/NTI-TFI-IZD-POD-E_1000978/P1076418" xmlDataType="decimal"/>
    </xmlCellPr>
  </singleXmlCell>
  <singleXmlCell id="677" xr6:uid="{0A3E0298-B59C-4321-8B57-9F18DD8A9732}" r="H11" connectionId="0">
    <xmlCellPr id="1" xr6:uid="{4991BB54-9C49-4230-8985-D42B919CFAC3}" uniqueName="P1076419">
      <xmlPr mapId="1" xpath="/TFI-IZD-POD/NTI-TFI-IZD-POD-E_1000978/P1076419" xmlDataType="decimal"/>
    </xmlCellPr>
  </singleXmlCell>
  <singleXmlCell id="678" xr6:uid="{5C530524-B68B-40DC-804A-DD4C4E189E08}" r="I11" connectionId="0">
    <xmlCellPr id="1" xr6:uid="{5A7CF574-6D64-4BA6-ABDA-9FF0F810822A}" uniqueName="P1076420">
      <xmlPr mapId="1" xpath="/TFI-IZD-POD/NTI-TFI-IZD-POD-E_1000978/P1076420" xmlDataType="decimal"/>
    </xmlCellPr>
  </singleXmlCell>
  <singleXmlCell id="679" xr6:uid="{C7160E7E-D7C6-4884-A254-D66ACEFEB838}" r="H12" connectionId="0">
    <xmlCellPr id="1" xr6:uid="{8427EAA3-54AE-4603-A667-76EEA7EFEFD3}" uniqueName="P1076421">
      <xmlPr mapId="1" xpath="/TFI-IZD-POD/NTI-TFI-IZD-POD-E_1000978/P1076421" xmlDataType="decimal"/>
    </xmlCellPr>
  </singleXmlCell>
  <singleXmlCell id="680" xr6:uid="{91080E4A-1B55-4110-81DF-F218D72D88EC}" r="I12" connectionId="0">
    <xmlCellPr id="1" xr6:uid="{43D117F1-36C5-4A5D-8AF6-81304BBF5A08}" uniqueName="P1076422">
      <xmlPr mapId="1" xpath="/TFI-IZD-POD/NTI-TFI-IZD-POD-E_1000978/P1076422" xmlDataType="decimal"/>
    </xmlCellPr>
  </singleXmlCell>
  <singleXmlCell id="681" xr6:uid="{F1E920FF-F9E2-484E-94F7-0EE2B90E9E6A}" r="H13" connectionId="0">
    <xmlCellPr id="1" xr6:uid="{B4452B06-26F3-4E48-87AB-250499E07A25}" uniqueName="P1076423">
      <xmlPr mapId="1" xpath="/TFI-IZD-POD/NTI-TFI-IZD-POD-E_1000978/P1076423" xmlDataType="decimal"/>
    </xmlCellPr>
  </singleXmlCell>
  <singleXmlCell id="682" xr6:uid="{A6020CF6-9B95-4905-881F-F17B8BC941A5}" r="I13" connectionId="0">
    <xmlCellPr id="1" xr6:uid="{6B112D2B-83AB-48B9-8471-7585722E7719}" uniqueName="P1076424">
      <xmlPr mapId="1" xpath="/TFI-IZD-POD/NTI-TFI-IZD-POD-E_1000978/P1076424" xmlDataType="decimal"/>
    </xmlCellPr>
  </singleXmlCell>
  <singleXmlCell id="683" xr6:uid="{66752F66-88AC-486E-9111-D42B5E1F6A3B}" r="H14" connectionId="0">
    <xmlCellPr id="1" xr6:uid="{9C5E8499-B75A-4DC8-A0F7-7A3929C8AE15}" uniqueName="P1076425">
      <xmlPr mapId="1" xpath="/TFI-IZD-POD/NTI-TFI-IZD-POD-E_1000978/P1076425" xmlDataType="decimal"/>
    </xmlCellPr>
  </singleXmlCell>
  <singleXmlCell id="684" xr6:uid="{0215E4F3-D139-4D1F-82E3-DA21787607E9}" r="I14" connectionId="0">
    <xmlCellPr id="1" xr6:uid="{F9BD81BE-A2D5-4E3B-96CD-35E8DF875B03}" uniqueName="P1076426">
      <xmlPr mapId="1" xpath="/TFI-IZD-POD/NTI-TFI-IZD-POD-E_1000978/P1076426" xmlDataType="decimal"/>
    </xmlCellPr>
  </singleXmlCell>
  <singleXmlCell id="685" xr6:uid="{75C8C889-0129-434B-A381-62643306B499}" r="H15" connectionId="0">
    <xmlCellPr id="1" xr6:uid="{2469D914-052F-4457-954C-782D2C8F8A2D}" uniqueName="P1076427">
      <xmlPr mapId="1" xpath="/TFI-IZD-POD/NTI-TFI-IZD-POD-E_1000978/P1076427" xmlDataType="decimal"/>
    </xmlCellPr>
  </singleXmlCell>
  <singleXmlCell id="686" xr6:uid="{BA215DBE-0BE3-4E62-986A-30E38BE81F7F}" r="I15" connectionId="0">
    <xmlCellPr id="1" xr6:uid="{0088C695-BB96-43B6-B12A-3F81379DC11B}" uniqueName="P1076428">
      <xmlPr mapId="1" xpath="/TFI-IZD-POD/NTI-TFI-IZD-POD-E_1000978/P1076428" xmlDataType="decimal"/>
    </xmlCellPr>
  </singleXmlCell>
  <singleXmlCell id="687" xr6:uid="{7F407CE2-BAF7-4E2B-8D0B-C45F1FE41F24}" r="H16" connectionId="0">
    <xmlCellPr id="1" xr6:uid="{463329DE-359D-44BD-9C72-15F988BC64C7}" uniqueName="P1076429">
      <xmlPr mapId="1" xpath="/TFI-IZD-POD/NTI-TFI-IZD-POD-E_1000978/P1076429" xmlDataType="decimal"/>
    </xmlCellPr>
  </singleXmlCell>
  <singleXmlCell id="688" xr6:uid="{331BDE97-BECF-4709-AA79-DB7761DDA6B6}" r="I16" connectionId="0">
    <xmlCellPr id="1" xr6:uid="{B5F07B3D-390D-40AE-827F-687801C72E5F}" uniqueName="P1076430">
      <xmlPr mapId="1" xpath="/TFI-IZD-POD/NTI-TFI-IZD-POD-E_1000978/P1076430" xmlDataType="decimal"/>
    </xmlCellPr>
  </singleXmlCell>
  <singleXmlCell id="689" xr6:uid="{0ED845D7-49E3-4A31-8F57-12D2DF88E045}" r="H17" connectionId="0">
    <xmlCellPr id="1" xr6:uid="{55FDADD4-0572-4E8A-879D-1989E8D87CF2}" uniqueName="P1076431">
      <xmlPr mapId="1" xpath="/TFI-IZD-POD/NTI-TFI-IZD-POD-E_1000978/P1076431" xmlDataType="decimal"/>
    </xmlCellPr>
  </singleXmlCell>
  <singleXmlCell id="690" xr6:uid="{EFF99622-6B11-4360-9ED5-7EE781374FA3}" r="I17" connectionId="0">
    <xmlCellPr id="1" xr6:uid="{471AE746-4286-44D0-8296-6B0E078DD317}" uniqueName="P1076432">
      <xmlPr mapId="1" xpath="/TFI-IZD-POD/NTI-TFI-IZD-POD-E_1000978/P1076432" xmlDataType="decimal"/>
    </xmlCellPr>
  </singleXmlCell>
  <singleXmlCell id="691" xr6:uid="{754367FC-C61B-47A2-85AE-A7351C173A5A}" r="H18" connectionId="0">
    <xmlCellPr id="1" xr6:uid="{6E7DC65A-20E3-420A-9189-684EBEDA875B}" uniqueName="P1076433">
      <xmlPr mapId="1" xpath="/TFI-IZD-POD/NTI-TFI-IZD-POD-E_1000978/P1076433" xmlDataType="decimal"/>
    </xmlCellPr>
  </singleXmlCell>
  <singleXmlCell id="692" xr6:uid="{54D753F3-D89D-49E0-8F76-CA9E849F8A12}" r="I18" connectionId="0">
    <xmlCellPr id="1" xr6:uid="{DD9546E2-005A-4560-9DBF-F3DE84987B3F}" uniqueName="P1076434">
      <xmlPr mapId="1" xpath="/TFI-IZD-POD/NTI-TFI-IZD-POD-E_1000978/P1076434" xmlDataType="decimal"/>
    </xmlCellPr>
  </singleXmlCell>
  <singleXmlCell id="693" xr6:uid="{927C08B0-AB4A-4705-905E-A4ED508ED2C6}" r="H19" connectionId="0">
    <xmlCellPr id="1" xr6:uid="{8B667B79-B839-4A26-A3BC-2D8D5957C667}" uniqueName="P1076435">
      <xmlPr mapId="1" xpath="/TFI-IZD-POD/NTI-TFI-IZD-POD-E_1000978/P1076435" xmlDataType="decimal"/>
    </xmlCellPr>
  </singleXmlCell>
  <singleXmlCell id="694" xr6:uid="{61386474-6785-4195-AA0C-01DCB3AE5697}" r="I19" connectionId="0">
    <xmlCellPr id="1" xr6:uid="{0B80A5FC-7604-4AF1-8830-422587392138}" uniqueName="P1076436">
      <xmlPr mapId="1" xpath="/TFI-IZD-POD/NTI-TFI-IZD-POD-E_1000978/P1076436" xmlDataType="decimal"/>
    </xmlCellPr>
  </singleXmlCell>
  <singleXmlCell id="695" xr6:uid="{7E1EB3F4-0BF2-4FF5-AF5D-70FE849A9069}" r="H20" connectionId="0">
    <xmlCellPr id="1" xr6:uid="{AE06F400-F20C-482B-B6F7-C8377F0C2554}" uniqueName="P1076437">
      <xmlPr mapId="1" xpath="/TFI-IZD-POD/NTI-TFI-IZD-POD-E_1000978/P1076437" xmlDataType="decimal"/>
    </xmlCellPr>
  </singleXmlCell>
  <singleXmlCell id="696" xr6:uid="{88591D02-3BAA-40A4-8173-5A1430A66D94}" r="I20" connectionId="0">
    <xmlCellPr id="1" xr6:uid="{0706A7B4-05BC-4253-8FFB-72BF885F5A01}" uniqueName="P1076438">
      <xmlPr mapId="1" xpath="/TFI-IZD-POD/NTI-TFI-IZD-POD-E_1000978/P1076438" xmlDataType="decimal"/>
    </xmlCellPr>
  </singleXmlCell>
  <singleXmlCell id="697" xr6:uid="{501E15FD-F71B-444A-B7D4-A2BA8C7EDC66}" r="H21" connectionId="0">
    <xmlCellPr id="1" xr6:uid="{7215F787-2BB5-4DCA-A087-795994B81A56}" uniqueName="P1076439">
      <xmlPr mapId="1" xpath="/TFI-IZD-POD/NTI-TFI-IZD-POD-E_1000978/P1076439" xmlDataType="decimal"/>
    </xmlCellPr>
  </singleXmlCell>
  <singleXmlCell id="698" xr6:uid="{C8B6313F-E22A-46C0-9DB3-E3EDF95AD53C}" r="I21" connectionId="0">
    <xmlCellPr id="1" xr6:uid="{33373E60-6CC6-482C-ADA5-EE793B7D7336}" uniqueName="P1076440">
      <xmlPr mapId="1" xpath="/TFI-IZD-POD/NTI-TFI-IZD-POD-E_1000978/P1076440" xmlDataType="decimal"/>
    </xmlCellPr>
  </singleXmlCell>
  <singleXmlCell id="699" xr6:uid="{BC258D62-7100-4C95-9CCE-2B965B576B41}" r="H22" connectionId="0">
    <xmlCellPr id="1" xr6:uid="{0CCF7506-6C97-4AA2-B092-8DC27DCE8BB4}" uniqueName="P1076441">
      <xmlPr mapId="1" xpath="/TFI-IZD-POD/NTI-TFI-IZD-POD-E_1000978/P1076441" xmlDataType="decimal"/>
    </xmlCellPr>
  </singleXmlCell>
  <singleXmlCell id="700" xr6:uid="{16A896D1-EF94-4802-BC7B-0283BBB6137E}" r="I22" connectionId="0">
    <xmlCellPr id="1" xr6:uid="{2042B082-A48C-496E-BA05-EFE56BB4E77E}" uniqueName="P1076442">
      <xmlPr mapId="1" xpath="/TFI-IZD-POD/NTI-TFI-IZD-POD-E_1000978/P1076442" xmlDataType="decimal"/>
    </xmlCellPr>
  </singleXmlCell>
  <singleXmlCell id="701" xr6:uid="{B066FDBD-B9C7-40BD-8842-068D7522CC24}" r="H23" connectionId="0">
    <xmlCellPr id="1" xr6:uid="{705FEF99-5D35-40D6-BAB1-FF29630D50B7}" uniqueName="P1076443">
      <xmlPr mapId="1" xpath="/TFI-IZD-POD/NTI-TFI-IZD-POD-E_1000978/P1076443" xmlDataType="decimal"/>
    </xmlCellPr>
  </singleXmlCell>
  <singleXmlCell id="702" xr6:uid="{4E78FFFF-BBED-4095-986E-644FFC51A384}" r="I23" connectionId="0">
    <xmlCellPr id="1" xr6:uid="{CC414689-0851-45EC-8EE9-6995FD8AD2E0}" uniqueName="P1076444">
      <xmlPr mapId="1" xpath="/TFI-IZD-POD/NTI-TFI-IZD-POD-E_1000978/P1076444" xmlDataType="decimal"/>
    </xmlCellPr>
  </singleXmlCell>
  <singleXmlCell id="703" xr6:uid="{D9E1D71D-C6A7-4A3B-990B-F92A09A09BEF}" r="H24" connectionId="0">
    <xmlCellPr id="1" xr6:uid="{4B614439-2049-4FD1-9645-73B641E8A547}" uniqueName="P1076445">
      <xmlPr mapId="1" xpath="/TFI-IZD-POD/NTI-TFI-IZD-POD-E_1000978/P1076445" xmlDataType="decimal"/>
    </xmlCellPr>
  </singleXmlCell>
  <singleXmlCell id="704" xr6:uid="{017C0470-61B2-4FE4-8F66-271174F165AA}" r="I24" connectionId="0">
    <xmlCellPr id="1" xr6:uid="{923DDAC8-D7B7-4291-9770-66D63DE31879}" uniqueName="P1076446">
      <xmlPr mapId="1" xpath="/TFI-IZD-POD/NTI-TFI-IZD-POD-E_1000978/P1076446" xmlDataType="decimal"/>
    </xmlCellPr>
  </singleXmlCell>
  <singleXmlCell id="705" xr6:uid="{138E6565-D0AC-432D-8B7E-1C6AECA1BC60}" r="H25" connectionId="0">
    <xmlCellPr id="1" xr6:uid="{83076D94-A010-4552-8773-087E06B7A6D8}" uniqueName="P1076447">
      <xmlPr mapId="1" xpath="/TFI-IZD-POD/NTI-TFI-IZD-POD-E_1000978/P1076447" xmlDataType="decimal"/>
    </xmlCellPr>
  </singleXmlCell>
  <singleXmlCell id="706" xr6:uid="{A20EF6EE-F419-42EF-83A0-313265654665}" r="I25" connectionId="0">
    <xmlCellPr id="1" xr6:uid="{3CA40368-B464-41AE-9340-53B7BC547AA7}" uniqueName="P1076448">
      <xmlPr mapId="1" xpath="/TFI-IZD-POD/NTI-TFI-IZD-POD-E_1000978/P1076448" xmlDataType="decimal"/>
    </xmlCellPr>
  </singleXmlCell>
  <singleXmlCell id="707" xr6:uid="{25B78E87-4D0B-401A-9279-A5FDDE205956}" r="H26" connectionId="0">
    <xmlCellPr id="1" xr6:uid="{0F681F17-C0F9-492E-B1BB-39DFB563F33F}" uniqueName="P1076449">
      <xmlPr mapId="1" xpath="/TFI-IZD-POD/NTI-TFI-IZD-POD-E_1000978/P1076449" xmlDataType="decimal"/>
    </xmlCellPr>
  </singleXmlCell>
  <singleXmlCell id="708" xr6:uid="{266B5852-B2D8-4355-9733-FE2BA959058F}" r="I26" connectionId="0">
    <xmlCellPr id="1" xr6:uid="{383C4C50-C01B-4CFE-BCB6-01241AAE6783}" uniqueName="P1076450">
      <xmlPr mapId="1" xpath="/TFI-IZD-POD/NTI-TFI-IZD-POD-E_1000978/P1076450" xmlDataType="decimal"/>
    </xmlCellPr>
  </singleXmlCell>
  <singleXmlCell id="709" xr6:uid="{BDBD45B2-4786-4AC2-A4C4-067D10B4D2AE}" r="H27" connectionId="0">
    <xmlCellPr id="1" xr6:uid="{2F43F7C6-0394-47FB-AC03-AA8D61772E61}" uniqueName="P1076451">
      <xmlPr mapId="1" xpath="/TFI-IZD-POD/NTI-TFI-IZD-POD-E_1000978/P1076451" xmlDataType="decimal"/>
    </xmlCellPr>
  </singleXmlCell>
  <singleXmlCell id="710" xr6:uid="{5D9DBEF0-9821-4322-97EB-B56ACC1ADAEE}" r="I27" connectionId="0">
    <xmlCellPr id="1" xr6:uid="{AA6E44CB-D2E7-46CC-8C49-27644AAC86BA}" uniqueName="P1076452">
      <xmlPr mapId="1" xpath="/TFI-IZD-POD/NTI-TFI-IZD-POD-E_1000978/P1076452" xmlDataType="decimal"/>
    </xmlCellPr>
  </singleXmlCell>
  <singleXmlCell id="711" xr6:uid="{C6CA645E-DBC2-4863-B6D8-918685DEF29E}" r="H29" connectionId="0">
    <xmlCellPr id="1" xr6:uid="{C944FEC2-AF53-4B7E-BE52-3F18FEBA7B10}" uniqueName="P1076453">
      <xmlPr mapId="1" xpath="/TFI-IZD-POD/NTI-TFI-IZD-POD-E_1000978/P1076453" xmlDataType="decimal"/>
    </xmlCellPr>
  </singleXmlCell>
  <singleXmlCell id="712" xr6:uid="{03A08E53-1094-4194-ADAA-A79440B0093C}" r="I29" connectionId="0">
    <xmlCellPr id="1" xr6:uid="{02EF5EB9-518B-43CE-ADC3-59567D674A62}" uniqueName="P1076454">
      <xmlPr mapId="1" xpath="/TFI-IZD-POD/NTI-TFI-IZD-POD-E_1000978/P1076454" xmlDataType="decimal"/>
    </xmlCellPr>
  </singleXmlCell>
  <singleXmlCell id="713" xr6:uid="{B82802C2-A1AD-4315-AE52-22636A732DDA}" r="H30" connectionId="0">
    <xmlCellPr id="1" xr6:uid="{637463F1-5500-49F6-9D41-5FF52B858510}" uniqueName="P1076455">
      <xmlPr mapId="1" xpath="/TFI-IZD-POD/NTI-TFI-IZD-POD-E_1000978/P1076455" xmlDataType="decimal"/>
    </xmlCellPr>
  </singleXmlCell>
  <singleXmlCell id="714" xr6:uid="{D43BAD62-9CA0-4372-BC16-F68A3E393019}" r="I30" connectionId="0">
    <xmlCellPr id="1" xr6:uid="{B464ED53-AB26-4407-8422-FC2581E794D8}" uniqueName="P1076456">
      <xmlPr mapId="1" xpath="/TFI-IZD-POD/NTI-TFI-IZD-POD-E_1000978/P1076456" xmlDataType="decimal"/>
    </xmlCellPr>
  </singleXmlCell>
  <singleXmlCell id="715" xr6:uid="{45ECD557-3D0C-4796-A0A9-BB527457AC61}" r="H31" connectionId="0">
    <xmlCellPr id="1" xr6:uid="{F5D243B9-41B8-40EF-9A61-F75BA473B1D8}" uniqueName="P1076457">
      <xmlPr mapId="1" xpath="/TFI-IZD-POD/NTI-TFI-IZD-POD-E_1000978/P1076457" xmlDataType="decimal"/>
    </xmlCellPr>
  </singleXmlCell>
  <singleXmlCell id="716" xr6:uid="{D7FE6636-0429-4689-AE03-EE52CE2E0EF3}" r="I31" connectionId="0">
    <xmlCellPr id="1" xr6:uid="{96ECE50A-6F6E-4ECC-90A1-824670BF57AC}" uniqueName="P1076458">
      <xmlPr mapId="1" xpath="/TFI-IZD-POD/NTI-TFI-IZD-POD-E_1000978/P1076458" xmlDataType="decimal"/>
    </xmlCellPr>
  </singleXmlCell>
  <singleXmlCell id="717" xr6:uid="{CF6A3BBF-6A53-47C7-BBFF-BB9D0D3F1E02}" r="H32" connectionId="0">
    <xmlCellPr id="1" xr6:uid="{7CB5B4E9-312C-4A46-86B7-EEFBB1A2A1B5}" uniqueName="P1076459">
      <xmlPr mapId="1" xpath="/TFI-IZD-POD/NTI-TFI-IZD-POD-E_1000978/P1076459" xmlDataType="decimal"/>
    </xmlCellPr>
  </singleXmlCell>
  <singleXmlCell id="718" xr6:uid="{F2773FCE-CCEA-4EE8-8BC2-D5DB002C1204}" r="I32" connectionId="0">
    <xmlCellPr id="1" xr6:uid="{78E90490-6E98-4829-9E24-15188CF1D5E1}" uniqueName="P1076460">
      <xmlPr mapId="1" xpath="/TFI-IZD-POD/NTI-TFI-IZD-POD-E_1000978/P1076460" xmlDataType="decimal"/>
    </xmlCellPr>
  </singleXmlCell>
  <singleXmlCell id="719" xr6:uid="{700B3A00-4F22-42C6-8F6D-F8AD076B09FE}" r="H33" connectionId="0">
    <xmlCellPr id="1" xr6:uid="{512AEB4A-D61F-48D2-9901-4B82849053AC}" uniqueName="P1076461">
      <xmlPr mapId="1" xpath="/TFI-IZD-POD/NTI-TFI-IZD-POD-E_1000978/P1076461" xmlDataType="decimal"/>
    </xmlCellPr>
  </singleXmlCell>
  <singleXmlCell id="720" xr6:uid="{AA60C59E-E0CE-4498-8C98-8A410FADC8AD}" r="I33" connectionId="0">
    <xmlCellPr id="1" xr6:uid="{D6530FAB-442F-4AE9-A196-B466B6468CB0}" uniqueName="P1076462">
      <xmlPr mapId="1" xpath="/TFI-IZD-POD/NTI-TFI-IZD-POD-E_1000978/P1076462" xmlDataType="decimal"/>
    </xmlCellPr>
  </singleXmlCell>
  <singleXmlCell id="721" xr6:uid="{F64F8D44-2E25-43AE-B7DB-7C30506A9848}" r="H34" connectionId="0">
    <xmlCellPr id="1" xr6:uid="{FD59A9F0-B11D-4539-8FC5-A8CD8CE600D3}" uniqueName="P1076463">
      <xmlPr mapId="1" xpath="/TFI-IZD-POD/NTI-TFI-IZD-POD-E_1000978/P1076463" xmlDataType="decimal"/>
    </xmlCellPr>
  </singleXmlCell>
  <singleXmlCell id="722" xr6:uid="{DD6FD43E-1ED7-4D3E-92AE-AD26A28558F4}" r="I34" connectionId="0">
    <xmlCellPr id="1" xr6:uid="{42B89AEE-3FB9-4749-9789-9503CAD3CFE3}" uniqueName="P1076464">
      <xmlPr mapId="1" xpath="/TFI-IZD-POD/NTI-TFI-IZD-POD-E_1000978/P1076464" xmlDataType="decimal"/>
    </xmlCellPr>
  </singleXmlCell>
  <singleXmlCell id="723" xr6:uid="{9C5EAD74-4072-4055-943A-DD9F95270EB2}" r="H35" connectionId="0">
    <xmlCellPr id="1" xr6:uid="{DFC4DBC1-0CF6-4329-BFA5-368F27E4E5DC}" uniqueName="P1076465">
      <xmlPr mapId="1" xpath="/TFI-IZD-POD/NTI-TFI-IZD-POD-E_1000978/P1076465" xmlDataType="decimal"/>
    </xmlCellPr>
  </singleXmlCell>
  <singleXmlCell id="724" xr6:uid="{684D8CE6-C572-4AEA-B13C-5872CD09D8CF}" r="I35" connectionId="0">
    <xmlCellPr id="1" xr6:uid="{0560CB6C-900F-4BC3-B774-C9CD9A92F1F1}" uniqueName="P1076466">
      <xmlPr mapId="1" xpath="/TFI-IZD-POD/NTI-TFI-IZD-POD-E_1000978/P1076466" xmlDataType="decimal"/>
    </xmlCellPr>
  </singleXmlCell>
  <singleXmlCell id="725" xr6:uid="{F2396DC7-9D9E-4259-B445-16CE134C8453}" r="H36" connectionId="0">
    <xmlCellPr id="1" xr6:uid="{2A0AE1EC-266C-412A-B019-FAAA144FA99E}" uniqueName="P1076467">
      <xmlPr mapId="1" xpath="/TFI-IZD-POD/NTI-TFI-IZD-POD-E_1000978/P1076467" xmlDataType="decimal"/>
    </xmlCellPr>
  </singleXmlCell>
  <singleXmlCell id="726" xr6:uid="{6B6DF764-38F4-4282-B77D-AE8D52360CFD}" r="I36" connectionId="0">
    <xmlCellPr id="1" xr6:uid="{7DD9E7C7-2806-4C20-B1B5-A505E820B3AC}" uniqueName="P1076468">
      <xmlPr mapId="1" xpath="/TFI-IZD-POD/NTI-TFI-IZD-POD-E_1000978/P1076468" xmlDataType="decimal"/>
    </xmlCellPr>
  </singleXmlCell>
  <singleXmlCell id="727" xr6:uid="{589B123E-D766-40B5-B0F1-64F0E07CADFF}" r="H37" connectionId="0">
    <xmlCellPr id="1" xr6:uid="{70B55D4D-B21B-4373-8150-0E331E42B7EB}" uniqueName="P1076469">
      <xmlPr mapId="1" xpath="/TFI-IZD-POD/NTI-TFI-IZD-POD-E_1000978/P1076469" xmlDataType="decimal"/>
    </xmlCellPr>
  </singleXmlCell>
  <singleXmlCell id="728" xr6:uid="{0CFA0A36-B3BE-4055-B1B3-36502A94B5C2}" r="I37" connectionId="0">
    <xmlCellPr id="1" xr6:uid="{072D5881-7ED9-4A9E-A261-9AC1638067D9}" uniqueName="P1076470">
      <xmlPr mapId="1" xpath="/TFI-IZD-POD/NTI-TFI-IZD-POD-E_1000978/P1076470" xmlDataType="decimal"/>
    </xmlCellPr>
  </singleXmlCell>
  <singleXmlCell id="729" xr6:uid="{4812369F-4C93-43F8-B473-0556E2687328}" r="H38" connectionId="0">
    <xmlCellPr id="1" xr6:uid="{F1497EEF-2F36-45D7-8526-CBE0F93FF4BF}" uniqueName="P1076471">
      <xmlPr mapId="1" xpath="/TFI-IZD-POD/NTI-TFI-IZD-POD-E_1000978/P1076471" xmlDataType="decimal"/>
    </xmlCellPr>
  </singleXmlCell>
  <singleXmlCell id="730" xr6:uid="{A9921170-F726-491C-8E5F-A660613F6D2A}" r="I38" connectionId="0">
    <xmlCellPr id="1" xr6:uid="{06B2D362-6852-4F68-A06D-3CECD471F2FC}" uniqueName="P1076472">
      <xmlPr mapId="1" xpath="/TFI-IZD-POD/NTI-TFI-IZD-POD-E_1000978/P1076472" xmlDataType="decimal"/>
    </xmlCellPr>
  </singleXmlCell>
  <singleXmlCell id="731" xr6:uid="{0AA1F6DC-231E-4D87-9B06-F3CFF3F8135F}" r="H39" connectionId="0">
    <xmlCellPr id="1" xr6:uid="{A6E5BF96-B3D9-40A4-8D4E-24BC8E5C82E3}" uniqueName="P1076473">
      <xmlPr mapId="1" xpath="/TFI-IZD-POD/NTI-TFI-IZD-POD-E_1000978/P1076473" xmlDataType="decimal"/>
    </xmlCellPr>
  </singleXmlCell>
  <singleXmlCell id="732" xr6:uid="{A8056184-898B-4CE2-85BE-DEEC3F3BD552}" r="I39" connectionId="0">
    <xmlCellPr id="1" xr6:uid="{FA4ED1B6-CDC2-4C8F-91AE-D2830864F949}" uniqueName="P1076474">
      <xmlPr mapId="1" xpath="/TFI-IZD-POD/NTI-TFI-IZD-POD-E_1000978/P1076474" xmlDataType="decimal"/>
    </xmlCellPr>
  </singleXmlCell>
  <singleXmlCell id="733" xr6:uid="{31195C6F-110B-4988-BEC2-FEF1CF888D3D}" r="H40" connectionId="0">
    <xmlCellPr id="1" xr6:uid="{78B6C517-AAE9-45C0-B21B-E59F1095D668}" uniqueName="P1076475">
      <xmlPr mapId="1" xpath="/TFI-IZD-POD/NTI-TFI-IZD-POD-E_1000978/P1076475" xmlDataType="decimal"/>
    </xmlCellPr>
  </singleXmlCell>
  <singleXmlCell id="734" xr6:uid="{95242ECE-8114-4F64-B89C-901491608341}" r="I40" connectionId="0">
    <xmlCellPr id="1" xr6:uid="{42396148-23E5-4C1F-9336-F0DBC576020C}" uniqueName="P1076476">
      <xmlPr mapId="1" xpath="/TFI-IZD-POD/NTI-TFI-IZD-POD-E_1000978/P1076476" xmlDataType="decimal"/>
    </xmlCellPr>
  </singleXmlCell>
  <singleXmlCell id="735" xr6:uid="{F1CA1456-5DE8-4C8B-901D-ED3793B4C8F0}" r="H41" connectionId="0">
    <xmlCellPr id="1" xr6:uid="{EBB44139-0C9D-49F3-9028-CA803A14CB15}" uniqueName="P1076477">
      <xmlPr mapId="1" xpath="/TFI-IZD-POD/NTI-TFI-IZD-POD-E_1000978/P1076477" xmlDataType="decimal"/>
    </xmlCellPr>
  </singleXmlCell>
  <singleXmlCell id="736" xr6:uid="{C75CB9FC-43DD-4CEC-95F1-65F2DAFA671E}" r="I41" connectionId="0">
    <xmlCellPr id="1" xr6:uid="{26CD9100-1015-4ED3-9643-7C7D26BDB4C3}" uniqueName="P1076478">
      <xmlPr mapId="1" xpath="/TFI-IZD-POD/NTI-TFI-IZD-POD-E_1000978/P1076478" xmlDataType="decimal"/>
    </xmlCellPr>
  </singleXmlCell>
  <singleXmlCell id="737" xr6:uid="{3F21409C-CD08-4E2A-87BF-C20ACCEF1333}" r="H42" connectionId="0">
    <xmlCellPr id="1" xr6:uid="{40B71176-37C9-4968-BBE9-2771ACC25006}" uniqueName="P1076479">
      <xmlPr mapId="1" xpath="/TFI-IZD-POD/NTI-TFI-IZD-POD-E_1000978/P1076479" xmlDataType="decimal"/>
    </xmlCellPr>
  </singleXmlCell>
  <singleXmlCell id="738" xr6:uid="{2FB35096-0739-48CF-B374-8EEFF43FC55C}" r="I42" connectionId="0">
    <xmlCellPr id="1" xr6:uid="{63CDA502-3E7F-47A9-B1A2-D690487EEE54}" uniqueName="P1076480">
      <xmlPr mapId="1" xpath="/TFI-IZD-POD/NTI-TFI-IZD-POD-E_1000978/P1076480" xmlDataType="decimal"/>
    </xmlCellPr>
  </singleXmlCell>
  <singleXmlCell id="739" xr6:uid="{F45CFCAE-3274-4992-8940-D2422AE1BEBD}" r="H44" connectionId="0">
    <xmlCellPr id="1" xr6:uid="{E8BAC986-6654-41B2-B300-0FC6843BD9B6}" uniqueName="P1076481">
      <xmlPr mapId="1" xpath="/TFI-IZD-POD/NTI-TFI-IZD-POD-E_1000978/P1076481" xmlDataType="decimal"/>
    </xmlCellPr>
  </singleXmlCell>
  <singleXmlCell id="740" xr6:uid="{D8349CD4-7B93-407B-A5C0-863777F3A655}" r="I44" connectionId="0">
    <xmlCellPr id="1" xr6:uid="{224AF185-CC2C-4B14-A5F7-1BD81E3AC26E}" uniqueName="P1076482">
      <xmlPr mapId="1" xpath="/TFI-IZD-POD/NTI-TFI-IZD-POD-E_1000978/P1076482" xmlDataType="decimal"/>
    </xmlCellPr>
  </singleXmlCell>
  <singleXmlCell id="741" xr6:uid="{2C91C1D1-011B-4780-8923-2FE679667372}" r="H45" connectionId="0">
    <xmlCellPr id="1" xr6:uid="{3885DD06-EC98-4D0C-8FAD-C9AF08E32533}" uniqueName="P1076483">
      <xmlPr mapId="1" xpath="/TFI-IZD-POD/NTI-TFI-IZD-POD-E_1000978/P1076483" xmlDataType="decimal"/>
    </xmlCellPr>
  </singleXmlCell>
  <singleXmlCell id="742" xr6:uid="{42BF1AF8-74A0-4BE1-BA22-8DB40A5868AB}" r="I45" connectionId="0">
    <xmlCellPr id="1" xr6:uid="{D5290E45-E725-45BB-84A0-D64C19A6D9DA}" uniqueName="P1076484">
      <xmlPr mapId="1" xpath="/TFI-IZD-POD/NTI-TFI-IZD-POD-E_1000978/P1076484" xmlDataType="decimal"/>
    </xmlCellPr>
  </singleXmlCell>
  <singleXmlCell id="743" xr6:uid="{7C2176F2-1F6D-40BB-8FDD-D817FB770D24}" r="H46" connectionId="0">
    <xmlCellPr id="1" xr6:uid="{1BF90453-0FA0-4BEB-BF74-457D68692F6B}" uniqueName="P1076485">
      <xmlPr mapId="1" xpath="/TFI-IZD-POD/NTI-TFI-IZD-POD-E_1000978/P1076485" xmlDataType="decimal"/>
    </xmlCellPr>
  </singleXmlCell>
  <singleXmlCell id="744" xr6:uid="{F8FF5AD4-36B9-4FC8-8F3D-51B5F89CCEF1}" r="I46" connectionId="0">
    <xmlCellPr id="1" xr6:uid="{C702F441-239D-4541-966F-659BF692D719}" uniqueName="P1076486">
      <xmlPr mapId="1" xpath="/TFI-IZD-POD/NTI-TFI-IZD-POD-E_1000978/P1076486" xmlDataType="decimal"/>
    </xmlCellPr>
  </singleXmlCell>
  <singleXmlCell id="745" xr6:uid="{8069875D-2E81-46F8-9A95-1A0D5FFD6FC1}" r="H47" connectionId="0">
    <xmlCellPr id="1" xr6:uid="{326F1983-C837-4FD9-9EBE-AF7DA89F2B4B}" uniqueName="P1076487">
      <xmlPr mapId="1" xpath="/TFI-IZD-POD/NTI-TFI-IZD-POD-E_1000978/P1076487" xmlDataType="decimal"/>
    </xmlCellPr>
  </singleXmlCell>
  <singleXmlCell id="746" xr6:uid="{BF067B71-013C-4E8C-9F44-7B56749E5037}" r="I47" connectionId="0">
    <xmlCellPr id="1" xr6:uid="{D0116BD1-3DFF-4376-8D72-418B6266C745}" uniqueName="P1076488">
      <xmlPr mapId="1" xpath="/TFI-IZD-POD/NTI-TFI-IZD-POD-E_1000978/P1076488" xmlDataType="decimal"/>
    </xmlCellPr>
  </singleXmlCell>
  <singleXmlCell id="747" xr6:uid="{8D0D08BE-8BB7-4A5A-914F-69F630C94A32}" r="H48" connectionId="0">
    <xmlCellPr id="1" xr6:uid="{7301943A-9FB4-4647-80A4-CA13A6FC6B43}" uniqueName="P1076489">
      <xmlPr mapId="1" xpath="/TFI-IZD-POD/NTI-TFI-IZD-POD-E_1000978/P1076489" xmlDataType="decimal"/>
    </xmlCellPr>
  </singleXmlCell>
  <singleXmlCell id="748" xr6:uid="{16F1CC7D-F0B0-479D-9259-BFBA0406F454}" r="I48" connectionId="0">
    <xmlCellPr id="1" xr6:uid="{CE9F50F9-83F1-40EC-86F3-22D2A46EB508}" uniqueName="P1076490">
      <xmlPr mapId="1" xpath="/TFI-IZD-POD/NTI-TFI-IZD-POD-E_1000978/P1076490" xmlDataType="decimal"/>
    </xmlCellPr>
  </singleXmlCell>
  <singleXmlCell id="749" xr6:uid="{B50A8811-8890-4DB1-B2B5-C5F3DEDE73FB}" r="H49" connectionId="0">
    <xmlCellPr id="1" xr6:uid="{A97D5DE0-8A6A-4B5F-BC2C-2FFC9BD613CE}" uniqueName="P1076491">
      <xmlPr mapId="1" xpath="/TFI-IZD-POD/NTI-TFI-IZD-POD-E_1000978/P1076491" xmlDataType="decimal"/>
    </xmlCellPr>
  </singleXmlCell>
  <singleXmlCell id="750" xr6:uid="{9F668044-8A01-4C52-8D04-F678B62E51DA}" r="I49" connectionId="0">
    <xmlCellPr id="1" xr6:uid="{719A798B-C8B0-4D4B-92DC-AD2144E41327}" uniqueName="P1076492">
      <xmlPr mapId="1" xpath="/TFI-IZD-POD/NTI-TFI-IZD-POD-E_1000978/P1076492" xmlDataType="decimal"/>
    </xmlCellPr>
  </singleXmlCell>
  <singleXmlCell id="751" xr6:uid="{A05DD503-7170-4FB0-B203-A348102963EE}" r="H50" connectionId="0">
    <xmlCellPr id="1" xr6:uid="{2D0FE591-FF03-4BDA-A7C8-E9467B0573DB}" uniqueName="P1076493">
      <xmlPr mapId="1" xpath="/TFI-IZD-POD/NTI-TFI-IZD-POD-E_1000978/P1076493" xmlDataType="decimal"/>
    </xmlCellPr>
  </singleXmlCell>
  <singleXmlCell id="752" xr6:uid="{18524554-D7BB-432A-AF0F-D9AC3F1BC868}" r="I50" connectionId="0">
    <xmlCellPr id="1" xr6:uid="{AC91615B-96B9-4459-B5FB-ACE68F22C256}" uniqueName="P1076494">
      <xmlPr mapId="1" xpath="/TFI-IZD-POD/NTI-TFI-IZD-POD-E_1000978/P1076494" xmlDataType="decimal"/>
    </xmlCellPr>
  </singleXmlCell>
  <singleXmlCell id="753" xr6:uid="{EBA3E774-F296-4949-AA26-A1AF587C7A43}" r="H51" connectionId="0">
    <xmlCellPr id="1" xr6:uid="{E8FF6C7D-DDB5-41FA-91A1-AFD103E4DF2A}" uniqueName="P1076495">
      <xmlPr mapId="1" xpath="/TFI-IZD-POD/NTI-TFI-IZD-POD-E_1000978/P1076495" xmlDataType="decimal"/>
    </xmlCellPr>
  </singleXmlCell>
  <singleXmlCell id="754" xr6:uid="{0FD391CE-21A8-45A6-A48C-B52FFA6E9054}" r="I51" connectionId="0">
    <xmlCellPr id="1" xr6:uid="{5546A669-E436-4E6B-8FF0-27614DE7A71D}" uniqueName="P1076496">
      <xmlPr mapId="1" xpath="/TFI-IZD-POD/NTI-TFI-IZD-POD-E_1000978/P1076496" xmlDataType="decimal"/>
    </xmlCellPr>
  </singleXmlCell>
  <singleXmlCell id="755" xr6:uid="{4B166D64-ABB8-4566-93A1-A3D4853865B6}" r="H52" connectionId="0">
    <xmlCellPr id="1" xr6:uid="{F03564F2-9A53-4AC0-BD51-7793FC4C0BEC}" uniqueName="P1078211">
      <xmlPr mapId="1" xpath="/TFI-IZD-POD/NTI-TFI-IZD-POD-E_1000978/P1078211" xmlDataType="decimal"/>
    </xmlCellPr>
  </singleXmlCell>
  <singleXmlCell id="756" xr6:uid="{426754DE-7F2F-4F37-A48C-A0FC9988CB3C}" r="I52" connectionId="0">
    <xmlCellPr id="1" xr6:uid="{F46E66AC-E0F2-4077-A03F-2C2206283064}" uniqueName="P1078212">
      <xmlPr mapId="1" xpath="/TFI-IZD-POD/NTI-TFI-IZD-POD-E_1000978/P1078212" xmlDataType="decimal"/>
    </xmlCellPr>
  </singleXmlCell>
  <singleXmlCell id="757" xr6:uid="{E00CA288-52FB-4C24-B813-C1F3ED393702}" r="H53" connectionId="0">
    <xmlCellPr id="1" xr6:uid="{2699533E-8403-4690-AC1F-C647BF008520}" uniqueName="P1078213">
      <xmlPr mapId="1" xpath="/TFI-IZD-POD/NTI-TFI-IZD-POD-E_1000978/P1078213" xmlDataType="decimal"/>
    </xmlCellPr>
  </singleXmlCell>
  <singleXmlCell id="758" xr6:uid="{37240D53-6101-40A2-9F8C-E2BCB59AED1C}" r="I53" connectionId="0">
    <xmlCellPr id="1" xr6:uid="{60C576F8-F530-42FB-A3C6-6C4161100D72}" uniqueName="P1078214">
      <xmlPr mapId="1" xpath="/TFI-IZD-POD/NTI-TFI-IZD-POD-E_1000978/P1078214" xmlDataType="decimal"/>
    </xmlCellPr>
  </singleXmlCell>
  <singleXmlCell id="759" xr6:uid="{9F18BC28-9A61-40C7-82AE-0C655EEC35E4}" r="H54" connectionId="0">
    <xmlCellPr id="1" xr6:uid="{EC758BE8-5905-40BE-84A1-059BCCE29283}" uniqueName="P1078216">
      <xmlPr mapId="1" xpath="/TFI-IZD-POD/NTI-TFI-IZD-POD-E_1000978/P1078216" xmlDataType="decimal"/>
    </xmlCellPr>
  </singleXmlCell>
  <singleXmlCell id="760" xr6:uid="{5D6C95B4-D7B8-4881-8E10-5E59CAA6B497}" r="I54" connectionId="0">
    <xmlCellPr id="1" xr6:uid="{5B4C13D5-7F43-4398-8B30-593D0A3440ED}" uniqueName="P1078218">
      <xmlPr mapId="1" xpath="/TFI-IZD-POD/NTI-TFI-IZD-POD-E_1000978/P1078218" xmlDataType="decimal"/>
    </xmlCellPr>
  </singleXmlCell>
  <singleXmlCell id="761" xr6:uid="{413CE40C-C765-4F68-90D0-45557C9E7A41}" r="H55" connectionId="0">
    <xmlCellPr id="1" xr6:uid="{F050BDBD-CE73-4ED3-9C52-35503E536AA6}" uniqueName="P1078219">
      <xmlPr mapId="1" xpath="/TFI-IZD-POD/NTI-TFI-IZD-POD-E_1000978/P1078219" xmlDataType="decimal"/>
    </xmlCellPr>
  </singleXmlCell>
  <singleXmlCell id="762" xr6:uid="{4B31E496-F178-430D-A827-30565BD48F76}" r="I55" connectionId="0">
    <xmlCellPr id="1" xr6:uid="{B01A99EB-C773-499F-90E4-D80D49101FBF}" uniqueName="P1078221">
      <xmlPr mapId="1" xpath="/TFI-IZD-POD/NTI-TFI-IZD-POD-E_1000978/P1078221" xmlDataType="decimal"/>
    </xmlCellPr>
  </singleXmlCell>
  <singleXmlCell id="763" xr6:uid="{5924722D-DD0D-4F37-933C-87E79039CA1A}" r="H56" connectionId="0">
    <xmlCellPr id="1" xr6:uid="{13541195-7154-44A6-A081-33D5763C4C66}" uniqueName="P1078223">
      <xmlPr mapId="1" xpath="/TFI-IZD-POD/NTI-TFI-IZD-POD-E_1000978/P1078223" xmlDataType="decimal"/>
    </xmlCellPr>
  </singleXmlCell>
  <singleXmlCell id="764" xr6:uid="{F90D6D50-5982-434C-BC5D-5D53A22C1351}" r="I56" connectionId="0">
    <xmlCellPr id="1" xr6:uid="{084B3D8D-97CD-4829-A953-7BB75C101CA3}" uniqueName="P1078225">
      <xmlPr mapId="1" xpath="/TFI-IZD-POD/NTI-TFI-IZD-POD-E_1000978/P1078225" xmlDataType="decimal"/>
    </xmlCellPr>
  </singleXmlCell>
  <singleXmlCell id="765" xr6:uid="{5ED56C16-4029-4FF9-9941-BA75C5536177}" r="H57" connectionId="0">
    <xmlCellPr id="1" xr6:uid="{C8C58D51-C29D-4B14-8836-83029BED4702}" uniqueName="P1078227">
      <xmlPr mapId="1" xpath="/TFI-IZD-POD/NTI-TFI-IZD-POD-E_1000978/P1078227" xmlDataType="decimal"/>
    </xmlCellPr>
  </singleXmlCell>
  <singleXmlCell id="766" xr6:uid="{7D961C53-28EB-4E35-ADC4-EC48019C07FD}" r="I57" connectionId="0">
    <xmlCellPr id="1" xr6:uid="{F7614431-267D-4E42-82DB-32ABB3D147CE}" uniqueName="P1078228">
      <xmlPr mapId="1" xpath="/TFI-IZD-POD/NTI-TFI-IZD-POD-E_1000978/P1078228" xmlDataType="decimal"/>
    </xmlCellPr>
  </singleXmlCell>
  <singleXmlCell id="767" xr6:uid="{EA974B09-D49B-4617-A3C4-25570C8B8477}" r="H58" connectionId="0">
    <xmlCellPr id="1" xr6:uid="{46443B14-3128-4903-B272-D49CB81E81F4}" uniqueName="P1078230">
      <xmlPr mapId="1" xpath="/TFI-IZD-POD/NTI-TFI-IZD-POD-E_1000978/P1078230" xmlDataType="decimal"/>
    </xmlCellPr>
  </singleXmlCell>
  <singleXmlCell id="768" xr6:uid="{5F0E04F2-44B1-4819-A402-5F0B3772034D}" r="I58" connectionId="0">
    <xmlCellPr id="1" xr6:uid="{AD3CC574-1B16-41A0-984C-4127D197325B}" uniqueName="P1078232">
      <xmlPr mapId="1" xpath="/TFI-IZD-POD/NTI-TFI-IZD-POD-E_1000978/P1078232" xmlDataType="decimal"/>
    </xmlCellPr>
  </singleXmlCell>
  <singleXmlCell id="769" xr6:uid="{C810898D-2FB8-41AA-BD46-9A25542BA953}" r="H59" connectionId="0">
    <xmlCellPr id="1" xr6:uid="{BB6263EC-0856-480B-83BC-E3C0202FFBCE}" uniqueName="P1078234">
      <xmlPr mapId="1" xpath="/TFI-IZD-POD/NTI-TFI-IZD-POD-E_1000978/P1078234" xmlDataType="decimal"/>
    </xmlCellPr>
  </singleXmlCell>
  <singleXmlCell id="770" xr6:uid="{58AEF351-1DA4-4FFB-A556-4F46CB68FE3F}" r="I59" connectionId="0">
    <xmlCellPr id="1" xr6:uid="{3DCAAB4C-B891-4625-8E03-20CEF7C0E031}" uniqueName="P1078235">
      <xmlPr mapId="1" xpath="/TFI-IZD-POD/NTI-TFI-IZD-POD-E_1000978/P1078235" xmlDataType="decimal"/>
    </xmlCellPr>
  </singleXmlCell>
</singleXmlCells>
</file>

<file path=xl/tables/tableSingleCells5.xml><?xml version="1.0" encoding="utf-8"?>
<singleXmlCells xmlns="http://schemas.openxmlformats.org/spreadsheetml/2006/main" xmlns:mc="http://schemas.openxmlformats.org/markup-compatibility/2006" xmlns:xr="http://schemas.microsoft.com/office/spreadsheetml/2014/revision" xmlns:xr3="http://schemas.microsoft.com/office/spreadsheetml/2016/revision3" xmlns:xr6="http://schemas.microsoft.com/office/spreadsheetml/2016/revision6" mc:Ignorable="xr xr3 xr6">
  <singleXmlCell id="771" xr6:uid="{42778B71-3D20-4310-A6C8-1137B6837772}" r="H8" connectionId="0">
    <xmlCellPr id="1" xr6:uid="{08F5BB61-0AE7-4899-885E-3B03E063BA3C}" uniqueName="P1078099">
      <xmlPr mapId="1" xpath="/TFI-IZD-POD/NTD-TFI-IZD-POD-E_1000980/P1078099" xmlDataType="decimal"/>
    </xmlCellPr>
  </singleXmlCell>
  <singleXmlCell id="772" xr6:uid="{9E4B7B35-642A-4A79-8DE7-4EB898401FB2}" r="I8" connectionId="0">
    <xmlCellPr id="1" xr6:uid="{A47154C6-D044-4603-B9DA-07C83581F89E}" uniqueName="P1078100">
      <xmlPr mapId="1" xpath="/TFI-IZD-POD/NTD-TFI-IZD-POD-E_1000980/P1078100" xmlDataType="decimal"/>
    </xmlCellPr>
  </singleXmlCell>
  <singleXmlCell id="773" xr6:uid="{3876EECF-4B86-4F6F-B6AD-990150E703DB}" r="H9" connectionId="0">
    <xmlCellPr id="1" xr6:uid="{A4F8FEE3-20CB-467A-AAD7-5555E01825CF}" uniqueName="P1078101">
      <xmlPr mapId="1" xpath="/TFI-IZD-POD/NTD-TFI-IZD-POD-E_1000980/P1078101" xmlDataType="decimal"/>
    </xmlCellPr>
  </singleXmlCell>
  <singleXmlCell id="774" xr6:uid="{35770924-357F-4A85-B504-F4C18DF32AE3}" r="I9" connectionId="0">
    <xmlCellPr id="1" xr6:uid="{BEF74422-2743-4F1A-ABC6-B7F7EFCE081D}" uniqueName="P1078102">
      <xmlPr mapId="1" xpath="/TFI-IZD-POD/NTD-TFI-IZD-POD-E_1000980/P1078102" xmlDataType="decimal"/>
    </xmlCellPr>
  </singleXmlCell>
  <singleXmlCell id="775" xr6:uid="{ED377FF2-70E8-4D3A-A7B1-9F37B432631C}" r="H10" connectionId="0">
    <xmlCellPr id="1" xr6:uid="{D6BE9000-03D2-42DA-814D-6ACA3A530AAE}" uniqueName="P1078103">
      <xmlPr mapId="1" xpath="/TFI-IZD-POD/NTD-TFI-IZD-POD-E_1000980/P1078103" xmlDataType="decimal"/>
    </xmlCellPr>
  </singleXmlCell>
  <singleXmlCell id="776" xr6:uid="{F1720A0D-D6C5-4C06-9C0C-6DF3B61928D6}" r="I10" connectionId="0">
    <xmlCellPr id="1" xr6:uid="{B43A1FA9-6189-4763-8CB6-8777DC138700}" uniqueName="P1078104">
      <xmlPr mapId="1" xpath="/TFI-IZD-POD/NTD-TFI-IZD-POD-E_1000980/P1078104" xmlDataType="decimal"/>
    </xmlCellPr>
  </singleXmlCell>
  <singleXmlCell id="777" xr6:uid="{7427830A-7949-4477-BD7F-E57A81276461}" r="H11" connectionId="0">
    <xmlCellPr id="1" xr6:uid="{0BFCB1B9-2380-4F92-8268-E0AEA34BEC49}" uniqueName="P1078105">
      <xmlPr mapId="1" xpath="/TFI-IZD-POD/NTD-TFI-IZD-POD-E_1000980/P1078105" xmlDataType="decimal"/>
    </xmlCellPr>
  </singleXmlCell>
  <singleXmlCell id="778" xr6:uid="{B51096E8-234A-44E6-9B7A-789201A2E1B1}" r="I11" connectionId="0">
    <xmlCellPr id="1" xr6:uid="{B49633CD-4D43-446A-BEAC-F972D96C5CEC}" uniqueName="P1078106">
      <xmlPr mapId="1" xpath="/TFI-IZD-POD/NTD-TFI-IZD-POD-E_1000980/P1078106" xmlDataType="decimal"/>
    </xmlCellPr>
  </singleXmlCell>
  <singleXmlCell id="779" xr6:uid="{1C5A2D48-9F0A-4669-9935-6AC8D4AABF96}" r="H12" connectionId="0">
    <xmlCellPr id="1" xr6:uid="{512A8B07-6AA2-48BA-8B4E-A10284078E1C}" uniqueName="P1123934">
      <xmlPr mapId="1" xpath="/TFI-IZD-POD/NTD-TFI-IZD-POD-E_1000980/P1123934" xmlDataType="decimal"/>
    </xmlCellPr>
  </singleXmlCell>
  <singleXmlCell id="780" xr6:uid="{E95F8431-C5A9-4222-921D-285D67C03812}" r="I12" connectionId="0">
    <xmlCellPr id="1" xr6:uid="{F828E787-DE08-40A1-B448-409F6C228CF0}" uniqueName="P1123935">
      <xmlPr mapId="1" xpath="/TFI-IZD-POD/NTD-TFI-IZD-POD-E_1000980/P1123935" xmlDataType="decimal"/>
    </xmlCellPr>
  </singleXmlCell>
  <singleXmlCell id="781" xr6:uid="{C40A72B2-1310-4B8D-BD6C-04B6738745CA}" r="H13" connectionId="0">
    <xmlCellPr id="1" xr6:uid="{C0E736DB-406D-49AC-952B-DD025E159A8B}" uniqueName="P1123936">
      <xmlPr mapId="1" xpath="/TFI-IZD-POD/NTD-TFI-IZD-POD-E_1000980/P1123936" xmlDataType="decimal"/>
    </xmlCellPr>
  </singleXmlCell>
  <singleXmlCell id="782" xr6:uid="{7E402168-1362-4BFF-ADF3-87C03C5C87A0}" r="I13" connectionId="0">
    <xmlCellPr id="1" xr6:uid="{2CAC2B67-3137-46F2-8BD1-B4738D2D104B}" uniqueName="P1123937">
      <xmlPr mapId="1" xpath="/TFI-IZD-POD/NTD-TFI-IZD-POD-E_1000980/P1123937" xmlDataType="decimal"/>
    </xmlCellPr>
  </singleXmlCell>
  <singleXmlCell id="783" xr6:uid="{29EA1BE6-1B53-4DB6-BD77-351FE8180B96}" r="H14" connectionId="0">
    <xmlCellPr id="1" xr6:uid="{429F722B-6351-42C0-B187-6734B673FAA8}" uniqueName="P1078107">
      <xmlPr mapId="1" xpath="/TFI-IZD-POD/NTD-TFI-IZD-POD-E_1000980/P1078107" xmlDataType="decimal"/>
    </xmlCellPr>
  </singleXmlCell>
  <singleXmlCell id="784" xr6:uid="{08515680-731B-4417-81F9-B4B2472923B3}" r="I14" connectionId="0">
    <xmlCellPr id="1" xr6:uid="{3D0DF54B-A848-41A0-9BBE-99E54ECC916A}" uniqueName="P1078108">
      <xmlPr mapId="1" xpath="/TFI-IZD-POD/NTD-TFI-IZD-POD-E_1000980/P1078108" xmlDataType="decimal"/>
    </xmlCellPr>
  </singleXmlCell>
  <singleXmlCell id="785" xr6:uid="{1234E1BF-C993-4ACB-BF41-10D34B8FD1F2}" r="H15" connectionId="0">
    <xmlCellPr id="1" xr6:uid="{20FC9028-5DDA-4649-92F9-5E370F264BFC}" uniqueName="P1078109">
      <xmlPr mapId="1" xpath="/TFI-IZD-POD/NTD-TFI-IZD-POD-E_1000980/P1078109" xmlDataType="decimal"/>
    </xmlCellPr>
  </singleXmlCell>
  <singleXmlCell id="786" xr6:uid="{BD1DD4F8-E8C8-4FD7-A855-4AB9B93F9E5E}" r="I15" connectionId="0">
    <xmlCellPr id="1" xr6:uid="{AAE59405-7EF0-489B-BBD6-0A53DBD6B1BC}" uniqueName="P1078110">
      <xmlPr mapId="1" xpath="/TFI-IZD-POD/NTD-TFI-IZD-POD-E_1000980/P1078110" xmlDataType="decimal"/>
    </xmlCellPr>
  </singleXmlCell>
  <singleXmlCell id="787" xr6:uid="{569D4F46-7AD5-4DC0-B217-500CB0D60495}" r="H16" connectionId="0">
    <xmlCellPr id="1" xr6:uid="{754E9B0F-3A80-46AA-9B9D-E23B0598852A}" uniqueName="P1078111">
      <xmlPr mapId="1" xpath="/TFI-IZD-POD/NTD-TFI-IZD-POD-E_1000980/P1078111" xmlDataType="decimal"/>
    </xmlCellPr>
  </singleXmlCell>
  <singleXmlCell id="788" xr6:uid="{543819B1-F474-42D8-A0CB-AB9A86F6EA89}" r="I16" connectionId="0">
    <xmlCellPr id="1" xr6:uid="{73D0954C-3114-4E84-B616-D6AACAC791AD}" uniqueName="P1078112">
      <xmlPr mapId="1" xpath="/TFI-IZD-POD/NTD-TFI-IZD-POD-E_1000980/P1078112" xmlDataType="decimal"/>
    </xmlCellPr>
  </singleXmlCell>
  <singleXmlCell id="789" xr6:uid="{588FFC3C-0B23-4E4C-AB78-020E75C1E494}" r="H17" connectionId="0">
    <xmlCellPr id="1" xr6:uid="{DBA74933-80C7-45E8-A1DD-073E2C09ECD9}" uniqueName="P1078117">
      <xmlPr mapId="1" xpath="/TFI-IZD-POD/NTD-TFI-IZD-POD-E_1000980/P1078117" xmlDataType="decimal"/>
    </xmlCellPr>
  </singleXmlCell>
  <singleXmlCell id="790" xr6:uid="{F535640A-E904-46A5-A235-0684C968BBD5}" r="I17" connectionId="0">
    <xmlCellPr id="1" xr6:uid="{576D1D45-B9DD-471C-B28B-79E040E7EDE8}" uniqueName="P1078118">
      <xmlPr mapId="1" xpath="/TFI-IZD-POD/NTD-TFI-IZD-POD-E_1000980/P1078118" xmlDataType="decimal"/>
    </xmlCellPr>
  </singleXmlCell>
  <singleXmlCell id="791" xr6:uid="{92EBA6E4-9369-4B07-B139-9596915ADD0E}" r="H18" connectionId="0">
    <xmlCellPr id="1" xr6:uid="{B5074B6D-6498-40F0-8860-F5A718932CFC}" uniqueName="P1078119">
      <xmlPr mapId="1" xpath="/TFI-IZD-POD/NTD-TFI-IZD-POD-E_1000980/P1078119" xmlDataType="decimal"/>
    </xmlCellPr>
  </singleXmlCell>
  <singleXmlCell id="792" xr6:uid="{8E5330CC-E109-40A7-9B0B-96EFCE9555A5}" r="I18" connectionId="0">
    <xmlCellPr id="1" xr6:uid="{D2C82A8A-B287-441A-A082-0CDC1226438C}" uniqueName="P1078120">
      <xmlPr mapId="1" xpath="/TFI-IZD-POD/NTD-TFI-IZD-POD-E_1000980/P1078120" xmlDataType="decimal"/>
    </xmlCellPr>
  </singleXmlCell>
  <singleXmlCell id="793" xr6:uid="{FAC39C80-0CBB-4A68-9D53-8D1354A10EFF}" r="H19" connectionId="0">
    <xmlCellPr id="1" xr6:uid="{1A3F0A65-1BD0-442D-AFD4-71C49C8F87F7}" uniqueName="P1123938">
      <xmlPr mapId="1" xpath="/TFI-IZD-POD/NTD-TFI-IZD-POD-E_1000980/P1123938" xmlDataType="decimal"/>
    </xmlCellPr>
  </singleXmlCell>
  <singleXmlCell id="794" xr6:uid="{97510890-3CCF-4D57-BA45-A123C9E0342C}" r="I19" connectionId="0">
    <xmlCellPr id="1" xr6:uid="{FD4C8694-84F3-4946-B957-7BDB677BA3EF}" uniqueName="P1123939">
      <xmlPr mapId="1" xpath="/TFI-IZD-POD/NTD-TFI-IZD-POD-E_1000980/P1123939" xmlDataType="decimal"/>
    </xmlCellPr>
  </singleXmlCell>
  <singleXmlCell id="795" xr6:uid="{C4E337E3-80CF-4C5D-B24A-C06131664CDA}" r="H20" connectionId="0">
    <xmlCellPr id="1" xr6:uid="{3A06FCC1-FA1A-4FE9-A4CE-BD2BA52FB0CA}" uniqueName="P1123940">
      <xmlPr mapId="1" xpath="/TFI-IZD-POD/NTD-TFI-IZD-POD-E_1000980/P1123940" xmlDataType="decimal"/>
    </xmlCellPr>
  </singleXmlCell>
  <singleXmlCell id="796" xr6:uid="{CFDF5286-EC15-4A39-B209-9F6D676797A9}" r="I20" connectionId="0">
    <xmlCellPr id="1" xr6:uid="{8E3F95A6-CC23-4282-B123-97E83A998668}" uniqueName="P1123941">
      <xmlPr mapId="1" xpath="/TFI-IZD-POD/NTD-TFI-IZD-POD-E_1000980/P1123941" xmlDataType="decimal"/>
    </xmlCellPr>
  </singleXmlCell>
  <singleXmlCell id="797" xr6:uid="{81247257-9101-404A-B477-65FEF65F3B63}" r="H21" connectionId="0">
    <xmlCellPr id="1" xr6:uid="{66A2C271-156B-4939-9562-83E3B84F6DEB}" uniqueName="P1078121">
      <xmlPr mapId="1" xpath="/TFI-IZD-POD/NTD-TFI-IZD-POD-E_1000980/P1078121" xmlDataType="decimal"/>
    </xmlCellPr>
  </singleXmlCell>
  <singleXmlCell id="798" xr6:uid="{41699B31-6087-4DAC-849B-38DB3C6F503E}" r="I21" connectionId="0">
    <xmlCellPr id="1" xr6:uid="{440D43C2-6DC3-4B9A-A77B-8CE6E8285366}" uniqueName="P1078122">
      <xmlPr mapId="1" xpath="/TFI-IZD-POD/NTD-TFI-IZD-POD-E_1000980/P1078122" xmlDataType="decimal"/>
    </xmlCellPr>
  </singleXmlCell>
  <singleXmlCell id="799" xr6:uid="{828A49EC-2ECE-4399-BE6E-55444C3D1E38}" r="H23" connectionId="0">
    <xmlCellPr id="1" xr6:uid="{669C3524-5164-448B-B999-D357DDA51D88}" uniqueName="P1078123">
      <xmlPr mapId="1" xpath="/TFI-IZD-POD/NTD-TFI-IZD-POD-E_1000980/P1078123" xmlDataType="decimal"/>
    </xmlCellPr>
  </singleXmlCell>
  <singleXmlCell id="800" xr6:uid="{4F053158-75EC-4318-BC1A-C05256494A65}" r="I23" connectionId="0">
    <xmlCellPr id="1" xr6:uid="{3C222F1D-47EC-4D40-A8D3-5E15619D18A3}" uniqueName="P1078124">
      <xmlPr mapId="1" xpath="/TFI-IZD-POD/NTD-TFI-IZD-POD-E_1000980/P1078124" xmlDataType="decimal"/>
    </xmlCellPr>
  </singleXmlCell>
  <singleXmlCell id="801" xr6:uid="{8F38160F-F305-4B3D-9D6A-89D9CE7A6ACF}" r="H24" connectionId="0">
    <xmlCellPr id="1" xr6:uid="{55E49F0A-DF47-4E1B-AB83-782000B87B83}" uniqueName="P1078125">
      <xmlPr mapId="1" xpath="/TFI-IZD-POD/NTD-TFI-IZD-POD-E_1000980/P1078125" xmlDataType="decimal"/>
    </xmlCellPr>
  </singleXmlCell>
  <singleXmlCell id="802" xr6:uid="{7108B100-1D7D-49A0-B1A7-A3056DEB376C}" r="I24" connectionId="0">
    <xmlCellPr id="1" xr6:uid="{B4369A84-89E9-46F3-AE35-323BDE6412D1}" uniqueName="P1078126">
      <xmlPr mapId="1" xpath="/TFI-IZD-POD/NTD-TFI-IZD-POD-E_1000980/P1078126" xmlDataType="decimal"/>
    </xmlCellPr>
  </singleXmlCell>
  <singleXmlCell id="803" xr6:uid="{D21C9825-C573-45B8-BADF-D735DD3730D7}" r="H25" connectionId="0">
    <xmlCellPr id="1" xr6:uid="{03E1AE40-320F-41E5-B2F7-D4F4E6193FCB}" uniqueName="P1078127">
      <xmlPr mapId="1" xpath="/TFI-IZD-POD/NTD-TFI-IZD-POD-E_1000980/P1078127" xmlDataType="decimal"/>
    </xmlCellPr>
  </singleXmlCell>
  <singleXmlCell id="804" xr6:uid="{37CE3559-3730-4510-B358-96E5466ACA58}" r="I25" connectionId="0">
    <xmlCellPr id="1" xr6:uid="{C96A6473-A318-44D4-9BDB-017853DE0335}" uniqueName="P1078128">
      <xmlPr mapId="1" xpath="/TFI-IZD-POD/NTD-TFI-IZD-POD-E_1000980/P1078128" xmlDataType="decimal"/>
    </xmlCellPr>
  </singleXmlCell>
  <singleXmlCell id="805" xr6:uid="{F3A95200-6433-4895-B78D-F0943CFE0AC1}" r="H26" connectionId="0">
    <xmlCellPr id="1" xr6:uid="{4400519D-E2D7-4A7F-B4DD-F18F7ED8236A}" uniqueName="P1078129">
      <xmlPr mapId="1" xpath="/TFI-IZD-POD/NTD-TFI-IZD-POD-E_1000980/P1078129" xmlDataType="decimal"/>
    </xmlCellPr>
  </singleXmlCell>
  <singleXmlCell id="806" xr6:uid="{03AF0539-6225-4EFA-90AC-6236DAF27F72}" r="I26" connectionId="0">
    <xmlCellPr id="1" xr6:uid="{8E8B0847-44E8-418D-899E-75D2D18DA571}" uniqueName="P1078130">
      <xmlPr mapId="1" xpath="/TFI-IZD-POD/NTD-TFI-IZD-POD-E_1000980/P1078130" xmlDataType="decimal"/>
    </xmlCellPr>
  </singleXmlCell>
  <singleXmlCell id="807" xr6:uid="{874D76C5-F83A-4593-B840-7628EE8BB90B}" r="H27" connectionId="0">
    <xmlCellPr id="1" xr6:uid="{C1DED7BC-A783-4701-AC62-A190447E6A80}" uniqueName="P1078131">
      <xmlPr mapId="1" xpath="/TFI-IZD-POD/NTD-TFI-IZD-POD-E_1000980/P1078131" xmlDataType="decimal"/>
    </xmlCellPr>
  </singleXmlCell>
  <singleXmlCell id="808" xr6:uid="{EA0E0C1A-3792-460D-B080-AC159CCB039E}" r="I27" connectionId="0">
    <xmlCellPr id="1" xr6:uid="{12F9723B-C20A-4DD4-818B-E748C2B211AC}" uniqueName="P1078132">
      <xmlPr mapId="1" xpath="/TFI-IZD-POD/NTD-TFI-IZD-POD-E_1000980/P1078132" xmlDataType="decimal"/>
    </xmlCellPr>
  </singleXmlCell>
  <singleXmlCell id="809" xr6:uid="{82738A29-22AD-4105-92AC-F8088F9BE178}" r="H28" connectionId="0">
    <xmlCellPr id="1" xr6:uid="{E98C5E71-A159-4543-B588-2DC696A7EAF9}" uniqueName="P1078133">
      <xmlPr mapId="1" xpath="/TFI-IZD-POD/NTD-TFI-IZD-POD-E_1000980/P1078133" xmlDataType="decimal"/>
    </xmlCellPr>
  </singleXmlCell>
  <singleXmlCell id="810" xr6:uid="{3D100DEC-491C-4DAE-9A8F-757736F7C9D2}" r="I28" connectionId="0">
    <xmlCellPr id="1" xr6:uid="{A2AC6507-0F0A-421C-93F1-480A4A95404E}" uniqueName="P1078134">
      <xmlPr mapId="1" xpath="/TFI-IZD-POD/NTD-TFI-IZD-POD-E_1000980/P1078134" xmlDataType="decimal"/>
    </xmlCellPr>
  </singleXmlCell>
  <singleXmlCell id="811" xr6:uid="{11BBDC9A-7ECF-48A5-8427-E4B51038F5FA}" r="H29" connectionId="0">
    <xmlCellPr id="1" xr6:uid="{7EA8DFD5-A9BE-4C0E-94CB-63B682232AD2}" uniqueName="P1078135">
      <xmlPr mapId="1" xpath="/TFI-IZD-POD/NTD-TFI-IZD-POD-E_1000980/P1078135" xmlDataType="decimal"/>
    </xmlCellPr>
  </singleXmlCell>
  <singleXmlCell id="812" xr6:uid="{C8E84F60-32F8-47DF-B4B1-94E4BFA62C3D}" r="I29" connectionId="0">
    <xmlCellPr id="1" xr6:uid="{DF024608-81C3-483A-8BBD-CF17C2EE4229}" uniqueName="P1078136">
      <xmlPr mapId="1" xpath="/TFI-IZD-POD/NTD-TFI-IZD-POD-E_1000980/P1078136" xmlDataType="decimal"/>
    </xmlCellPr>
  </singleXmlCell>
  <singleXmlCell id="813" xr6:uid="{2B115058-731D-45EE-805C-01E375080F26}" r="H30" connectionId="0">
    <xmlCellPr id="1" xr6:uid="{BD9CAF0A-149B-4A87-AF52-E7C997971E81}" uniqueName="P1078137">
      <xmlPr mapId="1" xpath="/TFI-IZD-POD/NTD-TFI-IZD-POD-E_1000980/P1078137" xmlDataType="decimal"/>
    </xmlCellPr>
  </singleXmlCell>
  <singleXmlCell id="814" xr6:uid="{0FB24D75-100F-43CD-BB5B-740C4F72AC79}" r="I30" connectionId="0">
    <xmlCellPr id="1" xr6:uid="{8D53D5AF-4D5F-485B-A161-681D2243C853}" uniqueName="P1078138">
      <xmlPr mapId="1" xpath="/TFI-IZD-POD/NTD-TFI-IZD-POD-E_1000980/P1078138" xmlDataType="decimal"/>
    </xmlCellPr>
  </singleXmlCell>
  <singleXmlCell id="815" xr6:uid="{BAB52730-CA2A-40B0-B67B-0BBE239B839E}" r="H31" connectionId="0">
    <xmlCellPr id="1" xr6:uid="{1622431F-10EE-4E80-BBC7-24BB94D70C07}" uniqueName="P1078139">
      <xmlPr mapId="1" xpath="/TFI-IZD-POD/NTD-TFI-IZD-POD-E_1000980/P1078139" xmlDataType="decimal"/>
    </xmlCellPr>
  </singleXmlCell>
  <singleXmlCell id="816" xr6:uid="{ADA2403D-7A41-4B99-BC6C-99874543AB59}" r="I31" connectionId="0">
    <xmlCellPr id="1" xr6:uid="{622F9D94-FCC6-44FF-AA56-0B6934DB6128}" uniqueName="P1078140">
      <xmlPr mapId="1" xpath="/TFI-IZD-POD/NTD-TFI-IZD-POD-E_1000980/P1078140" xmlDataType="decimal"/>
    </xmlCellPr>
  </singleXmlCell>
  <singleXmlCell id="817" xr6:uid="{BE6ECC08-41DC-4088-8DD7-02618E5BFD62}" r="H32" connectionId="0">
    <xmlCellPr id="1" xr6:uid="{3A162279-37B5-4AD5-A306-CAF774AD5D07}" uniqueName="P1078141">
      <xmlPr mapId="1" xpath="/TFI-IZD-POD/NTD-TFI-IZD-POD-E_1000980/P1078141" xmlDataType="decimal"/>
    </xmlCellPr>
  </singleXmlCell>
  <singleXmlCell id="818" xr6:uid="{38D07B06-D530-4143-AC63-57296536D628}" r="I32" connectionId="0">
    <xmlCellPr id="1" xr6:uid="{8B885DEA-022D-45C0-B6FA-48B40F9B683F}" uniqueName="P1078142">
      <xmlPr mapId="1" xpath="/TFI-IZD-POD/NTD-TFI-IZD-POD-E_1000980/P1078142" xmlDataType="decimal"/>
    </xmlCellPr>
  </singleXmlCell>
  <singleXmlCell id="819" xr6:uid="{4DF04925-9219-4A25-BAF1-C72BF6616E9B}" r="H33" connectionId="0">
    <xmlCellPr id="1" xr6:uid="{3C7AF39E-7231-4140-9BFF-A678218601A9}" uniqueName="P1078143">
      <xmlPr mapId="1" xpath="/TFI-IZD-POD/NTD-TFI-IZD-POD-E_1000980/P1078143" xmlDataType="decimal"/>
    </xmlCellPr>
  </singleXmlCell>
  <singleXmlCell id="820" xr6:uid="{84DA48FB-D594-43DD-9234-DD11BBAD95D8}" r="I33" connectionId="0">
    <xmlCellPr id="1" xr6:uid="{B8E84255-CB55-4A71-B920-516608A1F682}" uniqueName="P1078144">
      <xmlPr mapId="1" xpath="/TFI-IZD-POD/NTD-TFI-IZD-POD-E_1000980/P1078144" xmlDataType="decimal"/>
    </xmlCellPr>
  </singleXmlCell>
  <singleXmlCell id="821" xr6:uid="{F41F297C-EA1F-4CB9-BE07-A034321A5D11}" r="H34" connectionId="0">
    <xmlCellPr id="1" xr6:uid="{1CDE1FDF-3E90-4BF7-9512-C8CEEB8BD2C7}" uniqueName="P1078145">
      <xmlPr mapId="1" xpath="/TFI-IZD-POD/NTD-TFI-IZD-POD-E_1000980/P1078145" xmlDataType="decimal"/>
    </xmlCellPr>
  </singleXmlCell>
  <singleXmlCell id="822" xr6:uid="{5FB3E3A7-0040-414F-B3A9-9FE6B475E84A}" r="I34" connectionId="0">
    <xmlCellPr id="1" xr6:uid="{0E55F30A-A0A9-4ABD-ABF1-39A0DAF9655B}" uniqueName="P1078146">
      <xmlPr mapId="1" xpath="/TFI-IZD-POD/NTD-TFI-IZD-POD-E_1000980/P1078146" xmlDataType="decimal"/>
    </xmlCellPr>
  </singleXmlCell>
  <singleXmlCell id="823" xr6:uid="{62D87B60-DEA0-4F9B-A1D9-205623E958F0}" r="H35" connectionId="0">
    <xmlCellPr id="1" xr6:uid="{C83B1F09-8B27-4D03-8599-8205D7532BDE}" uniqueName="P1078147">
      <xmlPr mapId="1" xpath="/TFI-IZD-POD/NTD-TFI-IZD-POD-E_1000980/P1078147" xmlDataType="decimal"/>
    </xmlCellPr>
  </singleXmlCell>
  <singleXmlCell id="824" xr6:uid="{798D7464-D12E-4D05-AA68-D82267E18C22}" r="I35" connectionId="0">
    <xmlCellPr id="1" xr6:uid="{B69FF549-AD4E-4127-BAC2-7ABABD4C0BBC}" uniqueName="P1078148">
      <xmlPr mapId="1" xpath="/TFI-IZD-POD/NTD-TFI-IZD-POD-E_1000980/P1078148" xmlDataType="decimal"/>
    </xmlCellPr>
  </singleXmlCell>
  <singleXmlCell id="825" xr6:uid="{38E2A604-FE5F-4B8A-8C0A-098D3265368A}" r="H36" connectionId="0">
    <xmlCellPr id="1" xr6:uid="{4DDF7D07-4F7A-46DA-B9BA-6DED5A54EBF8}" uniqueName="P1078149">
      <xmlPr mapId="1" xpath="/TFI-IZD-POD/NTD-TFI-IZD-POD-E_1000980/P1078149" xmlDataType="decimal"/>
    </xmlCellPr>
  </singleXmlCell>
  <singleXmlCell id="826" xr6:uid="{1E232823-1356-47B9-847D-367A3E9531A6}" r="I36" connectionId="0">
    <xmlCellPr id="1" xr6:uid="{8B4C618C-7E8A-4B3A-8978-87C809C95A4B}" uniqueName="P1078150">
      <xmlPr mapId="1" xpath="/TFI-IZD-POD/NTD-TFI-IZD-POD-E_1000980/P1078150" xmlDataType="decimal"/>
    </xmlCellPr>
  </singleXmlCell>
  <singleXmlCell id="827" xr6:uid="{4B80D643-E4F0-4FD5-A4DD-B721E6508F12}" r="H38" connectionId="0">
    <xmlCellPr id="1" xr6:uid="{A9789C10-33A7-44C4-83F8-585D9BD1CC2B}" uniqueName="P1078151">
      <xmlPr mapId="1" xpath="/TFI-IZD-POD/NTD-TFI-IZD-POD-E_1000980/P1078151" xmlDataType="decimal"/>
    </xmlCellPr>
  </singleXmlCell>
  <singleXmlCell id="828" xr6:uid="{85C17C1B-5C00-4C96-9548-2879F798F4B9}" r="I38" connectionId="0">
    <xmlCellPr id="1" xr6:uid="{FD1CA469-E0BA-48A3-9A5A-8A6B93ACD1E0}" uniqueName="P1078152">
      <xmlPr mapId="1" xpath="/TFI-IZD-POD/NTD-TFI-IZD-POD-E_1000980/P1078152" xmlDataType="decimal"/>
    </xmlCellPr>
  </singleXmlCell>
  <singleXmlCell id="829" xr6:uid="{E4D6F8A4-E3A8-4C6E-A598-150EC8B2D440}" r="H39" connectionId="0">
    <xmlCellPr id="1" xr6:uid="{C3FFB043-234F-4D19-BF96-AD0D6408618D}" uniqueName="P1078153">
      <xmlPr mapId="1" xpath="/TFI-IZD-POD/NTD-TFI-IZD-POD-E_1000980/P1078153" xmlDataType="decimal"/>
    </xmlCellPr>
  </singleXmlCell>
  <singleXmlCell id="830" xr6:uid="{9E98142E-E592-48D1-9223-3BE7F5ADBD5A}" r="I39" connectionId="0">
    <xmlCellPr id="1" xr6:uid="{99092BDB-007A-4594-88AB-484D3FED486B}" uniqueName="P1078154">
      <xmlPr mapId="1" xpath="/TFI-IZD-POD/NTD-TFI-IZD-POD-E_1000980/P1078154" xmlDataType="decimal"/>
    </xmlCellPr>
  </singleXmlCell>
  <singleXmlCell id="831" xr6:uid="{DD271BAD-64C0-4BBC-913F-411A2AD299BB}" r="H40" connectionId="0">
    <xmlCellPr id="1" xr6:uid="{1F5AF577-FF80-4707-8D85-F0CBCAA9C0B7}" uniqueName="P1078155">
      <xmlPr mapId="1" xpath="/TFI-IZD-POD/NTD-TFI-IZD-POD-E_1000980/P1078155" xmlDataType="decimal"/>
    </xmlCellPr>
  </singleXmlCell>
  <singleXmlCell id="832" xr6:uid="{54F1A652-CFC8-40EB-A0FB-B6D653128E87}" r="I40" connectionId="0">
    <xmlCellPr id="1" xr6:uid="{656D2FF0-ECFD-4F19-9677-B531C763AF43}" uniqueName="P1078156">
      <xmlPr mapId="1" xpath="/TFI-IZD-POD/NTD-TFI-IZD-POD-E_1000980/P1078156" xmlDataType="decimal"/>
    </xmlCellPr>
  </singleXmlCell>
  <singleXmlCell id="833" xr6:uid="{8858BAE1-AA1C-4B19-8758-6B4F966148AD}" r="H41" connectionId="0">
    <xmlCellPr id="1" xr6:uid="{B00DAFEC-43B7-4FD9-A911-9825D378BC42}" uniqueName="P1078157">
      <xmlPr mapId="1" xpath="/TFI-IZD-POD/NTD-TFI-IZD-POD-E_1000980/P1078157" xmlDataType="decimal"/>
    </xmlCellPr>
  </singleXmlCell>
  <singleXmlCell id="834" xr6:uid="{CB2B9757-CFCC-487B-BC23-41F7C2247EFB}" r="I41" connectionId="0">
    <xmlCellPr id="1" xr6:uid="{BC97C61A-EBBC-43F4-8A31-84E093F185EA}" uniqueName="P1078158">
      <xmlPr mapId="1" xpath="/TFI-IZD-POD/NTD-TFI-IZD-POD-E_1000980/P1078158" xmlDataType="decimal"/>
    </xmlCellPr>
  </singleXmlCell>
  <singleXmlCell id="835" xr6:uid="{C0D4079F-C5D8-475F-90A4-90C2D96B0B22}" r="H42" connectionId="0">
    <xmlCellPr id="1" xr6:uid="{5C42B0CC-CD12-4AFA-BBEB-04090651E344}" uniqueName="P1078159">
      <xmlPr mapId="1" xpath="/TFI-IZD-POD/NTD-TFI-IZD-POD-E_1000980/P1078159" xmlDataType="decimal"/>
    </xmlCellPr>
  </singleXmlCell>
  <singleXmlCell id="836" xr6:uid="{068699C4-8D7A-40CB-B3B3-F6882CE07228}" r="I42" connectionId="0">
    <xmlCellPr id="1" xr6:uid="{C77345A6-CFC1-4933-B2B7-45E6DDC5A4DF}" uniqueName="P1078160">
      <xmlPr mapId="1" xpath="/TFI-IZD-POD/NTD-TFI-IZD-POD-E_1000980/P1078160" xmlDataType="decimal"/>
    </xmlCellPr>
  </singleXmlCell>
  <singleXmlCell id="837" xr6:uid="{4E0E7106-C978-4887-9005-10A6F3C49FB6}" r="H43" connectionId="0">
    <xmlCellPr id="1" xr6:uid="{EE92B33D-AE12-4639-876C-DC2287907C9E}" uniqueName="P1078161">
      <xmlPr mapId="1" xpath="/TFI-IZD-POD/NTD-TFI-IZD-POD-E_1000980/P1078161" xmlDataType="decimal"/>
    </xmlCellPr>
  </singleXmlCell>
  <singleXmlCell id="838" xr6:uid="{5D42F596-61D6-4C40-B25F-ED858C914AB6}" r="I43" connectionId="0">
    <xmlCellPr id="1" xr6:uid="{944F5534-89B4-4E3F-B87D-C1FCAA2E027B}" uniqueName="P1078162">
      <xmlPr mapId="1" xpath="/TFI-IZD-POD/NTD-TFI-IZD-POD-E_1000980/P1078162" xmlDataType="decimal"/>
    </xmlCellPr>
  </singleXmlCell>
  <singleXmlCell id="839" xr6:uid="{9F85C72E-F344-4565-8B5D-F0077ADCADAD}" r="H44" connectionId="0">
    <xmlCellPr id="1" xr6:uid="{1FF78944-AF2C-4F42-970A-A5051AEE2552}" uniqueName="P1078163">
      <xmlPr mapId="1" xpath="/TFI-IZD-POD/NTD-TFI-IZD-POD-E_1000980/P1078163" xmlDataType="decimal"/>
    </xmlCellPr>
  </singleXmlCell>
  <singleXmlCell id="840" xr6:uid="{CB9F572E-37D8-4567-B0EF-092B7B01DF97}" r="I44" connectionId="0">
    <xmlCellPr id="1" xr6:uid="{34307E86-9314-41C8-9D58-83504CCC9843}" uniqueName="P1078164">
      <xmlPr mapId="1" xpath="/TFI-IZD-POD/NTD-TFI-IZD-POD-E_1000980/P1078164" xmlDataType="decimal"/>
    </xmlCellPr>
  </singleXmlCell>
  <singleXmlCell id="841" xr6:uid="{DCE937D5-0B9F-4ACD-B7D1-603CDF655F07}" r="H45" connectionId="0">
    <xmlCellPr id="1" xr6:uid="{478DC7D1-EBCB-4561-B0E9-869B5D6EA95D}" uniqueName="P1078165">
      <xmlPr mapId="1" xpath="/TFI-IZD-POD/NTD-TFI-IZD-POD-E_1000980/P1078165" xmlDataType="decimal"/>
    </xmlCellPr>
  </singleXmlCell>
  <singleXmlCell id="842" xr6:uid="{9E9D4AD4-01A5-461F-A4B9-85543AB4ACC1}" r="I45" connectionId="0">
    <xmlCellPr id="1" xr6:uid="{9CA2B11C-63D3-4BE6-8FA9-71EC9A088925}" uniqueName="P1078166">
      <xmlPr mapId="1" xpath="/TFI-IZD-POD/NTD-TFI-IZD-POD-E_1000980/P1078166" xmlDataType="decimal"/>
    </xmlCellPr>
  </singleXmlCell>
  <singleXmlCell id="843" xr6:uid="{3038F5C1-33D2-4296-8912-98EFF04668CB}" r="H46" connectionId="0">
    <xmlCellPr id="1" xr6:uid="{861BB54A-9256-444E-91C7-53697610B3A1}" uniqueName="P1078167">
      <xmlPr mapId="1" xpath="/TFI-IZD-POD/NTD-TFI-IZD-POD-E_1000980/P1078167" xmlDataType="decimal"/>
    </xmlCellPr>
  </singleXmlCell>
  <singleXmlCell id="844" xr6:uid="{A0408F74-4300-4A3D-BFDC-73CE37359778}" r="I46" connectionId="0">
    <xmlCellPr id="1" xr6:uid="{517BED97-461D-4F63-B898-DF75B8FCF4D9}" uniqueName="P1078168">
      <xmlPr mapId="1" xpath="/TFI-IZD-POD/NTD-TFI-IZD-POD-E_1000980/P1078168" xmlDataType="decimal"/>
    </xmlCellPr>
  </singleXmlCell>
  <singleXmlCell id="845" xr6:uid="{026B766A-48EC-4BD0-8B2F-EDAFEBE93267}" r="H47" connectionId="0">
    <xmlCellPr id="1" xr6:uid="{4D27D738-00C4-4759-B4F8-B93A877258C6}" uniqueName="P1078169">
      <xmlPr mapId="1" xpath="/TFI-IZD-POD/NTD-TFI-IZD-POD-E_1000980/P1078169" xmlDataType="decimal"/>
    </xmlCellPr>
  </singleXmlCell>
  <singleXmlCell id="846" xr6:uid="{6CE0A7B0-F4F5-421F-82D3-6DE7D337525D}" r="I47" connectionId="0">
    <xmlCellPr id="1" xr6:uid="{1ECE9E6C-B1B8-4B35-8036-9E2CD8A43EDF}" uniqueName="P1078170">
      <xmlPr mapId="1" xpath="/TFI-IZD-POD/NTD-TFI-IZD-POD-E_1000980/P1078170" xmlDataType="decimal"/>
    </xmlCellPr>
  </singleXmlCell>
  <singleXmlCell id="847" xr6:uid="{0AF60987-66DD-4FE2-AEC2-B1619BEDCA2F}" r="H48" connectionId="0">
    <xmlCellPr id="1" xr6:uid="{D5698F82-C3BD-4714-9D34-F28042738CB0}" uniqueName="P1078171">
      <xmlPr mapId="1" xpath="/TFI-IZD-POD/NTD-TFI-IZD-POD-E_1000980/P1078171" xmlDataType="decimal"/>
    </xmlCellPr>
  </singleXmlCell>
  <singleXmlCell id="848" xr6:uid="{883D3CB1-BB13-427A-A77F-F88CB04E146C}" r="I48" connectionId="0">
    <xmlCellPr id="1" xr6:uid="{72A1CFE4-0817-442C-BDC4-F9EC6FD09314}" uniqueName="P1078172">
      <xmlPr mapId="1" xpath="/TFI-IZD-POD/NTD-TFI-IZD-POD-E_1000980/P1078172" xmlDataType="decimal"/>
    </xmlCellPr>
  </singleXmlCell>
  <singleXmlCell id="849" xr6:uid="{E8FAFE3F-2437-4FE8-918B-FEE0184158E3}" r="H49" connectionId="0">
    <xmlCellPr id="1" xr6:uid="{6AD91ADC-B41F-426F-B0A9-71BFFCA1E421}" uniqueName="P1078173">
      <xmlPr mapId="1" xpath="/TFI-IZD-POD/NTD-TFI-IZD-POD-E_1000980/P1078173" xmlDataType="decimal"/>
    </xmlCellPr>
  </singleXmlCell>
  <singleXmlCell id="850" xr6:uid="{748E66BA-4FA6-45D7-8D02-DD11EDC56D07}" r="I49" connectionId="0">
    <xmlCellPr id="1" xr6:uid="{7D230079-215B-4CE5-9E79-AF2170068246}" uniqueName="P1078174">
      <xmlPr mapId="1" xpath="/TFI-IZD-POD/NTD-TFI-IZD-POD-E_1000980/P1078174" xmlDataType="decimal"/>
    </xmlCellPr>
  </singleXmlCell>
  <singleXmlCell id="851" xr6:uid="{8145809C-DC0F-4B4B-8260-2D1EE24035B7}" r="H50" connectionId="0">
    <xmlCellPr id="1" xr6:uid="{BAEF8D97-3861-4695-A2A5-7F87AE00706D}" uniqueName="P1078175">
      <xmlPr mapId="1" xpath="/TFI-IZD-POD/NTD-TFI-IZD-POD-E_1000980/P1078175" xmlDataType="decimal"/>
    </xmlCellPr>
  </singleXmlCell>
  <singleXmlCell id="852" xr6:uid="{7E1FA54E-EA1E-448B-8946-2B8E5252048E}" r="I50" connectionId="0">
    <xmlCellPr id="1" xr6:uid="{6B9C9C5B-6941-4E29-9216-B1CA820D13BA}" uniqueName="P1078176">
      <xmlPr mapId="1" xpath="/TFI-IZD-POD/NTD-TFI-IZD-POD-E_1000980/P1078176" xmlDataType="decimal"/>
    </xmlCellPr>
  </singleXmlCell>
  <singleXmlCell id="853" xr6:uid="{31537318-4461-405A-9B21-DBD91F18A6E5}" r="H51" connectionId="0">
    <xmlCellPr id="1" xr6:uid="{DF3333D0-9C9B-4EE9-80D9-484C310EF3A2}" uniqueName="P1078177">
      <xmlPr mapId="1" xpath="/TFI-IZD-POD/NTD-TFI-IZD-POD-E_1000980/P1078177" xmlDataType="decimal"/>
    </xmlCellPr>
  </singleXmlCell>
  <singleXmlCell id="854" xr6:uid="{FD057ED0-04B5-446A-8534-E056816AC0B4}" r="I51" connectionId="0">
    <xmlCellPr id="1" xr6:uid="{1DC6B7F4-98D7-4C8E-A597-EDACA349DAC7}" uniqueName="P1078178">
      <xmlPr mapId="1" xpath="/TFI-IZD-POD/NTD-TFI-IZD-POD-E_1000980/P1078178" xmlDataType="decimal"/>
    </xmlCellPr>
  </singleXmlCell>
  <singleXmlCell id="855" xr6:uid="{01314C62-E94E-4467-A7CF-63FE9E5CB3D1}" r="H52" connectionId="0">
    <xmlCellPr id="1" xr6:uid="{B903A453-09AB-44D8-82E1-305F4944629F}" uniqueName="P1078179">
      <xmlPr mapId="1" xpath="/TFI-IZD-POD/NTD-TFI-IZD-POD-E_1000980/P1078179" xmlDataType="decimal"/>
    </xmlCellPr>
  </singleXmlCell>
  <singleXmlCell id="856" xr6:uid="{C670609D-A2D8-4B88-AD15-8005CCA496E4}" r="I52" connectionId="0">
    <xmlCellPr id="1" xr6:uid="{5270BAF6-00B1-495E-96B2-14B122F3E0BA}" uniqueName="P1078180">
      <xmlPr mapId="1" xpath="/TFI-IZD-POD/NTD-TFI-IZD-POD-E_1000980/P1078180" xmlDataType="decimal"/>
    </xmlCellPr>
  </singleXmlCell>
  <singleXmlCell id="857" xr6:uid="{E93CCB1F-A302-434C-A418-6F9D19BAF023}" r="H53" connectionId="0">
    <xmlCellPr id="1" xr6:uid="{46C948F3-8496-4535-867C-FBA85B8012E8}" uniqueName="P1078181">
      <xmlPr mapId="1" xpath="/TFI-IZD-POD/NTD-TFI-IZD-POD-E_1000980/P1078181" xmlDataType="decimal"/>
    </xmlCellPr>
  </singleXmlCell>
  <singleXmlCell id="858" xr6:uid="{20B5EDD9-6923-4EFA-B726-1DC91A87444D}" r="I53" connectionId="0">
    <xmlCellPr id="1" xr6:uid="{309BBB9A-E1A3-439B-B851-616BC033B67A}" uniqueName="P1078182">
      <xmlPr mapId="1" xpath="/TFI-IZD-POD/NTD-TFI-IZD-POD-E_1000980/P1078182" xmlDataType="decimal"/>
    </xmlCellPr>
  </singleXmlCell>
</singleXmlCells>
</file>

<file path=xl/tables/tableSingleCells6.xml><?xml version="1.0" encoding="utf-8"?>
<singleXmlCells xmlns="http://schemas.openxmlformats.org/spreadsheetml/2006/main" xmlns:mc="http://schemas.openxmlformats.org/markup-compatibility/2006" xmlns:xr="http://schemas.microsoft.com/office/spreadsheetml/2014/revision" xmlns:xr3="http://schemas.microsoft.com/office/spreadsheetml/2016/revision3" xmlns:xr6="http://schemas.microsoft.com/office/spreadsheetml/2016/revision6" mc:Ignorable="xr xr3 xr6">
  <singleXmlCell id="859" xr6:uid="{150DEC71-8DE5-43C9-8BFD-1AB2B1DD13B2}" r="H7" connectionId="0">
    <xmlCellPr id="1" xr6:uid="{4396FFA2-1F47-46F3-A4B1-09CA13E3C638}" uniqueName="P1073415">
      <xmlPr mapId="1" xpath="/TFI-IZD-POD/IPK-GFI-IZD-POD-E_1000981/P1073415" xmlDataType="decimal"/>
    </xmlCellPr>
  </singleXmlCell>
  <singleXmlCell id="860" xr6:uid="{37B839C5-2D68-4A06-A0F0-282B196AA41E}" r="I7" connectionId="0">
    <xmlCellPr id="1" xr6:uid="{CCF852BB-CB0F-46F8-A27D-6DA0F1D93012}" uniqueName="P1078183">
      <xmlPr mapId="1" xpath="/TFI-IZD-POD/IPK-GFI-IZD-POD-E_1000981/P1078183" xmlDataType="decimal"/>
    </xmlCellPr>
  </singleXmlCell>
  <singleXmlCell id="861" xr6:uid="{88974923-61A8-438D-B4CC-5C630A0DF882}" r="J7" connectionId="0">
    <xmlCellPr id="1" xr6:uid="{815C49F3-8BC1-4002-8D6F-F458F5474EE8}" uniqueName="P1078184">
      <xmlPr mapId="1" xpath="/TFI-IZD-POD/IPK-GFI-IZD-POD-E_1000981/P1078184" xmlDataType="decimal"/>
    </xmlCellPr>
  </singleXmlCell>
  <singleXmlCell id="862" xr6:uid="{F82E439D-A1A1-4222-91BD-B620C1B8BD8F}" r="K7" connectionId="0">
    <xmlCellPr id="1" xr6:uid="{55FE1C6A-B30D-4070-9B5A-71E853257438}" uniqueName="P1078185">
      <xmlPr mapId="1" xpath="/TFI-IZD-POD/IPK-GFI-IZD-POD-E_1000981/P1078185" xmlDataType="decimal"/>
    </xmlCellPr>
  </singleXmlCell>
  <singleXmlCell id="863" xr6:uid="{32916DBA-6DAB-47DB-A6D8-167AA4807E34}" r="L7" connectionId="0">
    <xmlCellPr id="1" xr6:uid="{8E249C28-FCA5-46C8-B242-D8AC19DF82DA}" uniqueName="P1078186">
      <xmlPr mapId="1" xpath="/TFI-IZD-POD/IPK-GFI-IZD-POD-E_1000981/P1078186" xmlDataType="decimal"/>
    </xmlCellPr>
  </singleXmlCell>
  <singleXmlCell id="864" xr6:uid="{5352360A-17C7-44A7-9AFC-FF1397A2F602}" r="M7" connectionId="0">
    <xmlCellPr id="1" xr6:uid="{5B898EB8-01C8-468A-AD04-1400598F3C82}" uniqueName="P1078187">
      <xmlPr mapId="1" xpath="/TFI-IZD-POD/IPK-GFI-IZD-POD-E_1000981/P1078187" xmlDataType="decimal"/>
    </xmlCellPr>
  </singleXmlCell>
  <singleXmlCell id="865" xr6:uid="{D082588F-3694-4E01-B246-ADAC2E918D95}" r="N7" connectionId="0">
    <xmlCellPr id="1" xr6:uid="{1F79268F-094F-4847-8AF5-D528FE4F7EDC}" uniqueName="P1078188">
      <xmlPr mapId="1" xpath="/TFI-IZD-POD/IPK-GFI-IZD-POD-E_1000981/P1078188" xmlDataType="decimal"/>
    </xmlCellPr>
  </singleXmlCell>
  <singleXmlCell id="866" xr6:uid="{2E4961DE-3934-4BBD-B38E-9325F039D7F0}" r="O7" connectionId="0">
    <xmlCellPr id="1" xr6:uid="{D3B93947-0361-4015-B309-1BF550A247C5}" uniqueName="P1078189">
      <xmlPr mapId="1" xpath="/TFI-IZD-POD/IPK-GFI-IZD-POD-E_1000981/P1078189" xmlDataType="decimal"/>
    </xmlCellPr>
  </singleXmlCell>
  <singleXmlCell id="867" xr6:uid="{A30A89F9-D00B-44FD-BC6E-548BC5F0DBE9}" r="P7" connectionId="0">
    <xmlCellPr id="1" xr6:uid="{F3F047AD-B182-4E14-ADD8-26BF887177FF}" uniqueName="P1081532">
      <xmlPr mapId="1" xpath="/TFI-IZD-POD/IPK-GFI-IZD-POD-E_1000981/P1081532" xmlDataType="decimal"/>
    </xmlCellPr>
  </singleXmlCell>
  <singleXmlCell id="868" xr6:uid="{DB6FAAB4-1CE2-4DA5-9FD9-D468D1B0FFDD}" r="Q7" connectionId="0">
    <xmlCellPr id="1" xr6:uid="{888BF545-CCD8-4ACF-93F8-DF02FC9B679F}" uniqueName="P1081533">
      <xmlPr mapId="1" xpath="/TFI-IZD-POD/IPK-GFI-IZD-POD-E_1000981/P1081533" xmlDataType="decimal"/>
    </xmlCellPr>
  </singleXmlCell>
  <singleXmlCell id="869" xr6:uid="{098E8EEC-9F80-4D2F-9E76-3194E5F17CFE}" r="R7" connectionId="0">
    <xmlCellPr id="1" xr6:uid="{72D2C723-1E01-43A6-856E-4EDD35B08BE8}" uniqueName="P1081534">
      <xmlPr mapId="1" xpath="/TFI-IZD-POD/IPK-GFI-IZD-POD-E_1000981/P1081534" xmlDataType="decimal"/>
    </xmlCellPr>
  </singleXmlCell>
  <singleXmlCell id="870" xr6:uid="{C3743CFC-FDEE-4769-92B8-DD7BC7C5AC41}" r="S7" connectionId="0">
    <xmlCellPr id="1" xr6:uid="{F4AFF8EE-D85C-47DD-A2CB-8C8F3D31E93A}" uniqueName="P1124774">
      <xmlPr mapId="1" xpath="/TFI-IZD-POD/IPK-GFI-IZD-POD-E_1000981/P1124774" xmlDataType="decimal"/>
    </xmlCellPr>
  </singleXmlCell>
  <singleXmlCell id="871" xr6:uid="{5338A29B-180D-41B3-8DB5-F3A412415174}" r="T7" connectionId="0">
    <xmlCellPr id="1" xr6:uid="{217E3216-E425-4B6E-8FCF-0F466E6F2F25}" uniqueName="P1124775">
      <xmlPr mapId="1" xpath="/TFI-IZD-POD/IPK-GFI-IZD-POD-E_1000981/P1124775" xmlDataType="decimal"/>
    </xmlCellPr>
  </singleXmlCell>
  <singleXmlCell id="872" xr6:uid="{CD206FF4-6C4D-48F8-971E-CBD60737596D}" r="U7" connectionId="0">
    <xmlCellPr id="1" xr6:uid="{9A25F733-7579-443D-8B3C-8D4620F84D66}" uniqueName="P1420846">
      <xmlPr mapId="1" xpath="/TFI-IZD-POD/IPK-GFI-IZD-POD-E_1000981/P1420846" xmlDataType="decimal"/>
    </xmlCellPr>
  </singleXmlCell>
  <singleXmlCell id="873" xr6:uid="{BCCB7B78-E799-4338-876E-6BCA4AFC3E7E}" r="V7" connectionId="0">
    <xmlCellPr id="1" xr6:uid="{74A072FE-CF35-4A80-91B1-516B50A0A90C}" uniqueName="P1081535">
      <xmlPr mapId="1" xpath="/TFI-IZD-POD/IPK-GFI-IZD-POD-E_1000981/P1081535" xmlDataType="decimal"/>
    </xmlCellPr>
  </singleXmlCell>
  <singleXmlCell id="874" xr6:uid="{5202DEE4-E5B1-4008-86BB-009595097267}" r="W7" connectionId="0">
    <xmlCellPr id="1" xr6:uid="{D0611BD1-27FC-4201-922B-6A15B5834ADA}" uniqueName="P1081536">
      <xmlPr mapId="1" xpath="/TFI-IZD-POD/IPK-GFI-IZD-POD-E_1000981/P1081536" xmlDataType="decimal"/>
    </xmlCellPr>
  </singleXmlCell>
  <singleXmlCell id="875" xr6:uid="{6603907B-0B4F-4357-9EA8-61DDEE876156}" r="X7" connectionId="0">
    <xmlCellPr id="1" xr6:uid="{F691D8C4-34E8-4BD6-B23F-F3CF391C6A88}" uniqueName="P1081537">
      <xmlPr mapId="1" xpath="/TFI-IZD-POD/IPK-GFI-IZD-POD-E_1000981/P1081537" xmlDataType="decimal"/>
    </xmlCellPr>
  </singleXmlCell>
  <singleXmlCell id="876" xr6:uid="{7143F83B-69A8-43B4-9649-180C33CE1178}" r="Y7" connectionId="0">
    <xmlCellPr id="1" xr6:uid="{561F1039-5EFD-456E-99DE-05FC859224A2}" uniqueName="P1081538">
      <xmlPr mapId="1" xpath="/TFI-IZD-POD/IPK-GFI-IZD-POD-E_1000981/P1081538" xmlDataType="decimal"/>
    </xmlCellPr>
  </singleXmlCell>
  <singleXmlCell id="877" xr6:uid="{B1EDF284-BCD9-48EB-B8ED-49F22D3E43AA}" r="Z7" connectionId="0">
    <xmlCellPr id="1" xr6:uid="{8EF24077-CE55-44F9-8C05-3B2C3541372D}" uniqueName="P1081539">
      <xmlPr mapId="1" xpath="/TFI-IZD-POD/IPK-GFI-IZD-POD-E_1000981/P1081539" xmlDataType="decimal"/>
    </xmlCellPr>
  </singleXmlCell>
  <singleXmlCell id="878" xr6:uid="{9E60D262-39C4-41A4-8503-8C6D3EDF1AFE}" r="H8" connectionId="0">
    <xmlCellPr id="1" xr6:uid="{C4A729DA-7A09-4CE3-BB6F-68BC1F96BF12}" uniqueName="P1078190">
      <xmlPr mapId="1" xpath="/TFI-IZD-POD/IPK-GFI-IZD-POD-E_1000981/P1078190" xmlDataType="decimal"/>
    </xmlCellPr>
  </singleXmlCell>
  <singleXmlCell id="879" xr6:uid="{A8F051DE-DF0F-48F2-BD40-0E11E4BBC38E}" r="I8" connectionId="0">
    <xmlCellPr id="1" xr6:uid="{6F66D610-F287-43F5-A347-046EDA5E5765}" uniqueName="P1078191">
      <xmlPr mapId="1" xpath="/TFI-IZD-POD/IPK-GFI-IZD-POD-E_1000981/P1078191" xmlDataType="decimal"/>
    </xmlCellPr>
  </singleXmlCell>
  <singleXmlCell id="880" xr6:uid="{B1B8070A-596F-4777-A217-FB6F22933FDB}" r="J8" connectionId="0">
    <xmlCellPr id="1" xr6:uid="{4F885F36-8804-4489-A28F-465FB03EE6F8}" uniqueName="P1078192">
      <xmlPr mapId="1" xpath="/TFI-IZD-POD/IPK-GFI-IZD-POD-E_1000981/P1078192" xmlDataType="decimal"/>
    </xmlCellPr>
  </singleXmlCell>
  <singleXmlCell id="881" xr6:uid="{3FAFE0AE-0500-401A-8F8E-CDB5743136B3}" r="K8" connectionId="0">
    <xmlCellPr id="1" xr6:uid="{560FAC1D-D4BA-4CCB-A510-49D32063342C}" uniqueName="P1078193">
      <xmlPr mapId="1" xpath="/TFI-IZD-POD/IPK-GFI-IZD-POD-E_1000981/P1078193" xmlDataType="decimal"/>
    </xmlCellPr>
  </singleXmlCell>
  <singleXmlCell id="882" xr6:uid="{85DA619E-68E3-4C1B-834B-E0A9D707442A}" r="L8" connectionId="0">
    <xmlCellPr id="1" xr6:uid="{DC9B0D56-F10A-47C0-88B1-D73753E58EE9}" uniqueName="P1078194">
      <xmlPr mapId="1" xpath="/TFI-IZD-POD/IPK-GFI-IZD-POD-E_1000981/P1078194" xmlDataType="decimal"/>
    </xmlCellPr>
  </singleXmlCell>
  <singleXmlCell id="883" xr6:uid="{FE0A930A-7B10-4D41-90FB-8526F92431C5}" r="M8" connectionId="0">
    <xmlCellPr id="1" xr6:uid="{48B02935-CBFF-4165-A34E-B2E1BACA528C}" uniqueName="P1078195">
      <xmlPr mapId="1" xpath="/TFI-IZD-POD/IPK-GFI-IZD-POD-E_1000981/P1078195" xmlDataType="decimal"/>
    </xmlCellPr>
  </singleXmlCell>
  <singleXmlCell id="884" xr6:uid="{E0414A40-0D30-4909-A69D-07500762582C}" r="N8" connectionId="0">
    <xmlCellPr id="1" xr6:uid="{D17CDFB9-3BB4-4DCA-B2DC-18D66D3A0115}" uniqueName="P1078196">
      <xmlPr mapId="1" xpath="/TFI-IZD-POD/IPK-GFI-IZD-POD-E_1000981/P1078196" xmlDataType="decimal"/>
    </xmlCellPr>
  </singleXmlCell>
  <singleXmlCell id="885" xr6:uid="{FCC48427-602A-4798-A4D1-C60DB7D8119C}" r="O8" connectionId="0">
    <xmlCellPr id="1" xr6:uid="{000DAC3B-AE0A-456E-A6DD-9F46C7220AFE}" uniqueName="P1078197">
      <xmlPr mapId="1" xpath="/TFI-IZD-POD/IPK-GFI-IZD-POD-E_1000981/P1078197" xmlDataType="decimal"/>
    </xmlCellPr>
  </singleXmlCell>
  <singleXmlCell id="886" xr6:uid="{73DD68D9-CADD-42DA-9613-2EA2DB3A2889}" r="P8" connectionId="0">
    <xmlCellPr id="1" xr6:uid="{2C795E1E-C9C9-4845-A0A3-6A0E97A8F01E}" uniqueName="P1081540">
      <xmlPr mapId="1" xpath="/TFI-IZD-POD/IPK-GFI-IZD-POD-E_1000981/P1081540" xmlDataType="decimal"/>
    </xmlCellPr>
  </singleXmlCell>
  <singleXmlCell id="887" xr6:uid="{9C50F1DE-1036-4369-821A-675F2B8F9CF5}" r="Q8" connectionId="0">
    <xmlCellPr id="1" xr6:uid="{A9B3C9B8-7ECC-4CD2-9EE0-DA08F9988F45}" uniqueName="P1081546">
      <xmlPr mapId="1" xpath="/TFI-IZD-POD/IPK-GFI-IZD-POD-E_1000981/P1081546" xmlDataType="decimal"/>
    </xmlCellPr>
  </singleXmlCell>
  <singleXmlCell id="888" xr6:uid="{917CFDBC-2718-4048-84B9-DDB3D50ADC30}" r="R8" connectionId="0">
    <xmlCellPr id="1" xr6:uid="{BE46E677-E842-43C4-BC86-32A3DD90261D}" uniqueName="P1081648">
      <xmlPr mapId="1" xpath="/TFI-IZD-POD/IPK-GFI-IZD-POD-E_1000981/P1081648" xmlDataType="decimal"/>
    </xmlCellPr>
  </singleXmlCell>
  <singleXmlCell id="889" xr6:uid="{36D8838A-BB76-4DAE-9729-44F775C81A7F}" r="S8" connectionId="0">
    <xmlCellPr id="1" xr6:uid="{BE2B3E48-B272-40BE-A5D1-FAED82CBBB2C}" uniqueName="P1124776">
      <xmlPr mapId="1" xpath="/TFI-IZD-POD/IPK-GFI-IZD-POD-E_1000981/P1124776" xmlDataType="decimal"/>
    </xmlCellPr>
  </singleXmlCell>
  <singleXmlCell id="890" xr6:uid="{F7F00F23-0B36-4A88-AA83-D982D12D8D1D}" r="T8" connectionId="0">
    <xmlCellPr id="1" xr6:uid="{CA3F5B08-8C31-4001-9D64-6D7A369F019F}" uniqueName="P1124777">
      <xmlPr mapId="1" xpath="/TFI-IZD-POD/IPK-GFI-IZD-POD-E_1000981/P1124777" xmlDataType="decimal"/>
    </xmlCellPr>
  </singleXmlCell>
  <singleXmlCell id="891" xr6:uid="{FB51A1D6-AAD5-43AE-BB37-242DB890BCD3}" r="U8" connectionId="0">
    <xmlCellPr id="1" xr6:uid="{195AEE72-6964-432B-8605-28987AF92E77}" uniqueName="P1420847">
      <xmlPr mapId="1" xpath="/TFI-IZD-POD/IPK-GFI-IZD-POD-E_1000981/P1420847" xmlDataType="decimal"/>
    </xmlCellPr>
  </singleXmlCell>
  <singleXmlCell id="892" xr6:uid="{E91DE7BE-C5DC-498E-884D-02D6D4C24FAF}" r="V8" connectionId="0">
    <xmlCellPr id="1" xr6:uid="{99FC405C-98F2-4296-A9D7-9D7689F9B93F}" uniqueName="P1081649">
      <xmlPr mapId="1" xpath="/TFI-IZD-POD/IPK-GFI-IZD-POD-E_1000981/P1081649" xmlDataType="decimal"/>
    </xmlCellPr>
  </singleXmlCell>
  <singleXmlCell id="893" xr6:uid="{63767136-533B-4D18-B24C-42077A745108}" r="W8" connectionId="0">
    <xmlCellPr id="1" xr6:uid="{64BC9CCF-64F3-46DC-BC46-AAFBC98A5A26}" uniqueName="P1081651">
      <xmlPr mapId="1" xpath="/TFI-IZD-POD/IPK-GFI-IZD-POD-E_1000981/P1081651" xmlDataType="decimal"/>
    </xmlCellPr>
  </singleXmlCell>
  <singleXmlCell id="894" xr6:uid="{1836A97D-EF8A-46FA-A1D4-C9175155B6BE}" r="X8" connectionId="0">
    <xmlCellPr id="1" xr6:uid="{79E979C3-D405-41F1-B486-E8F3D7BDADC9}" uniqueName="P1081656">
      <xmlPr mapId="1" xpath="/TFI-IZD-POD/IPK-GFI-IZD-POD-E_1000981/P1081656" xmlDataType="decimal"/>
    </xmlCellPr>
  </singleXmlCell>
  <singleXmlCell id="895" xr6:uid="{5CC19EEA-E9F1-484E-8AC2-FDDBD9322BEC}" r="Y8" connectionId="0">
    <xmlCellPr id="1" xr6:uid="{0201B076-03D9-416C-B592-AFC397905F80}" uniqueName="P1081658">
      <xmlPr mapId="1" xpath="/TFI-IZD-POD/IPK-GFI-IZD-POD-E_1000981/P1081658" xmlDataType="decimal"/>
    </xmlCellPr>
  </singleXmlCell>
  <singleXmlCell id="896" xr6:uid="{AA0EF7BF-72AB-4FB0-8977-AE947507E8F9}" r="Z8" connectionId="0">
    <xmlCellPr id="1" xr6:uid="{AB3D2009-4D66-48FB-A19B-E6B1A60CB980}" uniqueName="P1081660">
      <xmlPr mapId="1" xpath="/TFI-IZD-POD/IPK-GFI-IZD-POD-E_1000981/P1081660" xmlDataType="decimal"/>
    </xmlCellPr>
  </singleXmlCell>
  <singleXmlCell id="897" xr6:uid="{AF6BCC15-2D8B-4F40-AAA6-A97DB8DABC6A}" r="H9" connectionId="0">
    <xmlCellPr id="1" xr6:uid="{8BA3869C-3898-42ED-A83C-7B0C4CA1AF1A}" uniqueName="P1078198">
      <xmlPr mapId="1" xpath="/TFI-IZD-POD/IPK-GFI-IZD-POD-E_1000981/P1078198" xmlDataType="decimal"/>
    </xmlCellPr>
  </singleXmlCell>
  <singleXmlCell id="898" xr6:uid="{AEF50723-383B-4CA8-BD9C-170F8220B1C3}" r="I9" connectionId="0">
    <xmlCellPr id="1" xr6:uid="{A5AB9B0E-6F57-439E-89E7-86B972F3FE34}" uniqueName="P1078199">
      <xmlPr mapId="1" xpath="/TFI-IZD-POD/IPK-GFI-IZD-POD-E_1000981/P1078199" xmlDataType="decimal"/>
    </xmlCellPr>
  </singleXmlCell>
  <singleXmlCell id="899" xr6:uid="{4AA16066-5590-484A-BB46-2537F486F67D}" r="J9" connectionId="0">
    <xmlCellPr id="1" xr6:uid="{C988DC02-4AF4-4BB5-A5EB-782B84448CB0}" uniqueName="P1078200">
      <xmlPr mapId="1" xpath="/TFI-IZD-POD/IPK-GFI-IZD-POD-E_1000981/P1078200" xmlDataType="decimal"/>
    </xmlCellPr>
  </singleXmlCell>
  <singleXmlCell id="900" xr6:uid="{774D10C4-5445-4D35-AC00-30DCFA78511D}" r="K9" connectionId="0">
    <xmlCellPr id="1" xr6:uid="{F5287F93-5134-4BA3-980C-9929FD3C5B89}" uniqueName="P1078201">
      <xmlPr mapId="1" xpath="/TFI-IZD-POD/IPK-GFI-IZD-POD-E_1000981/P1078201" xmlDataType="decimal"/>
    </xmlCellPr>
  </singleXmlCell>
  <singleXmlCell id="901" xr6:uid="{C625EAE6-78A7-4038-A0BE-8E01D5737E9E}" r="L9" connectionId="0">
    <xmlCellPr id="1" xr6:uid="{1E0754EE-D456-4EEC-AA40-0E0771FDA186}" uniqueName="P1078202">
      <xmlPr mapId="1" xpath="/TFI-IZD-POD/IPK-GFI-IZD-POD-E_1000981/P1078202" xmlDataType="decimal"/>
    </xmlCellPr>
  </singleXmlCell>
  <singleXmlCell id="902" xr6:uid="{C28E6C2A-BBFC-4EF8-A423-B1302B9D05F7}" r="M9" connectionId="0">
    <xmlCellPr id="1" xr6:uid="{6FC51366-6C73-4D0B-9870-3453F4295CBB}" uniqueName="P1078203">
      <xmlPr mapId="1" xpath="/TFI-IZD-POD/IPK-GFI-IZD-POD-E_1000981/P1078203" xmlDataType="decimal"/>
    </xmlCellPr>
  </singleXmlCell>
  <singleXmlCell id="903" xr6:uid="{6F3CE426-516D-4CC1-9590-ACCFC41E1229}" r="N9" connectionId="0">
    <xmlCellPr id="1" xr6:uid="{A96E1FA6-CF3A-42C8-AE48-DE16DEEED8B9}" uniqueName="P1078204">
      <xmlPr mapId="1" xpath="/TFI-IZD-POD/IPK-GFI-IZD-POD-E_1000981/P1078204" xmlDataType="decimal"/>
    </xmlCellPr>
  </singleXmlCell>
  <singleXmlCell id="904" xr6:uid="{141F4A11-E933-46DC-845D-D331E80B349F}" r="O9" connectionId="0">
    <xmlCellPr id="1" xr6:uid="{B2B0CBA3-D7E0-47CA-B2E3-3AFBA69DEB6A}" uniqueName="P1078205">
      <xmlPr mapId="1" xpath="/TFI-IZD-POD/IPK-GFI-IZD-POD-E_1000981/P1078205" xmlDataType="decimal"/>
    </xmlCellPr>
  </singleXmlCell>
  <singleXmlCell id="905" xr6:uid="{068D5B2B-C69D-4380-B922-4BE659B5B1B7}" r="P9" connectionId="0">
    <xmlCellPr id="1" xr6:uid="{4934088A-C2B6-4993-9A42-F6717BF802B3}" uniqueName="P1081541">
      <xmlPr mapId="1" xpath="/TFI-IZD-POD/IPK-GFI-IZD-POD-E_1000981/P1081541" xmlDataType="decimal"/>
    </xmlCellPr>
  </singleXmlCell>
  <singleXmlCell id="906" xr6:uid="{B2B3F83E-3F80-420C-AD0F-3E9DF505ED88}" r="Q9" connectionId="0">
    <xmlCellPr id="1" xr6:uid="{7A2238F8-9374-4284-A9D7-87CD854CACC3}" uniqueName="P1081548">
      <xmlPr mapId="1" xpath="/TFI-IZD-POD/IPK-GFI-IZD-POD-E_1000981/P1081548" xmlDataType="decimal"/>
    </xmlCellPr>
  </singleXmlCell>
  <singleXmlCell id="907" xr6:uid="{2E4A0F18-E663-479D-AED9-0C1AE050C2CD}" r="R9" connectionId="0">
    <xmlCellPr id="1" xr6:uid="{0E034E74-FAC6-4C04-85ED-ADED9B27704B}" uniqueName="P1081662">
      <xmlPr mapId="1" xpath="/TFI-IZD-POD/IPK-GFI-IZD-POD-E_1000981/P1081662" xmlDataType="decimal"/>
    </xmlCellPr>
  </singleXmlCell>
  <singleXmlCell id="908" xr6:uid="{349E24BE-4BA8-4533-AD9D-C5941B43A003}" r="S9" connectionId="0">
    <xmlCellPr id="1" xr6:uid="{D7F04788-B30E-414C-983D-1E58828DB122}" uniqueName="P1124778">
      <xmlPr mapId="1" xpath="/TFI-IZD-POD/IPK-GFI-IZD-POD-E_1000981/P1124778" xmlDataType="decimal"/>
    </xmlCellPr>
  </singleXmlCell>
  <singleXmlCell id="909" xr6:uid="{04AE227F-E516-4123-BA12-41C5C255C3A0}" r="T9" connectionId="0">
    <xmlCellPr id="1" xr6:uid="{DD83DB70-7939-4B40-972A-BB23CBF7561C}" uniqueName="P1124779">
      <xmlPr mapId="1" xpath="/TFI-IZD-POD/IPK-GFI-IZD-POD-E_1000981/P1124779" xmlDataType="decimal"/>
    </xmlCellPr>
  </singleXmlCell>
  <singleXmlCell id="910" xr6:uid="{EE13F03D-EFED-4A6F-ACBD-48A3EAE576D2}" r="U9" connectionId="0">
    <xmlCellPr id="1" xr6:uid="{9BC79179-5C2A-4300-9BDE-E1F7B584AB88}" uniqueName="P1420848">
      <xmlPr mapId="1" xpath="/TFI-IZD-POD/IPK-GFI-IZD-POD-E_1000981/P1420848" xmlDataType="decimal"/>
    </xmlCellPr>
  </singleXmlCell>
  <singleXmlCell id="911" xr6:uid="{421418C5-0DC7-4099-A677-C7382E8BED71}" r="V9" connectionId="0">
    <xmlCellPr id="1" xr6:uid="{94201036-4556-491C-9BA4-6940E41C7216}" uniqueName="P1081664">
      <xmlPr mapId="1" xpath="/TFI-IZD-POD/IPK-GFI-IZD-POD-E_1000981/P1081664" xmlDataType="decimal"/>
    </xmlCellPr>
  </singleXmlCell>
  <singleXmlCell id="912" xr6:uid="{B385588F-982C-463D-ADFB-8EFE542609FC}" r="W9" connectionId="0">
    <xmlCellPr id="1" xr6:uid="{D3CFD808-046E-49FA-993C-5C761F2272EA}" uniqueName="P1081666">
      <xmlPr mapId="1" xpath="/TFI-IZD-POD/IPK-GFI-IZD-POD-E_1000981/P1081666" xmlDataType="decimal"/>
    </xmlCellPr>
  </singleXmlCell>
  <singleXmlCell id="913" xr6:uid="{A341F5E5-12F4-49EF-8AF3-947811E75EB1}" r="X9" connectionId="0">
    <xmlCellPr id="1" xr6:uid="{C85A6AD0-89B4-4645-AC5B-36012710E57D}" uniqueName="P1081668">
      <xmlPr mapId="1" xpath="/TFI-IZD-POD/IPK-GFI-IZD-POD-E_1000981/P1081668" xmlDataType="decimal"/>
    </xmlCellPr>
  </singleXmlCell>
  <singleXmlCell id="914" xr6:uid="{7772A72C-4584-42BA-BF0D-DCEEF0AE6EA9}" r="Y9" connectionId="0">
    <xmlCellPr id="1" xr6:uid="{FDBC1021-1CD8-4B5F-9897-2BDE3E3B2E43}" uniqueName="P1081670">
      <xmlPr mapId="1" xpath="/TFI-IZD-POD/IPK-GFI-IZD-POD-E_1000981/P1081670" xmlDataType="decimal"/>
    </xmlCellPr>
  </singleXmlCell>
  <singleXmlCell id="915" xr6:uid="{91209F47-0E47-4136-9DCD-1B30E4748EF7}" r="Z9" connectionId="0">
    <xmlCellPr id="1" xr6:uid="{4945B530-63D7-4F2D-AA91-248E65DDD722}" uniqueName="P1081672">
      <xmlPr mapId="1" xpath="/TFI-IZD-POD/IPK-GFI-IZD-POD-E_1000981/P1081672" xmlDataType="decimal"/>
    </xmlCellPr>
  </singleXmlCell>
  <singleXmlCell id="916" xr6:uid="{42ABC1E8-96CC-4093-AD7E-B11C3DC034C9}" r="H10" connectionId="0">
    <xmlCellPr id="1" xr6:uid="{6685C7A6-BD5A-49B8-89AA-8841A390AE8F}" uniqueName="P1078206">
      <xmlPr mapId="1" xpath="/TFI-IZD-POD/IPK-GFI-IZD-POD-E_1000981/P1078206" xmlDataType="decimal"/>
    </xmlCellPr>
  </singleXmlCell>
  <singleXmlCell id="917" xr6:uid="{8D9B4312-BC82-4210-8DD5-0AF19B569EC9}" r="I10" connectionId="0">
    <xmlCellPr id="1" xr6:uid="{9F80FA38-2D86-4D03-BE5B-113511CDB91D}" uniqueName="P1078207">
      <xmlPr mapId="1" xpath="/TFI-IZD-POD/IPK-GFI-IZD-POD-E_1000981/P1078207" xmlDataType="decimal"/>
    </xmlCellPr>
  </singleXmlCell>
  <singleXmlCell id="918" xr6:uid="{47584984-A7D0-47F1-910F-760A81BF08C0}" r="J10" connectionId="0">
    <xmlCellPr id="1" xr6:uid="{AA69211A-723E-4E14-B788-521D13063645}" uniqueName="P1078208">
      <xmlPr mapId="1" xpath="/TFI-IZD-POD/IPK-GFI-IZD-POD-E_1000981/P1078208" xmlDataType="decimal"/>
    </xmlCellPr>
  </singleXmlCell>
  <singleXmlCell id="919" xr6:uid="{C1602D33-92C1-44E8-A811-2D1C2A604E4B}" r="K10" connectionId="0">
    <xmlCellPr id="1" xr6:uid="{5FACFFC0-7308-498B-9118-D497DD2B0B50}" uniqueName="P1078209">
      <xmlPr mapId="1" xpath="/TFI-IZD-POD/IPK-GFI-IZD-POD-E_1000981/P1078209" xmlDataType="decimal"/>
    </xmlCellPr>
  </singleXmlCell>
  <singleXmlCell id="920" xr6:uid="{9D1CE0F0-2798-4A75-91D2-9A23811F6C33}" r="L10" connectionId="0">
    <xmlCellPr id="1" xr6:uid="{04356C78-8EE9-416A-BC6A-FBFD1C9CBC11}" uniqueName="P1078210">
      <xmlPr mapId="1" xpath="/TFI-IZD-POD/IPK-GFI-IZD-POD-E_1000981/P1078210" xmlDataType="decimal"/>
    </xmlCellPr>
  </singleXmlCell>
  <singleXmlCell id="921" xr6:uid="{AD5CBF8A-2C27-489C-B462-F582F7ABF48C}" r="M10" connectionId="0">
    <xmlCellPr id="1" xr6:uid="{57869B01-0BC9-40DD-9313-9FA1A2DA38CB}" uniqueName="P1078215">
      <xmlPr mapId="1" xpath="/TFI-IZD-POD/IPK-GFI-IZD-POD-E_1000981/P1078215" xmlDataType="decimal"/>
    </xmlCellPr>
  </singleXmlCell>
  <singleXmlCell id="922" xr6:uid="{A7BDD6BE-200F-447B-8246-4D8186A72BA2}" r="N10" connectionId="0">
    <xmlCellPr id="1" xr6:uid="{F205ABE0-776A-4455-96BC-7653A93EC1F1}" uniqueName="P1078217">
      <xmlPr mapId="1" xpath="/TFI-IZD-POD/IPK-GFI-IZD-POD-E_1000981/P1078217" xmlDataType="decimal"/>
    </xmlCellPr>
  </singleXmlCell>
  <singleXmlCell id="923" xr6:uid="{027940CF-AD9A-44CD-B65E-8E3CED046EFD}" r="O10" connectionId="0">
    <xmlCellPr id="1" xr6:uid="{DEBEA5E0-845F-4D88-A432-A39C8AE83800}" uniqueName="P1078220">
      <xmlPr mapId="1" xpath="/TFI-IZD-POD/IPK-GFI-IZD-POD-E_1000981/P1078220" xmlDataType="decimal"/>
    </xmlCellPr>
  </singleXmlCell>
  <singleXmlCell id="924" xr6:uid="{73974302-B025-47CA-80D9-0C57DE0DA5EC}" r="P10" connectionId="0">
    <xmlCellPr id="1" xr6:uid="{A055C506-B2F2-49B2-968E-D25997878F59}" uniqueName="P1081542">
      <xmlPr mapId="1" xpath="/TFI-IZD-POD/IPK-GFI-IZD-POD-E_1000981/P1081542" xmlDataType="decimal"/>
    </xmlCellPr>
  </singleXmlCell>
  <singleXmlCell id="925" xr6:uid="{447F7E15-9265-4274-9FE2-AE282A7E5B45}" r="Q10" connectionId="0">
    <xmlCellPr id="1" xr6:uid="{695D5F93-6CCB-408A-96DE-BB2F83AA78AC}" uniqueName="P1081646">
      <xmlPr mapId="1" xpath="/TFI-IZD-POD/IPK-GFI-IZD-POD-E_1000981/P1081646" xmlDataType="decimal"/>
    </xmlCellPr>
  </singleXmlCell>
  <singleXmlCell id="926" xr6:uid="{8994CFC5-626F-4E42-BA2E-81877464D14A}" r="R10" connectionId="0">
    <xmlCellPr id="1" xr6:uid="{B262E442-4108-4A93-B592-CBC85AC887E8}" uniqueName="P1081674">
      <xmlPr mapId="1" xpath="/TFI-IZD-POD/IPK-GFI-IZD-POD-E_1000981/P1081674" xmlDataType="decimal"/>
    </xmlCellPr>
  </singleXmlCell>
  <singleXmlCell id="927" xr6:uid="{7236E5BB-B991-4594-94F6-1C05076DAD2D}" r="S10" connectionId="0">
    <xmlCellPr id="1" xr6:uid="{FCFE0DC9-275A-4518-97E1-D5090825F6A0}" uniqueName="P1124780">
      <xmlPr mapId="1" xpath="/TFI-IZD-POD/IPK-GFI-IZD-POD-E_1000981/P1124780" xmlDataType="decimal"/>
    </xmlCellPr>
  </singleXmlCell>
  <singleXmlCell id="928" xr6:uid="{8BC9B9D2-3C94-4CB1-90A9-34AAA0731C88}" r="T10" connectionId="0">
    <xmlCellPr id="1" xr6:uid="{8F1F6502-2AFE-45A7-A858-A17C97F6DF4E}" uniqueName="P1124781">
      <xmlPr mapId="1" xpath="/TFI-IZD-POD/IPK-GFI-IZD-POD-E_1000981/P1124781" xmlDataType="decimal"/>
    </xmlCellPr>
  </singleXmlCell>
  <singleXmlCell id="929" xr6:uid="{25B016A8-B75B-496A-969C-2D10B80A1EA2}" r="U10" connectionId="0">
    <xmlCellPr id="1" xr6:uid="{7ABF27DB-7AE4-452A-90B8-9DB69496D699}" uniqueName="P1420849">
      <xmlPr mapId="1" xpath="/TFI-IZD-POD/IPK-GFI-IZD-POD-E_1000981/P1420849" xmlDataType="decimal"/>
    </xmlCellPr>
  </singleXmlCell>
  <singleXmlCell id="930" xr6:uid="{26CAD313-4ED0-4449-9B13-FED476EDC66B}" r="V10" connectionId="0">
    <xmlCellPr id="1" xr6:uid="{7BB89017-3A17-4689-B624-6D5BBA02AED1}" uniqueName="P1081676">
      <xmlPr mapId="1" xpath="/TFI-IZD-POD/IPK-GFI-IZD-POD-E_1000981/P1081676" xmlDataType="decimal"/>
    </xmlCellPr>
  </singleXmlCell>
  <singleXmlCell id="931" xr6:uid="{6F4D712F-9363-4380-8836-893C1AB8376A}" r="W10" connectionId="0">
    <xmlCellPr id="1" xr6:uid="{7179F448-C64C-42CF-B8F9-2E431F7040B0}" uniqueName="P1081678">
      <xmlPr mapId="1" xpath="/TFI-IZD-POD/IPK-GFI-IZD-POD-E_1000981/P1081678" xmlDataType="decimal"/>
    </xmlCellPr>
  </singleXmlCell>
  <singleXmlCell id="932" xr6:uid="{A51C76CF-CD61-43B5-B952-684B759E81AD}" r="X10" connectionId="0">
    <xmlCellPr id="1" xr6:uid="{D9991387-BB24-439E-BF2D-D07788EDD7B3}" uniqueName="P1081680">
      <xmlPr mapId="1" xpath="/TFI-IZD-POD/IPK-GFI-IZD-POD-E_1000981/P1081680" xmlDataType="decimal"/>
    </xmlCellPr>
  </singleXmlCell>
  <singleXmlCell id="933" xr6:uid="{2329D91D-38A1-4E19-B24E-E9625FBC1D9D}" r="Y10" connectionId="0">
    <xmlCellPr id="1" xr6:uid="{E9F21A63-F98C-49EF-BFC7-02770B7A3DF3}" uniqueName="P1081682">
      <xmlPr mapId="1" xpath="/TFI-IZD-POD/IPK-GFI-IZD-POD-E_1000981/P1081682" xmlDataType="decimal"/>
    </xmlCellPr>
  </singleXmlCell>
  <singleXmlCell id="934" xr6:uid="{B4606D85-35A1-4315-8529-265AB024C10F}" r="Z10" connectionId="0">
    <xmlCellPr id="1" xr6:uid="{C3CD9C85-17C3-449B-AEF6-B176B3B6FED2}" uniqueName="P1081684">
      <xmlPr mapId="1" xpath="/TFI-IZD-POD/IPK-GFI-IZD-POD-E_1000981/P1081684" xmlDataType="decimal"/>
    </xmlCellPr>
  </singleXmlCell>
  <singleXmlCell id="935" xr6:uid="{AC234B23-2761-4875-8CF2-F47B7443905F}" r="H11" connectionId="0">
    <xmlCellPr id="1" xr6:uid="{A44F4C20-A049-45E1-9501-9712623429B1}" uniqueName="P1078222">
      <xmlPr mapId="1" xpath="/TFI-IZD-POD/IPK-GFI-IZD-POD-E_1000981/P1078222" xmlDataType="decimal"/>
    </xmlCellPr>
  </singleXmlCell>
  <singleXmlCell id="936" xr6:uid="{0416EBB6-2174-4546-A604-620BC1400631}" r="I11" connectionId="0">
    <xmlCellPr id="1" xr6:uid="{BE0F38AD-E921-45E6-B988-D23E8DA22310}" uniqueName="P1078224">
      <xmlPr mapId="1" xpath="/TFI-IZD-POD/IPK-GFI-IZD-POD-E_1000981/P1078224" xmlDataType="decimal"/>
    </xmlCellPr>
  </singleXmlCell>
  <singleXmlCell id="937" xr6:uid="{90296A32-F704-4DE8-BF75-D8D09F184E8E}" r="J11" connectionId="0">
    <xmlCellPr id="1" xr6:uid="{616F29EA-72CE-45D9-BB8A-52E6CD3DEE29}" uniqueName="P1078226">
      <xmlPr mapId="1" xpath="/TFI-IZD-POD/IPK-GFI-IZD-POD-E_1000981/P1078226" xmlDataType="decimal"/>
    </xmlCellPr>
  </singleXmlCell>
  <singleXmlCell id="938" xr6:uid="{EB2DCAE8-E70D-4323-94DD-32379FD61527}" r="K11" connectionId="0">
    <xmlCellPr id="1" xr6:uid="{99ABCB81-F754-400A-BEBB-6506508668D2}" uniqueName="P1078229">
      <xmlPr mapId="1" xpath="/TFI-IZD-POD/IPK-GFI-IZD-POD-E_1000981/P1078229" xmlDataType="decimal"/>
    </xmlCellPr>
  </singleXmlCell>
  <singleXmlCell id="939" xr6:uid="{E76B4126-1FCC-490C-97F2-30A7CADD351D}" r="L11" connectionId="0">
    <xmlCellPr id="1" xr6:uid="{B0C57CFA-827A-47AE-A304-164E595663A1}" uniqueName="P1078231">
      <xmlPr mapId="1" xpath="/TFI-IZD-POD/IPK-GFI-IZD-POD-E_1000981/P1078231" xmlDataType="decimal"/>
    </xmlCellPr>
  </singleXmlCell>
  <singleXmlCell id="940" xr6:uid="{A0C3FF51-37F6-431C-99E2-89B4BC0F5A0B}" r="M11" connectionId="0">
    <xmlCellPr id="1" xr6:uid="{25FC453B-2F2F-47AB-98B8-B80D8D6194C9}" uniqueName="P1078233">
      <xmlPr mapId="1" xpath="/TFI-IZD-POD/IPK-GFI-IZD-POD-E_1000981/P1078233" xmlDataType="decimal"/>
    </xmlCellPr>
  </singleXmlCell>
  <singleXmlCell id="941" xr6:uid="{32D61EE7-AA7B-4BD1-80D3-061C1E13706D}" r="N11" connectionId="0">
    <xmlCellPr id="1" xr6:uid="{28035871-D898-4D5F-A21F-529C94641268}" uniqueName="P1078236">
      <xmlPr mapId="1" xpath="/TFI-IZD-POD/IPK-GFI-IZD-POD-E_1000981/P1078236" xmlDataType="decimal"/>
    </xmlCellPr>
  </singleXmlCell>
  <singleXmlCell id="942" xr6:uid="{7F86F970-E014-47D5-A4C7-D5FF5CE32F3C}" r="O11" connectionId="0">
    <xmlCellPr id="1" xr6:uid="{5E3B78B4-777C-4DD9-A224-A7DCD2EAF3BD}" uniqueName="P1078237">
      <xmlPr mapId="1" xpath="/TFI-IZD-POD/IPK-GFI-IZD-POD-E_1000981/P1078237" xmlDataType="decimal"/>
    </xmlCellPr>
  </singleXmlCell>
  <singleXmlCell id="943" xr6:uid="{A9821144-9391-44DE-BC65-DB9B1BED9B31}" r="P11" connectionId="0">
    <xmlCellPr id="1" xr6:uid="{4E7212FA-FB53-47B5-9209-C05796539FA5}" uniqueName="P1081543">
      <xmlPr mapId="1" xpath="/TFI-IZD-POD/IPK-GFI-IZD-POD-E_1000981/P1081543" xmlDataType="decimal"/>
    </xmlCellPr>
  </singleXmlCell>
  <singleXmlCell id="944" xr6:uid="{9C34F91F-2D99-4BDB-B2EB-FF9038CEE5EC}" r="Q11" connectionId="0">
    <xmlCellPr id="1" xr6:uid="{1DD65B24-55F4-4F53-9738-210BAB0E42E4}" uniqueName="P1081685">
      <xmlPr mapId="1" xpath="/TFI-IZD-POD/IPK-GFI-IZD-POD-E_1000981/P1081685" xmlDataType="decimal"/>
    </xmlCellPr>
  </singleXmlCell>
  <singleXmlCell id="945" xr6:uid="{5DB3E49C-C650-4D30-A4C4-2F8C6259FE00}" r="R11" connectionId="0">
    <xmlCellPr id="1" xr6:uid="{6008416A-72A9-4739-B799-F3F3E47469F4}" uniqueName="P1081686">
      <xmlPr mapId="1" xpath="/TFI-IZD-POD/IPK-GFI-IZD-POD-E_1000981/P1081686" xmlDataType="decimal"/>
    </xmlCellPr>
  </singleXmlCell>
  <singleXmlCell id="946" xr6:uid="{721AF9DF-6D65-4A7A-AE15-9F4B31FF06D4}" r="S11" connectionId="0">
    <xmlCellPr id="1" xr6:uid="{E590A6EF-6579-42A1-AB2C-7CE4C736C09B}" uniqueName="P1124782">
      <xmlPr mapId="1" xpath="/TFI-IZD-POD/IPK-GFI-IZD-POD-E_1000981/P1124782" xmlDataType="decimal"/>
    </xmlCellPr>
  </singleXmlCell>
  <singleXmlCell id="947" xr6:uid="{C5AFAF7F-C24E-4BB9-967A-1B1485DA9995}" r="T11" connectionId="0">
    <xmlCellPr id="1" xr6:uid="{27F2791A-A1B4-43E4-B450-ED953E85BC90}" uniqueName="P1124783">
      <xmlPr mapId="1" xpath="/TFI-IZD-POD/IPK-GFI-IZD-POD-E_1000981/P1124783" xmlDataType="decimal"/>
    </xmlCellPr>
  </singleXmlCell>
  <singleXmlCell id="948" xr6:uid="{38074D0A-5E25-404A-A99F-CB3F8BEFA3A6}" r="U11" connectionId="0">
    <xmlCellPr id="1" xr6:uid="{C8D2986F-122F-42DA-B9B0-8DFF7CEBBC04}" uniqueName="P1420850">
      <xmlPr mapId="1" xpath="/TFI-IZD-POD/IPK-GFI-IZD-POD-E_1000981/P1420850" xmlDataType="decimal"/>
    </xmlCellPr>
  </singleXmlCell>
  <singleXmlCell id="949" xr6:uid="{64C7108E-0127-458C-8F34-EB245A2CE131}" r="V11" connectionId="0">
    <xmlCellPr id="1" xr6:uid="{C4BAD5F4-F21A-4E46-8296-AF7A239E1E70}" uniqueName="P1081687">
      <xmlPr mapId="1" xpath="/TFI-IZD-POD/IPK-GFI-IZD-POD-E_1000981/P1081687" xmlDataType="decimal"/>
    </xmlCellPr>
  </singleXmlCell>
  <singleXmlCell id="950" xr6:uid="{6BB2A56B-318D-4E95-8E62-CF3ACE96FF18}" r="W11" connectionId="0">
    <xmlCellPr id="1" xr6:uid="{876A8462-2AF5-4C14-A1BB-0F160023044D}" uniqueName="P1081688">
      <xmlPr mapId="1" xpath="/TFI-IZD-POD/IPK-GFI-IZD-POD-E_1000981/P1081688" xmlDataType="decimal"/>
    </xmlCellPr>
  </singleXmlCell>
  <singleXmlCell id="951" xr6:uid="{41CB4FD0-58A6-4559-96F8-BB4BA3F76A08}" r="X11" connectionId="0">
    <xmlCellPr id="1" xr6:uid="{752F6DB5-5C97-425D-847D-0EAC1BF2A8D0}" uniqueName="P1081689">
      <xmlPr mapId="1" xpath="/TFI-IZD-POD/IPK-GFI-IZD-POD-E_1000981/P1081689" xmlDataType="decimal"/>
    </xmlCellPr>
  </singleXmlCell>
  <singleXmlCell id="952" xr6:uid="{0E42D2B2-A584-4853-9356-2BDAD2FF8431}" r="Y11" connectionId="0">
    <xmlCellPr id="1" xr6:uid="{DB96B711-4388-49EB-9962-4DE74A92EFBA}" uniqueName="P1081690">
      <xmlPr mapId="1" xpath="/TFI-IZD-POD/IPK-GFI-IZD-POD-E_1000981/P1081690" xmlDataType="decimal"/>
    </xmlCellPr>
  </singleXmlCell>
  <singleXmlCell id="953" xr6:uid="{5CFD002F-CFD1-4EC4-9013-4E4200B54206}" r="Z11" connectionId="0">
    <xmlCellPr id="1" xr6:uid="{7AA19AB6-A30E-4853-A98C-C0D43F879D5C}" uniqueName="P1081696">
      <xmlPr mapId="1" xpath="/TFI-IZD-POD/IPK-GFI-IZD-POD-E_1000981/P1081696" xmlDataType="decimal"/>
    </xmlCellPr>
  </singleXmlCell>
  <singleXmlCell id="954" xr6:uid="{80B84941-E2EE-4775-9728-1F205FA9803A}" r="H12" connectionId="0">
    <xmlCellPr id="1" xr6:uid="{A110C47B-E0EB-4F06-BF4E-15E56D91256E}" uniqueName="P1078238">
      <xmlPr mapId="1" xpath="/TFI-IZD-POD/IPK-GFI-IZD-POD-E_1000981/P1078238" xmlDataType="decimal"/>
    </xmlCellPr>
  </singleXmlCell>
  <singleXmlCell id="955" xr6:uid="{C35B8D7A-A851-434C-AC28-5F5382F34F08}" r="I12" connectionId="0">
    <xmlCellPr id="1" xr6:uid="{03F893CB-58E0-4830-8E67-534ADFD89B3A}" uniqueName="P1078239">
      <xmlPr mapId="1" xpath="/TFI-IZD-POD/IPK-GFI-IZD-POD-E_1000981/P1078239" xmlDataType="decimal"/>
    </xmlCellPr>
  </singleXmlCell>
  <singleXmlCell id="956" xr6:uid="{9687862F-50B2-4CE9-B7E7-8B0076857D92}" r="J12" connectionId="0">
    <xmlCellPr id="1" xr6:uid="{A124E519-9EFC-4AF5-8C43-5DD4EE8FD9D3}" uniqueName="P1078240">
      <xmlPr mapId="1" xpath="/TFI-IZD-POD/IPK-GFI-IZD-POD-E_1000981/P1078240" xmlDataType="decimal"/>
    </xmlCellPr>
  </singleXmlCell>
  <singleXmlCell id="957" xr6:uid="{818ECECB-A2DD-4983-83AA-350BD70000FF}" r="K12" connectionId="0">
    <xmlCellPr id="1" xr6:uid="{0D42914B-3FD6-41EB-A648-762F4A0C80E9}" uniqueName="P1078241">
      <xmlPr mapId="1" xpath="/TFI-IZD-POD/IPK-GFI-IZD-POD-E_1000981/P1078241" xmlDataType="decimal"/>
    </xmlCellPr>
  </singleXmlCell>
  <singleXmlCell id="958" xr6:uid="{837647EF-F111-4B0B-A6EC-849E7021B4D4}" r="L12" connectionId="0">
    <xmlCellPr id="1" xr6:uid="{AA90D256-8874-4376-AC55-DF9EA961F92E}" uniqueName="P1078242">
      <xmlPr mapId="1" xpath="/TFI-IZD-POD/IPK-GFI-IZD-POD-E_1000981/P1078242" xmlDataType="decimal"/>
    </xmlCellPr>
  </singleXmlCell>
  <singleXmlCell id="959" xr6:uid="{4FA6C5BE-425A-4F54-A28F-FC76EA32E673}" r="M12" connectionId="0">
    <xmlCellPr id="1" xr6:uid="{1384ACB4-4B2F-46EF-BB50-F0FEECE881A6}" uniqueName="P1078243">
      <xmlPr mapId="1" xpath="/TFI-IZD-POD/IPK-GFI-IZD-POD-E_1000981/P1078243" xmlDataType="decimal"/>
    </xmlCellPr>
  </singleXmlCell>
  <singleXmlCell id="960" xr6:uid="{A4391187-9413-4CE6-B8C3-C151FA17029B}" r="N12" connectionId="0">
    <xmlCellPr id="1" xr6:uid="{8575AB81-D9B5-4629-8505-30DCC79C05DB}" uniqueName="P1078946">
      <xmlPr mapId="1" xpath="/TFI-IZD-POD/IPK-GFI-IZD-POD-E_1000981/P1078946" xmlDataType="decimal"/>
    </xmlCellPr>
  </singleXmlCell>
  <singleXmlCell id="961" xr6:uid="{95D2088D-03A8-404A-84DF-EFB9AA5A3781}" r="O12" connectionId="0">
    <xmlCellPr id="1" xr6:uid="{A78545B3-056B-42D0-8873-AC5CF91A0B7B}" uniqueName="P1078947">
      <xmlPr mapId="1" xpath="/TFI-IZD-POD/IPK-GFI-IZD-POD-E_1000981/P1078947" xmlDataType="decimal"/>
    </xmlCellPr>
  </singleXmlCell>
  <singleXmlCell id="962" xr6:uid="{B9B6BF9A-C012-4CBF-A075-E74167201839}" r="P12" connectionId="0">
    <xmlCellPr id="1" xr6:uid="{A676460F-E128-42C3-A2B6-B8ACDCB6B3F8}" uniqueName="P1081544">
      <xmlPr mapId="1" xpath="/TFI-IZD-POD/IPK-GFI-IZD-POD-E_1000981/P1081544" xmlDataType="decimal"/>
    </xmlCellPr>
  </singleXmlCell>
  <singleXmlCell id="963" xr6:uid="{042AE8A6-79DB-462B-BEA7-93A96B7ED246}" r="Q12" connectionId="0">
    <xmlCellPr id="1" xr6:uid="{F1D3571B-0579-4282-9A13-04FA088B254C}" uniqueName="P1081697">
      <xmlPr mapId="1" xpath="/TFI-IZD-POD/IPK-GFI-IZD-POD-E_1000981/P1081697" xmlDataType="decimal"/>
    </xmlCellPr>
  </singleXmlCell>
  <singleXmlCell id="964" xr6:uid="{010EF71C-A2B6-4875-A9AA-684EFF981EF5}" r="R12" connectionId="0">
    <xmlCellPr id="1" xr6:uid="{8CBABF39-C7DB-4ADC-A6F7-A73C4A19DCF0}" uniqueName="P1081698">
      <xmlPr mapId="1" xpath="/TFI-IZD-POD/IPK-GFI-IZD-POD-E_1000981/P1081698" xmlDataType="decimal"/>
    </xmlCellPr>
  </singleXmlCell>
  <singleXmlCell id="965" xr6:uid="{CB492761-14A6-46CA-872D-9E89095E4BB7}" r="S12" connectionId="0">
    <xmlCellPr id="1" xr6:uid="{145D52E3-4E7C-4A13-B1E1-933B2D86AC94}" uniqueName="P1124784">
      <xmlPr mapId="1" xpath="/TFI-IZD-POD/IPK-GFI-IZD-POD-E_1000981/P1124784" xmlDataType="decimal"/>
    </xmlCellPr>
  </singleXmlCell>
  <singleXmlCell id="966" xr6:uid="{04F01BE4-C0A3-4A06-BF9B-91C74420C022}" r="T12" connectionId="0">
    <xmlCellPr id="1" xr6:uid="{8CEF1841-D99E-439C-A305-4E7FA360C02F}" uniqueName="P1124785">
      <xmlPr mapId="1" xpath="/TFI-IZD-POD/IPK-GFI-IZD-POD-E_1000981/P1124785" xmlDataType="decimal"/>
    </xmlCellPr>
  </singleXmlCell>
  <singleXmlCell id="967" xr6:uid="{48574EDB-8647-4E57-840F-DB95A9C20BD4}" r="U12" connectionId="0">
    <xmlCellPr id="1" xr6:uid="{CFADD6E7-017E-4207-9392-AFBC8B940E1D}" uniqueName="P1420851">
      <xmlPr mapId="1" xpath="/TFI-IZD-POD/IPK-GFI-IZD-POD-E_1000981/P1420851" xmlDataType="decimal"/>
    </xmlCellPr>
  </singleXmlCell>
  <singleXmlCell id="968" xr6:uid="{27327209-1186-49FA-B545-C01AF60BEF4C}" r="V12" connectionId="0">
    <xmlCellPr id="1" xr6:uid="{372E6220-4F81-4A73-A1D8-C711D99EF569}" uniqueName="P1081699">
      <xmlPr mapId="1" xpath="/TFI-IZD-POD/IPK-GFI-IZD-POD-E_1000981/P1081699" xmlDataType="decimal"/>
    </xmlCellPr>
  </singleXmlCell>
  <singleXmlCell id="969" xr6:uid="{AA3639E2-A060-4149-9F0B-2E162209130B}" r="W12" connectionId="0">
    <xmlCellPr id="1" xr6:uid="{056C30CB-4D0C-4F0A-B6EA-8EF731540052}" uniqueName="P1081700">
      <xmlPr mapId="1" xpath="/TFI-IZD-POD/IPK-GFI-IZD-POD-E_1000981/P1081700" xmlDataType="decimal"/>
    </xmlCellPr>
  </singleXmlCell>
  <singleXmlCell id="970" xr6:uid="{E29EC81D-956B-48D5-A99A-2248FE463D18}" r="X12" connectionId="0">
    <xmlCellPr id="1" xr6:uid="{4F66B71A-D8D5-48EF-ADFE-5757022C71D9}" uniqueName="P1081701">
      <xmlPr mapId="1" xpath="/TFI-IZD-POD/IPK-GFI-IZD-POD-E_1000981/P1081701" xmlDataType="decimal"/>
    </xmlCellPr>
  </singleXmlCell>
  <singleXmlCell id="971" xr6:uid="{DEE8F5E6-4107-42C9-A705-700FF1C24329}" r="Y12" connectionId="0">
    <xmlCellPr id="1" xr6:uid="{C55CDBCD-A06B-464D-97F8-215F35C6DA93}" uniqueName="P1081702">
      <xmlPr mapId="1" xpath="/TFI-IZD-POD/IPK-GFI-IZD-POD-E_1000981/P1081702" xmlDataType="decimal"/>
    </xmlCellPr>
  </singleXmlCell>
  <singleXmlCell id="972" xr6:uid="{E75BA89C-BE89-4DF8-A61B-045725B28E42}" r="Z12" connectionId="0">
    <xmlCellPr id="1" xr6:uid="{F1DC506A-E217-423C-8643-F0FD89D3E1D0}" uniqueName="P1081703">
      <xmlPr mapId="1" xpath="/TFI-IZD-POD/IPK-GFI-IZD-POD-E_1000981/P1081703" xmlDataType="decimal"/>
    </xmlCellPr>
  </singleXmlCell>
  <singleXmlCell id="973" xr6:uid="{D554008B-D974-425A-8994-6BC622386CD0}" r="H13" connectionId="0">
    <xmlCellPr id="1" xr6:uid="{58815C02-2FE9-4128-B82A-46340A9BF187}" uniqueName="P1078948">
      <xmlPr mapId="1" xpath="/TFI-IZD-POD/IPK-GFI-IZD-POD-E_1000981/P1078948" xmlDataType="decimal"/>
    </xmlCellPr>
  </singleXmlCell>
  <singleXmlCell id="974" xr6:uid="{9EDE9B82-9473-42C2-AE48-55C21F68E476}" r="I13" connectionId="0">
    <xmlCellPr id="1" xr6:uid="{47308C77-4AD7-4E44-A191-BF2F32E63D9F}" uniqueName="P1078949">
      <xmlPr mapId="1" xpath="/TFI-IZD-POD/IPK-GFI-IZD-POD-E_1000981/P1078949" xmlDataType="decimal"/>
    </xmlCellPr>
  </singleXmlCell>
  <singleXmlCell id="975" xr6:uid="{D3017CEB-BB69-4FF0-92A3-FA20C320C1BA}" r="J13" connectionId="0">
    <xmlCellPr id="1" xr6:uid="{215D7BE3-A414-4636-8592-F82633ADA78D}" uniqueName="P1079430">
      <xmlPr mapId="1" xpath="/TFI-IZD-POD/IPK-GFI-IZD-POD-E_1000981/P1079430" xmlDataType="decimal"/>
    </xmlCellPr>
  </singleXmlCell>
  <singleXmlCell id="976" xr6:uid="{E6598642-4356-441C-82A9-5E74978A9F4B}" r="K13" connectionId="0">
    <xmlCellPr id="1" xr6:uid="{FA51879A-517E-4C00-B0CF-769734BBD232}" uniqueName="P1079851">
      <xmlPr mapId="1" xpath="/TFI-IZD-POD/IPK-GFI-IZD-POD-E_1000981/P1079851" xmlDataType="decimal"/>
    </xmlCellPr>
  </singleXmlCell>
  <singleXmlCell id="977" xr6:uid="{6654AB17-DC9F-428D-83A2-3E4E2C763A71}" r="L13" connectionId="0">
    <xmlCellPr id="1" xr6:uid="{2261B090-2DAD-4C54-B340-5E8482BB2405}" uniqueName="P1079852">
      <xmlPr mapId="1" xpath="/TFI-IZD-POD/IPK-GFI-IZD-POD-E_1000981/P1079852" xmlDataType="decimal"/>
    </xmlCellPr>
  </singleXmlCell>
  <singleXmlCell id="978" xr6:uid="{CD4C8F2D-47A3-485E-A88F-BDD8D7C21912}" r="M13" connectionId="0">
    <xmlCellPr id="1" xr6:uid="{93CCC136-BEB2-4F35-AC30-F4ECB6A8997C}" uniqueName="P1079853">
      <xmlPr mapId="1" xpath="/TFI-IZD-POD/IPK-GFI-IZD-POD-E_1000981/P1079853" xmlDataType="decimal"/>
    </xmlCellPr>
  </singleXmlCell>
  <singleXmlCell id="979" xr6:uid="{948A25E8-23E0-49E0-87AD-4B7B283D1526}" r="N13" connectionId="0">
    <xmlCellPr id="1" xr6:uid="{75C94FB7-5F65-497D-B965-10BB89E4E972}" uniqueName="P1079854">
      <xmlPr mapId="1" xpath="/TFI-IZD-POD/IPK-GFI-IZD-POD-E_1000981/P1079854" xmlDataType="decimal"/>
    </xmlCellPr>
  </singleXmlCell>
  <singleXmlCell id="980" xr6:uid="{3CB01C70-79A3-4786-85F1-5ACADBFA00F8}" r="O13" connectionId="0">
    <xmlCellPr id="1" xr6:uid="{3089C7F9-837F-445B-9FEA-3ED74E35E697}" uniqueName="P1079855">
      <xmlPr mapId="1" xpath="/TFI-IZD-POD/IPK-GFI-IZD-POD-E_1000981/P1079855" xmlDataType="decimal"/>
    </xmlCellPr>
  </singleXmlCell>
  <singleXmlCell id="981" xr6:uid="{5939B71D-8AD0-4523-8141-0C6F2FD648C5}" r="P13" connectionId="0">
    <xmlCellPr id="1" xr6:uid="{E9AD68D2-8E0B-4EC2-B809-31BAFB4B02FB}" uniqueName="P1081545">
      <xmlPr mapId="1" xpath="/TFI-IZD-POD/IPK-GFI-IZD-POD-E_1000981/P1081545" xmlDataType="decimal"/>
    </xmlCellPr>
  </singleXmlCell>
  <singleXmlCell id="982" xr6:uid="{F7A62B33-C1EA-42E0-B117-8A541FF8B34F}" r="Q13" connectionId="0">
    <xmlCellPr id="1" xr6:uid="{832C4C99-07B6-4AC3-826F-3BF1C745ADD0}" uniqueName="P1081704">
      <xmlPr mapId="1" xpath="/TFI-IZD-POD/IPK-GFI-IZD-POD-E_1000981/P1081704" xmlDataType="decimal"/>
    </xmlCellPr>
  </singleXmlCell>
  <singleXmlCell id="983" xr6:uid="{C72FA129-9694-4852-902B-09BB1633DEC9}" r="R13" connectionId="0">
    <xmlCellPr id="1" xr6:uid="{F280E834-C07D-4B32-97FF-4C167A6DF5BF}" uniqueName="P1081705">
      <xmlPr mapId="1" xpath="/TFI-IZD-POD/IPK-GFI-IZD-POD-E_1000981/P1081705" xmlDataType="decimal"/>
    </xmlCellPr>
  </singleXmlCell>
  <singleXmlCell id="984" xr6:uid="{C0E2B3CF-D0DE-414D-91B6-FA97858874C9}" r="S13" connectionId="0">
    <xmlCellPr id="1" xr6:uid="{80800439-9A0E-4266-BE49-5D1787C064F8}" uniqueName="P1124786">
      <xmlPr mapId="1" xpath="/TFI-IZD-POD/IPK-GFI-IZD-POD-E_1000981/P1124786" xmlDataType="decimal"/>
    </xmlCellPr>
  </singleXmlCell>
  <singleXmlCell id="985" xr6:uid="{A997F0BC-98A4-4DE8-A983-012923EB0BA1}" r="T13" connectionId="0">
    <xmlCellPr id="1" xr6:uid="{2D499755-B35F-4AAB-B06E-0CE176694F1E}" uniqueName="P1124787">
      <xmlPr mapId="1" xpath="/TFI-IZD-POD/IPK-GFI-IZD-POD-E_1000981/P1124787" xmlDataType="decimal"/>
    </xmlCellPr>
  </singleXmlCell>
  <singleXmlCell id="986" xr6:uid="{E24A3AB3-931A-4485-A5BF-8577D23FD2B3}" r="U13" connectionId="0">
    <xmlCellPr id="1" xr6:uid="{B0B3EE6E-9697-4E4F-84A5-D71D80A7BD11}" uniqueName="P1420852">
      <xmlPr mapId="1" xpath="/TFI-IZD-POD/IPK-GFI-IZD-POD-E_1000981/P1420852" xmlDataType="decimal"/>
    </xmlCellPr>
  </singleXmlCell>
  <singleXmlCell id="987" xr6:uid="{5D098C52-447E-4617-9864-49114E7201DE}" r="V13" connectionId="0">
    <xmlCellPr id="1" xr6:uid="{9DA60617-5932-4C1A-833A-28B2500327DF}" uniqueName="P1081706">
      <xmlPr mapId="1" xpath="/TFI-IZD-POD/IPK-GFI-IZD-POD-E_1000981/P1081706" xmlDataType="decimal"/>
    </xmlCellPr>
  </singleXmlCell>
  <singleXmlCell id="988" xr6:uid="{3CD754A6-88E6-4A1D-8855-A3525278BD8F}" r="W13" connectionId="0">
    <xmlCellPr id="1" xr6:uid="{3458A34B-46E2-4B35-84C4-EAB1551120E4}" uniqueName="P1081707">
      <xmlPr mapId="1" xpath="/TFI-IZD-POD/IPK-GFI-IZD-POD-E_1000981/P1081707" xmlDataType="decimal"/>
    </xmlCellPr>
  </singleXmlCell>
  <singleXmlCell id="989" xr6:uid="{E4BE6255-B4B0-477E-9820-292166382C27}" r="X13" connectionId="0">
    <xmlCellPr id="1" xr6:uid="{14CB7D4A-4FE3-45C8-8C77-0D3829994B98}" uniqueName="P1081708">
      <xmlPr mapId="1" xpath="/TFI-IZD-POD/IPK-GFI-IZD-POD-E_1000981/P1081708" xmlDataType="decimal"/>
    </xmlCellPr>
  </singleXmlCell>
  <singleXmlCell id="990" xr6:uid="{C1616ECD-6A1C-427A-A063-986F9B4E8241}" r="Y13" connectionId="0">
    <xmlCellPr id="1" xr6:uid="{39E595DD-1F5C-4493-89FC-00BDED843ED9}" uniqueName="P1081709">
      <xmlPr mapId="1" xpath="/TFI-IZD-POD/IPK-GFI-IZD-POD-E_1000981/P1081709" xmlDataType="decimal"/>
    </xmlCellPr>
  </singleXmlCell>
  <singleXmlCell id="991" xr6:uid="{4EF1B621-3F56-4FBE-8EAB-7095A54E1C5C}" r="Z13" connectionId="0">
    <xmlCellPr id="1" xr6:uid="{3C7C0A2E-28E3-4CAB-8E66-9F96337EE4B2}" uniqueName="P1081710">
      <xmlPr mapId="1" xpath="/TFI-IZD-POD/IPK-GFI-IZD-POD-E_1000981/P1081710" xmlDataType="decimal"/>
    </xmlCellPr>
  </singleXmlCell>
  <singleXmlCell id="992" xr6:uid="{90F8CE5A-0140-4F8C-94AA-D8123E71EDA6}" r="H14" connectionId="0">
    <xmlCellPr id="1" xr6:uid="{CB59B2DB-C288-4C89-A80F-00C43EC3244F}" uniqueName="P1079856">
      <xmlPr mapId="1" xpath="/TFI-IZD-POD/IPK-GFI-IZD-POD-E_1000981/P1079856" xmlDataType="decimal"/>
    </xmlCellPr>
  </singleXmlCell>
  <singleXmlCell id="993" xr6:uid="{940E4C12-6326-41D4-A71A-3837E19FFC80}" r="I14" connectionId="0">
    <xmlCellPr id="1" xr6:uid="{6C7E71B8-7633-47C7-9882-E12664954FE2}" uniqueName="P1079857">
      <xmlPr mapId="1" xpath="/TFI-IZD-POD/IPK-GFI-IZD-POD-E_1000981/P1079857" xmlDataType="decimal"/>
    </xmlCellPr>
  </singleXmlCell>
  <singleXmlCell id="994" xr6:uid="{5728F721-4BC8-4481-9286-9EC84CB3550B}" r="J14" connectionId="0">
    <xmlCellPr id="1" xr6:uid="{2A54589C-0557-4C53-90F7-6D1025D7C3DC}" uniqueName="P1079858">
      <xmlPr mapId="1" xpath="/TFI-IZD-POD/IPK-GFI-IZD-POD-E_1000981/P1079858" xmlDataType="decimal"/>
    </xmlCellPr>
  </singleXmlCell>
  <singleXmlCell id="995" xr6:uid="{F287FF8D-F823-4FB6-B0F6-3F5F5CF90903}" r="K14" connectionId="0">
    <xmlCellPr id="1" xr6:uid="{C4A8622F-3283-4D75-976C-7A51745EA24F}" uniqueName="P1079859">
      <xmlPr mapId="1" xpath="/TFI-IZD-POD/IPK-GFI-IZD-POD-E_1000981/P1079859" xmlDataType="decimal"/>
    </xmlCellPr>
  </singleXmlCell>
  <singleXmlCell id="996" xr6:uid="{B70ED2B2-248F-4543-984E-C70EC765F206}" r="L14" connectionId="0">
    <xmlCellPr id="1" xr6:uid="{F5C3AA06-9FCE-4EBD-BA1E-59FB39B13142}" uniqueName="P1079860">
      <xmlPr mapId="1" xpath="/TFI-IZD-POD/IPK-GFI-IZD-POD-E_1000981/P1079860" xmlDataType="decimal"/>
    </xmlCellPr>
  </singleXmlCell>
  <singleXmlCell id="997" xr6:uid="{68667790-E3F6-4794-975F-62D7ED0FE238}" r="M14" connectionId="0">
    <xmlCellPr id="1" xr6:uid="{EDF8FCE9-CF46-4BAC-96A3-344250DD6593}" uniqueName="P1079861">
      <xmlPr mapId="1" xpath="/TFI-IZD-POD/IPK-GFI-IZD-POD-E_1000981/P1079861" xmlDataType="decimal"/>
    </xmlCellPr>
  </singleXmlCell>
  <singleXmlCell id="998" xr6:uid="{1A80B0BD-B460-4A36-94FE-72E7B09CE7B4}" r="N14" connectionId="0">
    <xmlCellPr id="1" xr6:uid="{BDD58808-101F-4EDF-A622-7C5175AA63B2}" uniqueName="P1079862">
      <xmlPr mapId="1" xpath="/TFI-IZD-POD/IPK-GFI-IZD-POD-E_1000981/P1079862" xmlDataType="decimal"/>
    </xmlCellPr>
  </singleXmlCell>
  <singleXmlCell id="999" xr6:uid="{AE4B700C-80EB-49A2-A26D-5A6C6F31B8CC}" r="O14" connectionId="0">
    <xmlCellPr id="1" xr6:uid="{EC9FE728-3F98-487E-A12A-1C6D3CDBD8FC}" uniqueName="P1079863">
      <xmlPr mapId="1" xpath="/TFI-IZD-POD/IPK-GFI-IZD-POD-E_1000981/P1079863" xmlDataType="decimal"/>
    </xmlCellPr>
  </singleXmlCell>
  <singleXmlCell id="1000" xr6:uid="{CD1CA44A-55A7-4D3F-89F0-FB5E6E0AC3E1}" r="P14" connectionId="0">
    <xmlCellPr id="1" xr6:uid="{223E488B-6B4B-47F2-91D9-46E72BEE279D}" uniqueName="P1081711">
      <xmlPr mapId="1" xpath="/TFI-IZD-POD/IPK-GFI-IZD-POD-E_1000981/P1081711" xmlDataType="decimal"/>
    </xmlCellPr>
  </singleXmlCell>
  <singleXmlCell id="1001" xr6:uid="{F3BC67DC-4740-47CF-AEA0-ABC878A15535}" r="Q14" connectionId="0">
    <xmlCellPr id="1" xr6:uid="{0E5D35B2-3E95-4C4A-AAB0-15604F7AB4A9}" uniqueName="P1081712">
      <xmlPr mapId="1" xpath="/TFI-IZD-POD/IPK-GFI-IZD-POD-E_1000981/P1081712" xmlDataType="decimal"/>
    </xmlCellPr>
  </singleXmlCell>
  <singleXmlCell id="1002" xr6:uid="{84A3BE78-8B3F-4B9C-8B48-04DB2503B2DB}" r="R14" connectionId="0">
    <xmlCellPr id="1" xr6:uid="{5CC68C52-7086-4F30-BC9E-1453911B317E}" uniqueName="P1081713">
      <xmlPr mapId="1" xpath="/TFI-IZD-POD/IPK-GFI-IZD-POD-E_1000981/P1081713" xmlDataType="decimal"/>
    </xmlCellPr>
  </singleXmlCell>
  <singleXmlCell id="1003" xr6:uid="{2E3CB366-9406-4234-92FD-4328CA3E10E8}" r="S14" connectionId="0">
    <xmlCellPr id="1" xr6:uid="{3B25A8F7-18F8-4ED3-8263-840FE8A13C83}" uniqueName="P1124788">
      <xmlPr mapId="1" xpath="/TFI-IZD-POD/IPK-GFI-IZD-POD-E_1000981/P1124788" xmlDataType="decimal"/>
    </xmlCellPr>
  </singleXmlCell>
  <singleXmlCell id="1004" xr6:uid="{E3AD3CD0-3253-44B2-B12D-528FDCE9D18E}" r="T14" connectionId="0">
    <xmlCellPr id="1" xr6:uid="{8195C434-4937-4390-A3E1-2B7036053DA8}" uniqueName="P1124789">
      <xmlPr mapId="1" xpath="/TFI-IZD-POD/IPK-GFI-IZD-POD-E_1000981/P1124789" xmlDataType="decimal"/>
    </xmlCellPr>
  </singleXmlCell>
  <singleXmlCell id="1005" xr6:uid="{3D57F0CC-E1E1-413C-B300-E255584AB465}" r="U14" connectionId="0">
    <xmlCellPr id="1" xr6:uid="{941B85F8-5E72-4E72-AEE2-143DFE182D55}" uniqueName="P1420853">
      <xmlPr mapId="1" xpath="/TFI-IZD-POD/IPK-GFI-IZD-POD-E_1000981/P1420853" xmlDataType="decimal"/>
    </xmlCellPr>
  </singleXmlCell>
  <singleXmlCell id="1006" xr6:uid="{71A9AB8F-7A5B-401E-A251-2A88D03E65A3}" r="V14" connectionId="0">
    <xmlCellPr id="1" xr6:uid="{E07E2A2E-8378-4CB1-94CA-1FE1A706D934}" uniqueName="P1081714">
      <xmlPr mapId="1" xpath="/TFI-IZD-POD/IPK-GFI-IZD-POD-E_1000981/P1081714" xmlDataType="decimal"/>
    </xmlCellPr>
  </singleXmlCell>
  <singleXmlCell id="1007" xr6:uid="{2E242BB9-A48B-4422-926E-46E6719C1FFA}" r="W14" connectionId="0">
    <xmlCellPr id="1" xr6:uid="{C595CFEC-EA85-414D-A6FD-6EEC82E26384}" uniqueName="P1081715">
      <xmlPr mapId="1" xpath="/TFI-IZD-POD/IPK-GFI-IZD-POD-E_1000981/P1081715" xmlDataType="decimal"/>
    </xmlCellPr>
  </singleXmlCell>
  <singleXmlCell id="1008" xr6:uid="{7B908106-BF38-4CFC-A623-46FD26F0E0C9}" r="X14" connectionId="0">
    <xmlCellPr id="1" xr6:uid="{F57D97C2-11C4-44A1-9DEB-7EAF4F7C2B80}" uniqueName="P1081716">
      <xmlPr mapId="1" xpath="/TFI-IZD-POD/IPK-GFI-IZD-POD-E_1000981/P1081716" xmlDataType="decimal"/>
    </xmlCellPr>
  </singleXmlCell>
  <singleXmlCell id="1009" xr6:uid="{8146CE02-2AA0-48C5-B5DE-DBFC5CFC4244}" r="Y14" connectionId="0">
    <xmlCellPr id="1" xr6:uid="{0E6ABD7F-C524-4469-B34F-7DA62D7A5813}" uniqueName="P1081717">
      <xmlPr mapId="1" xpath="/TFI-IZD-POD/IPK-GFI-IZD-POD-E_1000981/P1081717" xmlDataType="decimal"/>
    </xmlCellPr>
  </singleXmlCell>
  <singleXmlCell id="1010" xr6:uid="{F24DB0D6-0F9C-4BB3-B420-2392EE257EBF}" r="Z14" connectionId="0">
    <xmlCellPr id="1" xr6:uid="{B790C6ED-02D5-4363-83E1-78E1849A6BC6}" uniqueName="P1081718">
      <xmlPr mapId="1" xpath="/TFI-IZD-POD/IPK-GFI-IZD-POD-E_1000981/P1081718" xmlDataType="decimal"/>
    </xmlCellPr>
  </singleXmlCell>
  <singleXmlCell id="1011" xr6:uid="{9D69E6EF-0EE8-4E23-B43D-0E555EBE8FC5}" r="H15" connectionId="0">
    <xmlCellPr id="1" xr6:uid="{EE16A36E-A9A2-4FFB-ACE2-44F081F696BC}" uniqueName="P1079864">
      <xmlPr mapId="1" xpath="/TFI-IZD-POD/IPK-GFI-IZD-POD-E_1000981/P1079864" xmlDataType="decimal"/>
    </xmlCellPr>
  </singleXmlCell>
  <singleXmlCell id="1012" xr6:uid="{C1C19ED3-655C-45A2-AD5E-9FE1A855294D}" r="I15" connectionId="0">
    <xmlCellPr id="1" xr6:uid="{7B71C1AE-8EA6-4C18-B44C-6BFA649FD7CB}" uniqueName="P1079865">
      <xmlPr mapId="1" xpath="/TFI-IZD-POD/IPK-GFI-IZD-POD-E_1000981/P1079865" xmlDataType="decimal"/>
    </xmlCellPr>
  </singleXmlCell>
  <singleXmlCell id="1013" xr6:uid="{85FF6AD7-4E10-4E72-A63D-A23856B4793A}" r="J15" connectionId="0">
    <xmlCellPr id="1" xr6:uid="{62A7B4C4-1E2F-40FE-8F3E-4CD63A32A777}" uniqueName="P1079866">
      <xmlPr mapId="1" xpath="/TFI-IZD-POD/IPK-GFI-IZD-POD-E_1000981/P1079866" xmlDataType="decimal"/>
    </xmlCellPr>
  </singleXmlCell>
  <singleXmlCell id="1014" xr6:uid="{259E8322-092D-4649-A88A-BB32967B5F05}" r="K15" connectionId="0">
    <xmlCellPr id="1" xr6:uid="{BA0C6813-C843-498F-B94A-3E6BE5DE4E7B}" uniqueName="P1079867">
      <xmlPr mapId="1" xpath="/TFI-IZD-POD/IPK-GFI-IZD-POD-E_1000981/P1079867" xmlDataType="decimal"/>
    </xmlCellPr>
  </singleXmlCell>
  <singleXmlCell id="1015" xr6:uid="{D587AF70-E8EA-4D6D-9E8C-F995E0F4F280}" r="L15" connectionId="0">
    <xmlCellPr id="1" xr6:uid="{30A4B106-52B5-40D1-A9BE-70E430E6E467}" uniqueName="P1079868">
      <xmlPr mapId="1" xpath="/TFI-IZD-POD/IPK-GFI-IZD-POD-E_1000981/P1079868" xmlDataType="decimal"/>
    </xmlCellPr>
  </singleXmlCell>
  <singleXmlCell id="1016" xr6:uid="{2E1D9405-B861-43E0-83E2-03DC99706AE0}" r="M15" connectionId="0">
    <xmlCellPr id="1" xr6:uid="{4422F5BE-43FA-4326-9E2D-80F19A2E9088}" uniqueName="P1079869">
      <xmlPr mapId="1" xpath="/TFI-IZD-POD/IPK-GFI-IZD-POD-E_1000981/P1079869" xmlDataType="decimal"/>
    </xmlCellPr>
  </singleXmlCell>
  <singleXmlCell id="1017" xr6:uid="{600E0D57-89FB-4FBA-B04C-EE9D512953C1}" r="N15" connectionId="0">
    <xmlCellPr id="1" xr6:uid="{5D5BF215-C766-4546-AC2B-5BFAE6D4F305}" uniqueName="P1079870">
      <xmlPr mapId="1" xpath="/TFI-IZD-POD/IPK-GFI-IZD-POD-E_1000981/P1079870" xmlDataType="decimal"/>
    </xmlCellPr>
  </singleXmlCell>
  <singleXmlCell id="1018" xr6:uid="{8415313F-079B-4182-A4E7-806362C5C31E}" r="O15" connectionId="0">
    <xmlCellPr id="1" xr6:uid="{0BE461D6-9CBC-493E-8F9B-2F4AFE9D5F71}" uniqueName="P1079871">
      <xmlPr mapId="1" xpath="/TFI-IZD-POD/IPK-GFI-IZD-POD-E_1000981/P1079871" xmlDataType="decimal"/>
    </xmlCellPr>
  </singleXmlCell>
  <singleXmlCell id="1019" xr6:uid="{227F04E8-1976-4CE7-8BAE-D7FB1C29373C}" r="P15" connectionId="0">
    <xmlCellPr id="1" xr6:uid="{4C75B60D-48AC-4E2C-AF30-E1F070F91147}" uniqueName="P1081874">
      <xmlPr mapId="1" xpath="/TFI-IZD-POD/IPK-GFI-IZD-POD-E_1000981/P1081874" xmlDataType="decimal"/>
    </xmlCellPr>
  </singleXmlCell>
  <singleXmlCell id="1020" xr6:uid="{39E95E86-4E91-4BCA-A62C-018C06029EE6}" r="Q15" connectionId="0">
    <xmlCellPr id="1" xr6:uid="{B9DCA196-6FC2-48B3-B6B8-8A4F58AB8CCA}" uniqueName="P1081877">
      <xmlPr mapId="1" xpath="/TFI-IZD-POD/IPK-GFI-IZD-POD-E_1000981/P1081877" xmlDataType="decimal"/>
    </xmlCellPr>
  </singleXmlCell>
  <singleXmlCell id="1021" xr6:uid="{4883D758-6C50-4300-9AFB-1EC21916EBFF}" r="R15" connectionId="0">
    <xmlCellPr id="1" xr6:uid="{A41179FE-7E51-4E93-B761-0BF0EE7F1044}" uniqueName="P1081880">
      <xmlPr mapId="1" xpath="/TFI-IZD-POD/IPK-GFI-IZD-POD-E_1000981/P1081880" xmlDataType="decimal"/>
    </xmlCellPr>
  </singleXmlCell>
  <singleXmlCell id="1022" xr6:uid="{3F785A13-BA0A-4030-A12D-9B0153665226}" r="S15" connectionId="0">
    <xmlCellPr id="1" xr6:uid="{D82C5334-EA4C-421D-B5CD-28465E049796}" uniqueName="P1124790">
      <xmlPr mapId="1" xpath="/TFI-IZD-POD/IPK-GFI-IZD-POD-E_1000981/P1124790" xmlDataType="decimal"/>
    </xmlCellPr>
  </singleXmlCell>
  <singleXmlCell id="1023" xr6:uid="{B9326B6F-9CF3-4D8A-AED8-435A4E6948EF}" r="T15" connectionId="0">
    <xmlCellPr id="1" xr6:uid="{1E89B47F-8E78-4C1C-B459-1CD5487EBE09}" uniqueName="P1124791">
      <xmlPr mapId="1" xpath="/TFI-IZD-POD/IPK-GFI-IZD-POD-E_1000981/P1124791" xmlDataType="decimal"/>
    </xmlCellPr>
  </singleXmlCell>
  <singleXmlCell id="1024" xr6:uid="{46F5A6E3-8976-489C-9FDF-4C69342E7877}" r="U15" connectionId="0">
    <xmlCellPr id="1" xr6:uid="{E6BD069D-D645-4021-B975-C1417910B980}" uniqueName="P1420854">
      <xmlPr mapId="1" xpath="/TFI-IZD-POD/IPK-GFI-IZD-POD-E_1000981/P1420854" xmlDataType="decimal"/>
    </xmlCellPr>
  </singleXmlCell>
  <singleXmlCell id="1025" xr6:uid="{8044B007-434B-4628-BCA1-B2D6D5F832EA}" r="V15" connectionId="0">
    <xmlCellPr id="1" xr6:uid="{81E3BEED-DD2D-402F-8CC1-98282892B586}" uniqueName="P1081882">
      <xmlPr mapId="1" xpath="/TFI-IZD-POD/IPK-GFI-IZD-POD-E_1000981/P1081882" xmlDataType="decimal"/>
    </xmlCellPr>
  </singleXmlCell>
  <singleXmlCell id="1026" xr6:uid="{09521675-5BB8-440D-B901-13C89505C7D6}" r="W15" connectionId="0">
    <xmlCellPr id="1" xr6:uid="{77211986-CA5A-45BA-8F99-7E9F5D9C7A90}" uniqueName="P1081888">
      <xmlPr mapId="1" xpath="/TFI-IZD-POD/IPK-GFI-IZD-POD-E_1000981/P1081888" xmlDataType="decimal"/>
    </xmlCellPr>
  </singleXmlCell>
  <singleXmlCell id="1027" xr6:uid="{82540FE5-8245-4E0D-99EF-FA3E919AD243}" r="X15" connectionId="0">
    <xmlCellPr id="1" xr6:uid="{A836693B-3EFE-4A10-9A84-54BA20C64877}" uniqueName="P1081891">
      <xmlPr mapId="1" xpath="/TFI-IZD-POD/IPK-GFI-IZD-POD-E_1000981/P1081891" xmlDataType="decimal"/>
    </xmlCellPr>
  </singleXmlCell>
  <singleXmlCell id="1028" xr6:uid="{32CD8C84-A902-4579-8978-22B9029F799A}" r="Y15" connectionId="0">
    <xmlCellPr id="1" xr6:uid="{B11CB65D-4005-4AF7-B5D7-4DF56B3CE5D2}" uniqueName="P1081893">
      <xmlPr mapId="1" xpath="/TFI-IZD-POD/IPK-GFI-IZD-POD-E_1000981/P1081893" xmlDataType="decimal"/>
    </xmlCellPr>
  </singleXmlCell>
  <singleXmlCell id="1029" xr6:uid="{37D71854-7AB1-4415-A0BC-67F41126F214}" r="Z15" connectionId="0">
    <xmlCellPr id="1" xr6:uid="{625E372E-864A-4D73-A04A-8B01A87A8727}" uniqueName="P1081895">
      <xmlPr mapId="1" xpath="/TFI-IZD-POD/IPK-GFI-IZD-POD-E_1000981/P1081895" xmlDataType="decimal"/>
    </xmlCellPr>
  </singleXmlCell>
  <singleXmlCell id="1030" xr6:uid="{F2561750-4404-428E-BD2A-D8EC00903BD2}" r="H16" connectionId="0">
    <xmlCellPr id="1" xr6:uid="{923AFFA3-5CE8-4311-B8C9-01448C71B404}" uniqueName="P1079872">
      <xmlPr mapId="1" xpath="/TFI-IZD-POD/IPK-GFI-IZD-POD-E_1000981/P1079872" xmlDataType="decimal"/>
    </xmlCellPr>
  </singleXmlCell>
  <singleXmlCell id="1031" xr6:uid="{71B2F4FD-41A0-4A9D-A913-7E44B3B80459}" r="I16" connectionId="0">
    <xmlCellPr id="1" xr6:uid="{98E94C33-9200-472D-91E7-722A3D6B4760}" uniqueName="P1079873">
      <xmlPr mapId="1" xpath="/TFI-IZD-POD/IPK-GFI-IZD-POD-E_1000981/P1079873" xmlDataType="decimal"/>
    </xmlCellPr>
  </singleXmlCell>
  <singleXmlCell id="1032" xr6:uid="{CDFD1658-AFF0-4DBD-AE0A-11561179C56A}" r="J16" connectionId="0">
    <xmlCellPr id="1" xr6:uid="{9B96E953-64FF-4C2B-A057-F8C627E5D5EE}" uniqueName="P1079874">
      <xmlPr mapId="1" xpath="/TFI-IZD-POD/IPK-GFI-IZD-POD-E_1000981/P1079874" xmlDataType="decimal"/>
    </xmlCellPr>
  </singleXmlCell>
  <singleXmlCell id="1033" xr6:uid="{028849E0-C087-483F-A57C-7C155B0D7396}" r="K16" connectionId="0">
    <xmlCellPr id="1" xr6:uid="{155D22C1-84D0-4B47-B4B0-DA0CE1A2FF34}" uniqueName="P1079875">
      <xmlPr mapId="1" xpath="/TFI-IZD-POD/IPK-GFI-IZD-POD-E_1000981/P1079875" xmlDataType="decimal"/>
    </xmlCellPr>
  </singleXmlCell>
  <singleXmlCell id="1034" xr6:uid="{A4412897-10C1-44B1-BB7A-793A7922CB12}" r="L16" connectionId="0">
    <xmlCellPr id="1" xr6:uid="{84FEB9E1-A8AB-47DA-983D-29760C7FD4B2}" uniqueName="P1079876">
      <xmlPr mapId="1" xpath="/TFI-IZD-POD/IPK-GFI-IZD-POD-E_1000981/P1079876" xmlDataType="decimal"/>
    </xmlCellPr>
  </singleXmlCell>
  <singleXmlCell id="1035" xr6:uid="{9CDB5E52-220D-41C3-89DF-F4A39484AEA0}" r="M16" connectionId="0">
    <xmlCellPr id="1" xr6:uid="{81002200-2156-4501-89BE-3983BC22481C}" uniqueName="P1079877">
      <xmlPr mapId="1" xpath="/TFI-IZD-POD/IPK-GFI-IZD-POD-E_1000981/P1079877" xmlDataType="decimal"/>
    </xmlCellPr>
  </singleXmlCell>
  <singleXmlCell id="1036" xr6:uid="{2F6DDA82-247F-44F1-89EE-899F5045A8F4}" r="N16" connectionId="0">
    <xmlCellPr id="1" xr6:uid="{CEAC808E-25CF-4C57-ACAC-FA5B18920ADB}" uniqueName="P1079878">
      <xmlPr mapId="1" xpath="/TFI-IZD-POD/IPK-GFI-IZD-POD-E_1000981/P1079878" xmlDataType="decimal"/>
    </xmlCellPr>
  </singleXmlCell>
  <singleXmlCell id="1037" xr6:uid="{ED0A68B2-BBB0-4116-AAB1-8F4ECE6FC4D7}" r="O16" connectionId="0">
    <xmlCellPr id="1" xr6:uid="{E78FF542-1B8D-4CA9-A32F-437563CDF5FF}" uniqueName="P1079879">
      <xmlPr mapId="1" xpath="/TFI-IZD-POD/IPK-GFI-IZD-POD-E_1000981/P1079879" xmlDataType="decimal"/>
    </xmlCellPr>
  </singleXmlCell>
  <singleXmlCell id="1038" xr6:uid="{0EEB232B-1102-4447-955F-8CB563CE3DCE}" r="P16" connectionId="0">
    <xmlCellPr id="1" xr6:uid="{7B7958C6-5276-462D-BC59-080FE5DBA3F0}" uniqueName="P1081898">
      <xmlPr mapId="1" xpath="/TFI-IZD-POD/IPK-GFI-IZD-POD-E_1000981/P1081898" xmlDataType="decimal"/>
    </xmlCellPr>
  </singleXmlCell>
  <singleXmlCell id="1039" xr6:uid="{F83DF676-161A-46F2-BA25-E53502CA8EE7}" r="Q16" connectionId="0">
    <xmlCellPr id="1" xr6:uid="{97561C64-432B-485E-990B-E5FB6BCE6728}" uniqueName="P1081900">
      <xmlPr mapId="1" xpath="/TFI-IZD-POD/IPK-GFI-IZD-POD-E_1000981/P1081900" xmlDataType="decimal"/>
    </xmlCellPr>
  </singleXmlCell>
  <singleXmlCell id="1040" xr6:uid="{F1189386-B5FB-42EE-9722-D8B65AD3178E}" r="R16" connectionId="0">
    <xmlCellPr id="1" xr6:uid="{F2088EC7-8061-40AA-8298-C2C423E1C8AD}" uniqueName="P1081902">
      <xmlPr mapId="1" xpath="/TFI-IZD-POD/IPK-GFI-IZD-POD-E_1000981/P1081902" xmlDataType="decimal"/>
    </xmlCellPr>
  </singleXmlCell>
  <singleXmlCell id="1041" xr6:uid="{187D62A7-69D7-483D-9E55-7DC3FD4D7426}" r="S16" connectionId="0">
    <xmlCellPr id="1" xr6:uid="{0AC8ABD4-F339-43D0-86A2-84168E6E00B4}" uniqueName="P1124792">
      <xmlPr mapId="1" xpath="/TFI-IZD-POD/IPK-GFI-IZD-POD-E_1000981/P1124792" xmlDataType="decimal"/>
    </xmlCellPr>
  </singleXmlCell>
  <singleXmlCell id="1042" xr6:uid="{F13BCD49-72BD-48E6-B07D-C5E16BE28A8A}" r="T16" connectionId="0">
    <xmlCellPr id="1" xr6:uid="{369C3BED-41B5-456A-AE8E-3E4E3CF78316}" uniqueName="P1124793">
      <xmlPr mapId="1" xpath="/TFI-IZD-POD/IPK-GFI-IZD-POD-E_1000981/P1124793" xmlDataType="decimal"/>
    </xmlCellPr>
  </singleXmlCell>
  <singleXmlCell id="1043" xr6:uid="{ED283110-82AE-4546-972F-8BD1FBBC485F}" r="U16" connectionId="0">
    <xmlCellPr id="1" xr6:uid="{6629B609-2193-49BB-AD24-E4E054AC5A79}" uniqueName="P1420855">
      <xmlPr mapId="1" xpath="/TFI-IZD-POD/IPK-GFI-IZD-POD-E_1000981/P1420855" xmlDataType="decimal"/>
    </xmlCellPr>
  </singleXmlCell>
  <singleXmlCell id="1044" xr6:uid="{3DDB193F-F67A-4215-81C1-113B83E5ED09}" r="V16" connectionId="0">
    <xmlCellPr id="1" xr6:uid="{E44F50EA-4D93-4A3F-8421-1D46C325BCFB}" uniqueName="P1081903">
      <xmlPr mapId="1" xpath="/TFI-IZD-POD/IPK-GFI-IZD-POD-E_1000981/P1081903" xmlDataType="decimal"/>
    </xmlCellPr>
  </singleXmlCell>
  <singleXmlCell id="1045" xr6:uid="{EB6B0CD2-2EBC-4113-8149-E9E44E8DCE2A}" r="W16" connectionId="0">
    <xmlCellPr id="1" xr6:uid="{5668FB14-F46B-498D-A931-777069884068}" uniqueName="P1081906">
      <xmlPr mapId="1" xpath="/TFI-IZD-POD/IPK-GFI-IZD-POD-E_1000981/P1081906" xmlDataType="decimal"/>
    </xmlCellPr>
  </singleXmlCell>
  <singleXmlCell id="1046" xr6:uid="{A465D001-6AC4-4F2F-8BDE-934DA0722E28}" r="X16" connectionId="0">
    <xmlCellPr id="1" xr6:uid="{F97DF143-F1C2-42CF-83FA-3349D40F4072}" uniqueName="P1081908">
      <xmlPr mapId="1" xpath="/TFI-IZD-POD/IPK-GFI-IZD-POD-E_1000981/P1081908" xmlDataType="decimal"/>
    </xmlCellPr>
  </singleXmlCell>
  <singleXmlCell id="1047" xr6:uid="{B67BE3F5-C9D8-49F0-AE7A-212545B9BE44}" r="Y16" connectionId="0">
    <xmlCellPr id="1" xr6:uid="{BA0880E4-4DD2-45E6-8132-A7A7F2B33127}" uniqueName="P1081915">
      <xmlPr mapId="1" xpath="/TFI-IZD-POD/IPK-GFI-IZD-POD-E_1000981/P1081915" xmlDataType="decimal"/>
    </xmlCellPr>
  </singleXmlCell>
  <singleXmlCell id="1048" xr6:uid="{956B4D6E-1643-4CCB-9907-F5CD49896494}" r="Z16" connectionId="0">
    <xmlCellPr id="1" xr6:uid="{77EEF18A-E92F-4532-9B76-3546FD22F5A3}" uniqueName="P1081918">
      <xmlPr mapId="1" xpath="/TFI-IZD-POD/IPK-GFI-IZD-POD-E_1000981/P1081918" xmlDataType="decimal"/>
    </xmlCellPr>
  </singleXmlCell>
  <singleXmlCell id="1049" xr6:uid="{1B2B71A1-6EDA-4905-83AF-1F8CF0545610}" r="H17" connectionId="0">
    <xmlCellPr id="1" xr6:uid="{BD055D78-239C-426F-9774-FFA8204D8A65}" uniqueName="P1079880">
      <xmlPr mapId="1" xpath="/TFI-IZD-POD/IPK-GFI-IZD-POD-E_1000981/P1079880" xmlDataType="decimal"/>
    </xmlCellPr>
  </singleXmlCell>
  <singleXmlCell id="1050" xr6:uid="{636B508C-01C5-4BA5-9E63-85D7FD77DACB}" r="I17" connectionId="0">
    <xmlCellPr id="1" xr6:uid="{9F8F3651-6C6A-4F34-A320-43AFCC65D69E}" uniqueName="P1079881">
      <xmlPr mapId="1" xpath="/TFI-IZD-POD/IPK-GFI-IZD-POD-E_1000981/P1079881" xmlDataType="decimal"/>
    </xmlCellPr>
  </singleXmlCell>
  <singleXmlCell id="1051" xr6:uid="{8F3052D7-7E91-41D5-B676-A79F5C89844D}" r="J17" connectionId="0">
    <xmlCellPr id="1" xr6:uid="{3F08F213-23D2-47D9-8BCB-90444425E7E2}" uniqueName="P1079882">
      <xmlPr mapId="1" xpath="/TFI-IZD-POD/IPK-GFI-IZD-POD-E_1000981/P1079882" xmlDataType="decimal"/>
    </xmlCellPr>
  </singleXmlCell>
  <singleXmlCell id="1052" xr6:uid="{6606E3BF-E09B-49D2-9BCE-C53AF1DB9FC0}" r="K17" connectionId="0">
    <xmlCellPr id="1" xr6:uid="{8368A0A8-8021-412C-B1B6-CCA784D6B050}" uniqueName="P1079883">
      <xmlPr mapId="1" xpath="/TFI-IZD-POD/IPK-GFI-IZD-POD-E_1000981/P1079883" xmlDataType="decimal"/>
    </xmlCellPr>
  </singleXmlCell>
  <singleXmlCell id="1053" xr6:uid="{52A63487-02F0-41E2-86C1-8BE6828AC45F}" r="L17" connectionId="0">
    <xmlCellPr id="1" xr6:uid="{6185DD58-D6BA-4F64-95EE-A05DCF2D1576}" uniqueName="P1079884">
      <xmlPr mapId="1" xpath="/TFI-IZD-POD/IPK-GFI-IZD-POD-E_1000981/P1079884" xmlDataType="decimal"/>
    </xmlCellPr>
  </singleXmlCell>
  <singleXmlCell id="1054" xr6:uid="{809DACAB-26C0-4D3E-ABB5-63473583FB51}" r="M17" connectionId="0">
    <xmlCellPr id="1" xr6:uid="{9AB550A2-AA3F-4BD6-ABE1-AEBD80B61845}" uniqueName="P1079885">
      <xmlPr mapId="1" xpath="/TFI-IZD-POD/IPK-GFI-IZD-POD-E_1000981/P1079885" xmlDataType="decimal"/>
    </xmlCellPr>
  </singleXmlCell>
  <singleXmlCell id="1055" xr6:uid="{42FCF7AB-0CAD-42F3-8C86-341157BDDAEA}" r="N17" connectionId="0">
    <xmlCellPr id="1" xr6:uid="{4D41130D-6001-42A2-BAFA-76345198DE43}" uniqueName="P1079886">
      <xmlPr mapId="1" xpath="/TFI-IZD-POD/IPK-GFI-IZD-POD-E_1000981/P1079886" xmlDataType="decimal"/>
    </xmlCellPr>
  </singleXmlCell>
  <singleXmlCell id="1056" xr6:uid="{EFDA886D-56A5-4611-91A5-13193F7C9A00}" r="O17" connectionId="0">
    <xmlCellPr id="1" xr6:uid="{04F3132E-5A5E-4FCA-B719-25A640F2CA09}" uniqueName="P1079887">
      <xmlPr mapId="1" xpath="/TFI-IZD-POD/IPK-GFI-IZD-POD-E_1000981/P1079887" xmlDataType="decimal"/>
    </xmlCellPr>
  </singleXmlCell>
  <singleXmlCell id="1057" xr6:uid="{6BCF876C-5D33-491B-AB99-F9CF64EB3F8A}" r="P17" connectionId="0">
    <xmlCellPr id="1" xr6:uid="{E34C3F79-813F-4700-B25E-E9F36A48F86B}" uniqueName="P1081920">
      <xmlPr mapId="1" xpath="/TFI-IZD-POD/IPK-GFI-IZD-POD-E_1000981/P1081920" xmlDataType="decimal"/>
    </xmlCellPr>
  </singleXmlCell>
  <singleXmlCell id="1058" xr6:uid="{65FBD1E9-43F0-4A96-985D-0B951823D5AA}" r="Q17" connectionId="0">
    <xmlCellPr id="1" xr6:uid="{869BBD09-4978-45EC-BF4F-16E9F58D9538}" uniqueName="P1081922">
      <xmlPr mapId="1" xpath="/TFI-IZD-POD/IPK-GFI-IZD-POD-E_1000981/P1081922" xmlDataType="decimal"/>
    </xmlCellPr>
  </singleXmlCell>
  <singleXmlCell id="1059" xr6:uid="{9F61FADA-FAC7-4BFB-B5B2-1943EE414B17}" r="R17" connectionId="0">
    <xmlCellPr id="1" xr6:uid="{890CF229-9CC0-4147-B552-2F2EFBCBB05B}" uniqueName="P1081925">
      <xmlPr mapId="1" xpath="/TFI-IZD-POD/IPK-GFI-IZD-POD-E_1000981/P1081925" xmlDataType="decimal"/>
    </xmlCellPr>
  </singleXmlCell>
  <singleXmlCell id="1060" xr6:uid="{E3C072A1-1EB7-495D-B1CA-85C6AF834BBB}" r="S17" connectionId="0">
    <xmlCellPr id="1" xr6:uid="{80F7ABE5-75BE-4FF5-875C-AE7E121AA4E6}" uniqueName="P1124794">
      <xmlPr mapId="1" xpath="/TFI-IZD-POD/IPK-GFI-IZD-POD-E_1000981/P1124794" xmlDataType="decimal"/>
    </xmlCellPr>
  </singleXmlCell>
  <singleXmlCell id="1061" xr6:uid="{EFEADD72-60D5-486D-8140-5252F5094EEC}" r="T17" connectionId="0">
    <xmlCellPr id="1" xr6:uid="{245C7D1D-B393-4068-B652-6744B94B37F9}" uniqueName="P1124795">
      <xmlPr mapId="1" xpath="/TFI-IZD-POD/IPK-GFI-IZD-POD-E_1000981/P1124795" xmlDataType="decimal"/>
    </xmlCellPr>
  </singleXmlCell>
  <singleXmlCell id="1062" xr6:uid="{98043458-4699-4A50-9998-4A14195B3046}" r="U17" connectionId="0">
    <xmlCellPr id="1" xr6:uid="{34CC5A11-CCB8-426C-BD6D-3B38FAA59CE0}" uniqueName="P1420856">
      <xmlPr mapId="1" xpath="/TFI-IZD-POD/IPK-GFI-IZD-POD-E_1000981/P1420856" xmlDataType="decimal"/>
    </xmlCellPr>
  </singleXmlCell>
  <singleXmlCell id="1063" xr6:uid="{C0EF041B-82CF-45D0-891C-C5A4280B949D}" r="V17" connectionId="0">
    <xmlCellPr id="1" xr6:uid="{6C745AC1-36FB-46AB-A02D-082DF6C65BCD}" uniqueName="P1081927">
      <xmlPr mapId="1" xpath="/TFI-IZD-POD/IPK-GFI-IZD-POD-E_1000981/P1081927" xmlDataType="decimal"/>
    </xmlCellPr>
  </singleXmlCell>
  <singleXmlCell id="1064" xr6:uid="{AB5C1AC3-5312-474E-A9EC-873BAF6F1861}" r="W17" connectionId="0">
    <xmlCellPr id="1" xr6:uid="{D2D52887-B26C-4E25-AC37-865FF8122734}" uniqueName="P1081929">
      <xmlPr mapId="1" xpath="/TFI-IZD-POD/IPK-GFI-IZD-POD-E_1000981/P1081929" xmlDataType="decimal"/>
    </xmlCellPr>
  </singleXmlCell>
  <singleXmlCell id="1065" xr6:uid="{0116F9A2-04A5-4004-B56F-99553B92D6E3}" r="X17" connectionId="0">
    <xmlCellPr id="1" xr6:uid="{9091B6A0-65F4-421F-9581-FDFD8B9DF0A9}" uniqueName="P1081930">
      <xmlPr mapId="1" xpath="/TFI-IZD-POD/IPK-GFI-IZD-POD-E_1000981/P1081930" xmlDataType="decimal"/>
    </xmlCellPr>
  </singleXmlCell>
  <singleXmlCell id="1066" xr6:uid="{662B4FA7-3AFE-4A1C-AEC3-8ED085C92DE4}" r="Y17" connectionId="0">
    <xmlCellPr id="1" xr6:uid="{FBD26216-07F0-45D8-8CAB-7834763BA66E}" uniqueName="P1081932">
      <xmlPr mapId="1" xpath="/TFI-IZD-POD/IPK-GFI-IZD-POD-E_1000981/P1081932" xmlDataType="decimal"/>
    </xmlCellPr>
  </singleXmlCell>
  <singleXmlCell id="1067" xr6:uid="{441ADAA6-5B35-425F-AD33-67B1EB3AD604}" r="Z17" connectionId="0">
    <xmlCellPr id="1" xr6:uid="{66924A1A-AB64-4FAD-858B-B3FF0087CE91}" uniqueName="P1081934">
      <xmlPr mapId="1" xpath="/TFI-IZD-POD/IPK-GFI-IZD-POD-E_1000981/P1081934" xmlDataType="decimal"/>
    </xmlCellPr>
  </singleXmlCell>
  <singleXmlCell id="1068" xr6:uid="{8F1CBAE4-6B1D-4671-8F68-949332103A7B}" r="H18" connectionId="0">
    <xmlCellPr id="1" xr6:uid="{321F5DAD-658D-42E8-956A-5AC71CD5DFA3}" uniqueName="P1079888">
      <xmlPr mapId="1" xpath="/TFI-IZD-POD/IPK-GFI-IZD-POD-E_1000981/P1079888" xmlDataType="decimal"/>
    </xmlCellPr>
  </singleXmlCell>
  <singleXmlCell id="1069" xr6:uid="{2C4DDCD3-D85C-40FD-838A-6E1512B62FA2}" r="I18" connectionId="0">
    <xmlCellPr id="1" xr6:uid="{D1E5EADC-016B-4835-B47F-0489CA0B211D}" uniqueName="P1079889">
      <xmlPr mapId="1" xpath="/TFI-IZD-POD/IPK-GFI-IZD-POD-E_1000981/P1079889" xmlDataType="decimal"/>
    </xmlCellPr>
  </singleXmlCell>
  <singleXmlCell id="1070" xr6:uid="{46A54694-367A-4532-9BB8-F4749578EE18}" r="J18" connectionId="0">
    <xmlCellPr id="1" xr6:uid="{12B021C5-A6DE-4364-8166-599167A29E26}" uniqueName="P1079890">
      <xmlPr mapId="1" xpath="/TFI-IZD-POD/IPK-GFI-IZD-POD-E_1000981/P1079890" xmlDataType="decimal"/>
    </xmlCellPr>
  </singleXmlCell>
  <singleXmlCell id="1071" xr6:uid="{E9E82605-E634-4B1E-8235-75D2CF21FD6E}" r="K18" connectionId="0">
    <xmlCellPr id="1" xr6:uid="{B0F6E47C-7A9E-4DEC-A827-F242AB5EBD1F}" uniqueName="P1079891">
      <xmlPr mapId="1" xpath="/TFI-IZD-POD/IPK-GFI-IZD-POD-E_1000981/P1079891" xmlDataType="decimal"/>
    </xmlCellPr>
  </singleXmlCell>
  <singleXmlCell id="1072" xr6:uid="{93714761-4DC1-465F-A40B-E309F3C1014E}" r="L18" connectionId="0">
    <xmlCellPr id="1" xr6:uid="{0CDE0572-20E0-4FAF-B0BC-74C8AA52261F}" uniqueName="P1079892">
      <xmlPr mapId="1" xpath="/TFI-IZD-POD/IPK-GFI-IZD-POD-E_1000981/P1079892" xmlDataType="decimal"/>
    </xmlCellPr>
  </singleXmlCell>
  <singleXmlCell id="1073" xr6:uid="{60D4ECDB-DF9C-4B46-B4F6-23E7000C29A8}" r="M18" connectionId="0">
    <xmlCellPr id="1" xr6:uid="{9973EC98-85C5-40B5-9064-C3A39F461447}" uniqueName="P1079893">
      <xmlPr mapId="1" xpath="/TFI-IZD-POD/IPK-GFI-IZD-POD-E_1000981/P1079893" xmlDataType="decimal"/>
    </xmlCellPr>
  </singleXmlCell>
  <singleXmlCell id="1074" xr6:uid="{5B270EB1-A961-4901-8A5C-6F995BE835F3}" r="N18" connectionId="0">
    <xmlCellPr id="1" xr6:uid="{2570D5BF-156A-467B-9747-E25656DEC3AA}" uniqueName="P1079894">
      <xmlPr mapId="1" xpath="/TFI-IZD-POD/IPK-GFI-IZD-POD-E_1000981/P1079894" xmlDataType="decimal"/>
    </xmlCellPr>
  </singleXmlCell>
  <singleXmlCell id="1075" xr6:uid="{19072E98-E9B5-4389-A5FF-9BF7151A012F}" r="O18" connectionId="0">
    <xmlCellPr id="1" xr6:uid="{82206301-D3E1-4C1D-9B6A-4321EA98F65D}" uniqueName="P1079895">
      <xmlPr mapId="1" xpath="/TFI-IZD-POD/IPK-GFI-IZD-POD-E_1000981/P1079895" xmlDataType="decimal"/>
    </xmlCellPr>
  </singleXmlCell>
  <singleXmlCell id="1076" xr6:uid="{0916650F-3434-4C47-A513-5FC442AFBA50}" r="P18" connectionId="0">
    <xmlCellPr id="1" xr6:uid="{5A482E24-121B-4EE9-8A70-EEB0FC8F3F18}" uniqueName="P1081936">
      <xmlPr mapId="1" xpath="/TFI-IZD-POD/IPK-GFI-IZD-POD-E_1000981/P1081936" xmlDataType="decimal"/>
    </xmlCellPr>
  </singleXmlCell>
  <singleXmlCell id="1077" xr6:uid="{166B88BE-857C-4775-BEAD-241DF459C3E0}" r="Q18" connectionId="0">
    <xmlCellPr id="1" xr6:uid="{EF0D1CFB-A508-4EBD-9375-4CE9CE1A8E10}" uniqueName="P1081938">
      <xmlPr mapId="1" xpath="/TFI-IZD-POD/IPK-GFI-IZD-POD-E_1000981/P1081938" xmlDataType="decimal"/>
    </xmlCellPr>
  </singleXmlCell>
  <singleXmlCell id="1078" xr6:uid="{57E110FA-E064-4E51-AED6-E88FF41E30A2}" r="R18" connectionId="0">
    <xmlCellPr id="1" xr6:uid="{588EB259-537A-47F1-9686-A90D37BB6017}" uniqueName="P1081940">
      <xmlPr mapId="1" xpath="/TFI-IZD-POD/IPK-GFI-IZD-POD-E_1000981/P1081940" xmlDataType="decimal"/>
    </xmlCellPr>
  </singleXmlCell>
  <singleXmlCell id="1079" xr6:uid="{0CD90467-5C27-420C-AA4E-DFDF246476AB}" r="S18" connectionId="0">
    <xmlCellPr id="1" xr6:uid="{ABAF2B54-B5FA-4995-B1AE-5EB05E7D81F8}" uniqueName="P1124796">
      <xmlPr mapId="1" xpath="/TFI-IZD-POD/IPK-GFI-IZD-POD-E_1000981/P1124796" xmlDataType="decimal"/>
    </xmlCellPr>
  </singleXmlCell>
  <singleXmlCell id="1080" xr6:uid="{29DE6003-19B1-4848-945A-E5C4C12E3671}" r="T18" connectionId="0">
    <xmlCellPr id="1" xr6:uid="{984CB84D-E200-4B12-8CDC-A86330D901CD}" uniqueName="P1124797">
      <xmlPr mapId="1" xpath="/TFI-IZD-POD/IPK-GFI-IZD-POD-E_1000981/P1124797" xmlDataType="decimal"/>
    </xmlCellPr>
  </singleXmlCell>
  <singleXmlCell id="1081" xr6:uid="{93D69491-BC54-4BC2-AC58-CE265E378261}" r="U18" connectionId="0">
    <xmlCellPr id="1" xr6:uid="{286E7B1A-EC0E-446C-BB33-C6DED9974629}" uniqueName="P1420857">
      <xmlPr mapId="1" xpath="/TFI-IZD-POD/IPK-GFI-IZD-POD-E_1000981/P1420857" xmlDataType="decimal"/>
    </xmlCellPr>
  </singleXmlCell>
  <singleXmlCell id="1082" xr6:uid="{4FA03333-C1ED-4CC7-900C-80DBC76AD4F1}" r="V18" connectionId="0">
    <xmlCellPr id="1" xr6:uid="{B7987FCC-9313-48A0-BCF6-1C70657DBC22}" uniqueName="P1081942">
      <xmlPr mapId="1" xpath="/TFI-IZD-POD/IPK-GFI-IZD-POD-E_1000981/P1081942" xmlDataType="decimal"/>
    </xmlCellPr>
  </singleXmlCell>
  <singleXmlCell id="1083" xr6:uid="{CDB31256-B8D6-4395-8CA5-8D6D5D09DFE6}" r="W18" connectionId="0">
    <xmlCellPr id="1" xr6:uid="{E3A81079-479B-4323-96BB-9A82B3FDB9C2}" uniqueName="P1081944">
      <xmlPr mapId="1" xpath="/TFI-IZD-POD/IPK-GFI-IZD-POD-E_1000981/P1081944" xmlDataType="decimal"/>
    </xmlCellPr>
  </singleXmlCell>
  <singleXmlCell id="1084" xr6:uid="{5CD64E2D-5A22-4CFB-BA0D-F819B0E55638}" r="X18" connectionId="0">
    <xmlCellPr id="1" xr6:uid="{C3763336-74EF-4EC6-97D3-0B2AF3B984B2}" uniqueName="P1081946">
      <xmlPr mapId="1" xpath="/TFI-IZD-POD/IPK-GFI-IZD-POD-E_1000981/P1081946" xmlDataType="decimal"/>
    </xmlCellPr>
  </singleXmlCell>
  <singleXmlCell id="1085" xr6:uid="{CDEAD896-9FF9-4DDF-9198-955841C859DF}" r="Y18" connectionId="0">
    <xmlCellPr id="1" xr6:uid="{05FB5303-A35D-405C-B0F8-566B929FB029}" uniqueName="P1081948">
      <xmlPr mapId="1" xpath="/TFI-IZD-POD/IPK-GFI-IZD-POD-E_1000981/P1081948" xmlDataType="decimal"/>
    </xmlCellPr>
  </singleXmlCell>
  <singleXmlCell id="1086" xr6:uid="{C1D525BD-CCA8-485B-9488-BB6707696876}" r="Z18" connectionId="0">
    <xmlCellPr id="1" xr6:uid="{D304F988-19A2-48CA-BF61-9F924D328E66}" uniqueName="P1081950">
      <xmlPr mapId="1" xpath="/TFI-IZD-POD/IPK-GFI-IZD-POD-E_1000981/P1081950" xmlDataType="decimal"/>
    </xmlCellPr>
  </singleXmlCell>
  <singleXmlCell id="1087" xr6:uid="{7983926A-5F43-4006-AB90-8159A446CD4B}" r="H19" connectionId="0">
    <xmlCellPr id="1" xr6:uid="{335B8B6F-5F6E-44C8-A1E2-45B352D7A9F9}" uniqueName="P1079896">
      <xmlPr mapId="1" xpath="/TFI-IZD-POD/IPK-GFI-IZD-POD-E_1000981/P1079896" xmlDataType="decimal"/>
    </xmlCellPr>
  </singleXmlCell>
  <singleXmlCell id="1088" xr6:uid="{880454FE-172A-43B1-9FD5-5C3A6307C21C}" r="I19" connectionId="0">
    <xmlCellPr id="1" xr6:uid="{73B02062-BEA6-493F-B3DA-BA1DDCDA21A4}" uniqueName="P1079897">
      <xmlPr mapId="1" xpath="/TFI-IZD-POD/IPK-GFI-IZD-POD-E_1000981/P1079897" xmlDataType="decimal"/>
    </xmlCellPr>
  </singleXmlCell>
  <singleXmlCell id="1089" xr6:uid="{A9F4B429-31AE-4E1F-A9FD-416BC2100628}" r="J19" connectionId="0">
    <xmlCellPr id="1" xr6:uid="{E76F4D6F-BEC7-4982-A897-5BE90596F847}" uniqueName="P1079898">
      <xmlPr mapId="1" xpath="/TFI-IZD-POD/IPK-GFI-IZD-POD-E_1000981/P1079898" xmlDataType="decimal"/>
    </xmlCellPr>
  </singleXmlCell>
  <singleXmlCell id="1090" xr6:uid="{8C234B61-AE03-4FDF-8791-08D6D6ADDE99}" r="K19" connectionId="0">
    <xmlCellPr id="1" xr6:uid="{1D188847-D0F9-4BDB-A382-3DC54B8FB9C3}" uniqueName="P1079899">
      <xmlPr mapId="1" xpath="/TFI-IZD-POD/IPK-GFI-IZD-POD-E_1000981/P1079899" xmlDataType="decimal"/>
    </xmlCellPr>
  </singleXmlCell>
  <singleXmlCell id="1091" xr6:uid="{CC39F482-8DC1-4EA6-A14E-FEC2062EFE45}" r="L19" connectionId="0">
    <xmlCellPr id="1" xr6:uid="{321429A2-A827-4AE2-ABE7-B19C6BFBAF5A}" uniqueName="P1079900">
      <xmlPr mapId="1" xpath="/TFI-IZD-POD/IPK-GFI-IZD-POD-E_1000981/P1079900" xmlDataType="decimal"/>
    </xmlCellPr>
  </singleXmlCell>
  <singleXmlCell id="1092" xr6:uid="{066C9C59-2C2F-4927-A2E0-FA2F033DA8CA}" r="M19" connectionId="0">
    <xmlCellPr id="1" xr6:uid="{B9CFA809-55BD-4591-B7A7-2F7CB10006D3}" uniqueName="P1079901">
      <xmlPr mapId="1" xpath="/TFI-IZD-POD/IPK-GFI-IZD-POD-E_1000981/P1079901" xmlDataType="decimal"/>
    </xmlCellPr>
  </singleXmlCell>
  <singleXmlCell id="1093" xr6:uid="{2F9A8E7D-EC6A-4B95-9478-03E6528CF515}" r="N19" connectionId="0">
    <xmlCellPr id="1" xr6:uid="{710C24F3-0F28-486E-B73C-0880E9C19FDC}" uniqueName="P1079902">
      <xmlPr mapId="1" xpath="/TFI-IZD-POD/IPK-GFI-IZD-POD-E_1000981/P1079902" xmlDataType="decimal"/>
    </xmlCellPr>
  </singleXmlCell>
  <singleXmlCell id="1094" xr6:uid="{2290FEBC-633C-44A4-A7F7-AB092D2FB541}" r="O19" connectionId="0">
    <xmlCellPr id="1" xr6:uid="{692C73DA-9CDB-49E5-BA25-6653A890B908}" uniqueName="P1079903">
      <xmlPr mapId="1" xpath="/TFI-IZD-POD/IPK-GFI-IZD-POD-E_1000981/P1079903" xmlDataType="decimal"/>
    </xmlCellPr>
  </singleXmlCell>
  <singleXmlCell id="1095" xr6:uid="{6BE34247-EC6D-426A-B49C-FA0C11882CBC}" r="P19" connectionId="0">
    <xmlCellPr id="1" xr6:uid="{E8DFC513-1B57-494C-AB8A-04EF15461449}" uniqueName="P1081953">
      <xmlPr mapId="1" xpath="/TFI-IZD-POD/IPK-GFI-IZD-POD-E_1000981/P1081953" xmlDataType="decimal"/>
    </xmlCellPr>
  </singleXmlCell>
  <singleXmlCell id="1096" xr6:uid="{2722833D-A173-492C-B1E9-EE4F5ADF66BF}" r="Q19" connectionId="0">
    <xmlCellPr id="1" xr6:uid="{415239F4-9F1C-4111-8F90-5AD704A1BCCC}" uniqueName="P1081958">
      <xmlPr mapId="1" xpath="/TFI-IZD-POD/IPK-GFI-IZD-POD-E_1000981/P1081958" xmlDataType="decimal"/>
    </xmlCellPr>
  </singleXmlCell>
  <singleXmlCell id="1097" xr6:uid="{20134132-FE4C-4410-BEEE-51EC74964E86}" r="R19" connectionId="0">
    <xmlCellPr id="1" xr6:uid="{A08CAEC4-99B7-466D-9137-E6DE910F914A}" uniqueName="P1081960">
      <xmlPr mapId="1" xpath="/TFI-IZD-POD/IPK-GFI-IZD-POD-E_1000981/P1081960" xmlDataType="decimal"/>
    </xmlCellPr>
  </singleXmlCell>
  <singleXmlCell id="1098" xr6:uid="{5A39F843-7EAF-499F-9D16-83608F8059EC}" r="S19" connectionId="0">
    <xmlCellPr id="1" xr6:uid="{121FFCFF-F438-471D-A3BB-2BA215C134C9}" uniqueName="P1124798">
      <xmlPr mapId="1" xpath="/TFI-IZD-POD/IPK-GFI-IZD-POD-E_1000981/P1124798" xmlDataType="decimal"/>
    </xmlCellPr>
  </singleXmlCell>
  <singleXmlCell id="1099" xr6:uid="{093F8115-9742-428A-A661-58E9199538C6}" r="T19" connectionId="0">
    <xmlCellPr id="1" xr6:uid="{7411FEC3-CD25-4EB3-BD08-1D4F5F78403D}" uniqueName="P1124799">
      <xmlPr mapId="1" xpath="/TFI-IZD-POD/IPK-GFI-IZD-POD-E_1000981/P1124799" xmlDataType="decimal"/>
    </xmlCellPr>
  </singleXmlCell>
  <singleXmlCell id="1100" xr6:uid="{67D76677-630C-4681-8AC8-75A1BF68E57D}" r="U19" connectionId="0">
    <xmlCellPr id="1" xr6:uid="{89BF9995-4AB2-42A0-BE58-3653227EBFA8}" uniqueName="P1420858">
      <xmlPr mapId="1" xpath="/TFI-IZD-POD/IPK-GFI-IZD-POD-E_1000981/P1420858" xmlDataType="decimal"/>
    </xmlCellPr>
  </singleXmlCell>
  <singleXmlCell id="1101" xr6:uid="{0898B41D-548E-4B32-8F1C-BBAAE32CEF01}" r="V19" connectionId="0">
    <xmlCellPr id="1" xr6:uid="{37917C48-40CE-4980-8EF8-DFDC23DD4073}" uniqueName="P1081962">
      <xmlPr mapId="1" xpath="/TFI-IZD-POD/IPK-GFI-IZD-POD-E_1000981/P1081962" xmlDataType="decimal"/>
    </xmlCellPr>
  </singleXmlCell>
  <singleXmlCell id="1102" xr6:uid="{725047A8-D1CD-4C30-99FE-ADD847A0F9E1}" r="W19" connectionId="0">
    <xmlCellPr id="1" xr6:uid="{D76DF634-B125-4D3E-A393-FDB72B446943}" uniqueName="P1081964">
      <xmlPr mapId="1" xpath="/TFI-IZD-POD/IPK-GFI-IZD-POD-E_1000981/P1081964" xmlDataType="decimal"/>
    </xmlCellPr>
  </singleXmlCell>
  <singleXmlCell id="1103" xr6:uid="{D84A2306-3E49-45F6-A8D2-C2F10AA98474}" r="X19" connectionId="0">
    <xmlCellPr id="1" xr6:uid="{1853E1C2-3F14-4B40-B599-3550732841BD}" uniqueName="P1081966">
      <xmlPr mapId="1" xpath="/TFI-IZD-POD/IPK-GFI-IZD-POD-E_1000981/P1081966" xmlDataType="decimal"/>
    </xmlCellPr>
  </singleXmlCell>
  <singleXmlCell id="1104" xr6:uid="{AAD4DD11-C102-41ED-AE8E-2B8B8619870E}" r="Y19" connectionId="0">
    <xmlCellPr id="1" xr6:uid="{6AFE7114-C739-4246-887A-DE02A9BE9807}" uniqueName="P1081968">
      <xmlPr mapId="1" xpath="/TFI-IZD-POD/IPK-GFI-IZD-POD-E_1000981/P1081968" xmlDataType="decimal"/>
    </xmlCellPr>
  </singleXmlCell>
  <singleXmlCell id="1105" xr6:uid="{FD85586A-64F4-44A8-8919-B17556B717C5}" r="Z19" connectionId="0">
    <xmlCellPr id="1" xr6:uid="{FB85EE38-4E1B-44CA-B7A4-BA36150A6D84}" uniqueName="P1081970">
      <xmlPr mapId="1" xpath="/TFI-IZD-POD/IPK-GFI-IZD-POD-E_1000981/P1081970" xmlDataType="decimal"/>
    </xmlCellPr>
  </singleXmlCell>
  <singleXmlCell id="1106" xr6:uid="{D95A9C6E-1856-4979-9579-FBDA8386759A}" r="H20" connectionId="0">
    <xmlCellPr id="1" xr6:uid="{A4A22F39-51B7-4C60-9252-146A8C7EDAC3}" uniqueName="P1079904">
      <xmlPr mapId="1" xpath="/TFI-IZD-POD/IPK-GFI-IZD-POD-E_1000981/P1079904" xmlDataType="decimal"/>
    </xmlCellPr>
  </singleXmlCell>
  <singleXmlCell id="1107" xr6:uid="{B9471B84-FFD2-4AF4-83BE-59C8B2528CC0}" r="I20" connectionId="0">
    <xmlCellPr id="1" xr6:uid="{8A743D44-2A4F-4044-AB97-2D29D1C59BE6}" uniqueName="P1079905">
      <xmlPr mapId="1" xpath="/TFI-IZD-POD/IPK-GFI-IZD-POD-E_1000981/P1079905" xmlDataType="decimal"/>
    </xmlCellPr>
  </singleXmlCell>
  <singleXmlCell id="1108" xr6:uid="{DBC6113B-1D54-4B97-A625-B3BF14F37F18}" r="J20" connectionId="0">
    <xmlCellPr id="1" xr6:uid="{EEBFDA1E-864B-4817-A824-BC4AB3FF9AA0}" uniqueName="P1079906">
      <xmlPr mapId="1" xpath="/TFI-IZD-POD/IPK-GFI-IZD-POD-E_1000981/P1079906" xmlDataType="decimal"/>
    </xmlCellPr>
  </singleXmlCell>
  <singleXmlCell id="1109" xr6:uid="{56627702-54F7-41FD-9364-19F111486E8F}" r="K20" connectionId="0">
    <xmlCellPr id="1" xr6:uid="{6D4544ED-C5DE-4DE2-AF79-092C17A4774D}" uniqueName="P1079907">
      <xmlPr mapId="1" xpath="/TFI-IZD-POD/IPK-GFI-IZD-POD-E_1000981/P1079907" xmlDataType="decimal"/>
    </xmlCellPr>
  </singleXmlCell>
  <singleXmlCell id="1110" xr6:uid="{13A79F4D-7495-4F82-8942-BBFD237EEA08}" r="L20" connectionId="0">
    <xmlCellPr id="1" xr6:uid="{0A1AE1C0-760E-464D-A47D-0E3ED8B55FEF}" uniqueName="P1079908">
      <xmlPr mapId="1" xpath="/TFI-IZD-POD/IPK-GFI-IZD-POD-E_1000981/P1079908" xmlDataType="decimal"/>
    </xmlCellPr>
  </singleXmlCell>
  <singleXmlCell id="1111" xr6:uid="{B09AC569-B653-41B0-BAA1-A3EB460D4140}" r="M20" connectionId="0">
    <xmlCellPr id="1" xr6:uid="{C6BACFB2-C7A8-42AD-90C8-B5CC708638F7}" uniqueName="P1079909">
      <xmlPr mapId="1" xpath="/TFI-IZD-POD/IPK-GFI-IZD-POD-E_1000981/P1079909" xmlDataType="decimal"/>
    </xmlCellPr>
  </singleXmlCell>
  <singleXmlCell id="1112" xr6:uid="{E7A4D41A-5783-468D-BA6C-FED397F33D45}" r="N20" connectionId="0">
    <xmlCellPr id="1" xr6:uid="{5649606D-5DFE-4FE9-ADB0-D97F7CFA0174}" uniqueName="P1079910">
      <xmlPr mapId="1" xpath="/TFI-IZD-POD/IPK-GFI-IZD-POD-E_1000981/P1079910" xmlDataType="decimal"/>
    </xmlCellPr>
  </singleXmlCell>
  <singleXmlCell id="1113" xr6:uid="{FDBDFF75-85A7-4001-9014-95D0AC873EBD}" r="O20" connectionId="0">
    <xmlCellPr id="1" xr6:uid="{F87022F0-A64D-4C65-9272-92D149D0849B}" uniqueName="P1079912">
      <xmlPr mapId="1" xpath="/TFI-IZD-POD/IPK-GFI-IZD-POD-E_1000981/P1079912" xmlDataType="decimal"/>
    </xmlCellPr>
  </singleXmlCell>
  <singleXmlCell id="1114" xr6:uid="{050095C0-5B90-40FC-9316-F2BDCDC07AAC}" r="P20" connectionId="0">
    <xmlCellPr id="1" xr6:uid="{91CB92DF-62C8-470D-A5F7-7BB0A8D4F44E}" uniqueName="P1081972">
      <xmlPr mapId="1" xpath="/TFI-IZD-POD/IPK-GFI-IZD-POD-E_1000981/P1081972" xmlDataType="decimal"/>
    </xmlCellPr>
  </singleXmlCell>
  <singleXmlCell id="1115" xr6:uid="{A74060A3-9887-4DEA-AA5A-E4B726F95393}" r="Q20" connectionId="0">
    <xmlCellPr id="1" xr6:uid="{BDD98666-C07B-4BD2-AB1A-3154AC188D79}" uniqueName="P1081973">
      <xmlPr mapId="1" xpath="/TFI-IZD-POD/IPK-GFI-IZD-POD-E_1000981/P1081973" xmlDataType="decimal"/>
    </xmlCellPr>
  </singleXmlCell>
  <singleXmlCell id="1116" xr6:uid="{61C897A5-6198-4C7B-8929-65F12CE74048}" r="R20" connectionId="0">
    <xmlCellPr id="1" xr6:uid="{027181D6-F1CF-4286-A5BD-63BDB886F780}" uniqueName="P1081975">
      <xmlPr mapId="1" xpath="/TFI-IZD-POD/IPK-GFI-IZD-POD-E_1000981/P1081975" xmlDataType="decimal"/>
    </xmlCellPr>
  </singleXmlCell>
  <singleXmlCell id="1117" xr6:uid="{2F9E8EC6-BB20-40F6-9C1C-5852D6CFF242}" r="S20" connectionId="0">
    <xmlCellPr id="1" xr6:uid="{13386655-19D5-483D-A875-0333BC73C939}" uniqueName="P1124800">
      <xmlPr mapId="1" xpath="/TFI-IZD-POD/IPK-GFI-IZD-POD-E_1000981/P1124800" xmlDataType="decimal"/>
    </xmlCellPr>
  </singleXmlCell>
  <singleXmlCell id="1118" xr6:uid="{4F67E290-70FD-4C0C-9A1A-048EE89353AD}" r="T20" connectionId="0">
    <xmlCellPr id="1" xr6:uid="{BEB872C8-426F-4891-A2D4-564707844E10}" uniqueName="P1124801">
      <xmlPr mapId="1" xpath="/TFI-IZD-POD/IPK-GFI-IZD-POD-E_1000981/P1124801" xmlDataType="decimal"/>
    </xmlCellPr>
  </singleXmlCell>
  <singleXmlCell id="1119" xr6:uid="{9AFA408C-BA24-4F31-B04F-DF380FB18D15}" r="U20" connectionId="0">
    <xmlCellPr id="1" xr6:uid="{35A7AC04-6A88-44AA-8787-A5E4F04885A0}" uniqueName="P1420859">
      <xmlPr mapId="1" xpath="/TFI-IZD-POD/IPK-GFI-IZD-POD-E_1000981/P1420859" xmlDataType="decimal"/>
    </xmlCellPr>
  </singleXmlCell>
  <singleXmlCell id="1120" xr6:uid="{24378DB4-9B74-4B08-AC71-78B3A4D968C8}" r="V20" connectionId="0">
    <xmlCellPr id="1" xr6:uid="{391A9FFA-0C6B-4C76-B3EB-31A185B91C6E}" uniqueName="P1081977">
      <xmlPr mapId="1" xpath="/TFI-IZD-POD/IPK-GFI-IZD-POD-E_1000981/P1081977" xmlDataType="decimal"/>
    </xmlCellPr>
  </singleXmlCell>
  <singleXmlCell id="1121" xr6:uid="{40AC27A0-2718-427A-A17D-98C706210270}" r="W20" connectionId="0">
    <xmlCellPr id="1" xr6:uid="{821233CA-828D-4B7D-88FD-A055E5A930E8}" uniqueName="P1081978">
      <xmlPr mapId="1" xpath="/TFI-IZD-POD/IPK-GFI-IZD-POD-E_1000981/P1081978" xmlDataType="decimal"/>
    </xmlCellPr>
  </singleXmlCell>
  <singleXmlCell id="1122" xr6:uid="{85BF68EE-2198-43BA-826E-7CFFF6A077F5}" r="X20" connectionId="0">
    <xmlCellPr id="1" xr6:uid="{7FC9AD64-268C-4E42-95CB-120F63390945}" uniqueName="P1081980">
      <xmlPr mapId="1" xpath="/TFI-IZD-POD/IPK-GFI-IZD-POD-E_1000981/P1081980" xmlDataType="decimal"/>
    </xmlCellPr>
  </singleXmlCell>
  <singleXmlCell id="1123" xr6:uid="{803A7694-29AE-443E-A8C5-3A8F9921DD27}" r="Y20" connectionId="0">
    <xmlCellPr id="1" xr6:uid="{465E7C9F-3001-4F0F-B43F-B646C71A9F50}" uniqueName="P1081982">
      <xmlPr mapId="1" xpath="/TFI-IZD-POD/IPK-GFI-IZD-POD-E_1000981/P1081982" xmlDataType="decimal"/>
    </xmlCellPr>
  </singleXmlCell>
  <singleXmlCell id="1124" xr6:uid="{307E2398-DBCA-411D-A9E4-F089FD57D581}" r="Z20" connectionId="0">
    <xmlCellPr id="1" xr6:uid="{A32676E5-A37C-41A2-B745-AA23DEF8F2DF}" uniqueName="P1081984">
      <xmlPr mapId="1" xpath="/TFI-IZD-POD/IPK-GFI-IZD-POD-E_1000981/P1081984" xmlDataType="decimal"/>
    </xmlCellPr>
  </singleXmlCell>
  <singleXmlCell id="1125" xr6:uid="{1202879A-CAA7-4C22-A8A9-3B934B920189}" r="H21" connectionId="0">
    <xmlCellPr id="1" xr6:uid="{E98CE1B1-B8FC-459C-A8B1-52108FE0E242}" uniqueName="P1079911">
      <xmlPr mapId="1" xpath="/TFI-IZD-POD/IPK-GFI-IZD-POD-E_1000981/P1079911" xmlDataType="decimal"/>
    </xmlCellPr>
  </singleXmlCell>
  <singleXmlCell id="1126" xr6:uid="{DF1EBD21-74DC-469A-9FC5-0D731EC7CA5A}" r="I21" connectionId="0">
    <xmlCellPr id="1" xr6:uid="{3CCF43C8-A6D9-4AF0-AB6A-0A4F5B779356}" uniqueName="P1079913">
      <xmlPr mapId="1" xpath="/TFI-IZD-POD/IPK-GFI-IZD-POD-E_1000981/P1079913" xmlDataType="decimal"/>
    </xmlCellPr>
  </singleXmlCell>
  <singleXmlCell id="1127" xr6:uid="{20956353-198F-4F11-8AD8-6359074A486D}" r="J21" connectionId="0">
    <xmlCellPr id="1" xr6:uid="{599F0239-20EB-4667-B4D3-CBDEBD7BF057}" uniqueName="P1079914">
      <xmlPr mapId="1" xpath="/TFI-IZD-POD/IPK-GFI-IZD-POD-E_1000981/P1079914" xmlDataType="decimal"/>
    </xmlCellPr>
  </singleXmlCell>
  <singleXmlCell id="1128" xr6:uid="{F9F04F91-0EFC-4684-BCB5-33256BAFBC95}" r="K21" connectionId="0">
    <xmlCellPr id="1" xr6:uid="{1836220D-7249-45F4-98C2-0367D3562597}" uniqueName="P1079915">
      <xmlPr mapId="1" xpath="/TFI-IZD-POD/IPK-GFI-IZD-POD-E_1000981/P1079915" xmlDataType="decimal"/>
    </xmlCellPr>
  </singleXmlCell>
  <singleXmlCell id="1129" xr6:uid="{A23F7061-6B91-4C3A-A519-30E451B1331C}" r="L21" connectionId="0">
    <xmlCellPr id="1" xr6:uid="{9DA96F7D-5B2E-478B-8836-2C6F149CD29C}" uniqueName="P1079916">
      <xmlPr mapId="1" xpath="/TFI-IZD-POD/IPK-GFI-IZD-POD-E_1000981/P1079916" xmlDataType="decimal"/>
    </xmlCellPr>
  </singleXmlCell>
  <singleXmlCell id="1130" xr6:uid="{6226B1AB-AFA4-4C16-91BD-699FD1F0D7CF}" r="M21" connectionId="0">
    <xmlCellPr id="1" xr6:uid="{2E9BB2AD-2130-4BE7-A0B5-1417CF71D338}" uniqueName="P1079917">
      <xmlPr mapId="1" xpath="/TFI-IZD-POD/IPK-GFI-IZD-POD-E_1000981/P1079917" xmlDataType="decimal"/>
    </xmlCellPr>
  </singleXmlCell>
  <singleXmlCell id="1131" xr6:uid="{19EF0F32-EFEA-44CE-A36A-F93540A63792}" r="N21" connectionId="0">
    <xmlCellPr id="1" xr6:uid="{10632A1D-DC4D-464C-87D1-BDEC519688D8}" uniqueName="P1079918">
      <xmlPr mapId="1" xpath="/TFI-IZD-POD/IPK-GFI-IZD-POD-E_1000981/P1079918" xmlDataType="decimal"/>
    </xmlCellPr>
  </singleXmlCell>
  <singleXmlCell id="1132" xr6:uid="{8591AEA6-6376-4DC6-81FC-C45990C72D2D}" r="O21" connectionId="0">
    <xmlCellPr id="1" xr6:uid="{EEC0C770-E3A8-4A22-BCEE-E525003DCDC2}" uniqueName="P1079919">
      <xmlPr mapId="1" xpath="/TFI-IZD-POD/IPK-GFI-IZD-POD-E_1000981/P1079919" xmlDataType="decimal"/>
    </xmlCellPr>
  </singleXmlCell>
  <singleXmlCell id="1133" xr6:uid="{37623076-8A79-4C65-9338-C4837537B67C}" r="P21" connectionId="0">
    <xmlCellPr id="1" xr6:uid="{A51088AD-30E9-4103-9FD6-BE84A0E11F30}" uniqueName="P1081986">
      <xmlPr mapId="1" xpath="/TFI-IZD-POD/IPK-GFI-IZD-POD-E_1000981/P1081986" xmlDataType="decimal"/>
    </xmlCellPr>
  </singleXmlCell>
  <singleXmlCell id="1134" xr6:uid="{9B25731F-6309-486D-B0CF-A18EE8838AB6}" r="Q21" connectionId="0">
    <xmlCellPr id="1" xr6:uid="{3E3F944B-7ADC-4CE5-81C6-7B849E70FD39}" uniqueName="P1081988">
      <xmlPr mapId="1" xpath="/TFI-IZD-POD/IPK-GFI-IZD-POD-E_1000981/P1081988" xmlDataType="decimal"/>
    </xmlCellPr>
  </singleXmlCell>
  <singleXmlCell id="1135" xr6:uid="{B70C58B0-8809-44A5-9739-FF3D1D681891}" r="R21" connectionId="0">
    <xmlCellPr id="1" xr6:uid="{21E3B3C1-1D81-499B-B733-0AD4A842FDE4}" uniqueName="P1081990">
      <xmlPr mapId="1" xpath="/TFI-IZD-POD/IPK-GFI-IZD-POD-E_1000981/P1081990" xmlDataType="decimal"/>
    </xmlCellPr>
  </singleXmlCell>
  <singleXmlCell id="1136" xr6:uid="{5703CFF3-13FD-42AD-8DD2-B9D636E8D9D6}" r="S21" connectionId="0">
    <xmlCellPr id="1" xr6:uid="{F3C659D1-5DC8-45EF-88F0-9C906F11C663}" uniqueName="P1124802">
      <xmlPr mapId="1" xpath="/TFI-IZD-POD/IPK-GFI-IZD-POD-E_1000981/P1124802" xmlDataType="decimal"/>
    </xmlCellPr>
  </singleXmlCell>
  <singleXmlCell id="1137" xr6:uid="{0827F634-F7B6-426B-8E21-FD2113412055}" r="T21" connectionId="0">
    <xmlCellPr id="1" xr6:uid="{A86CB0F3-3962-4975-A30D-9FCA1C2DE5AD}" uniqueName="P1124803">
      <xmlPr mapId="1" xpath="/TFI-IZD-POD/IPK-GFI-IZD-POD-E_1000981/P1124803" xmlDataType="decimal"/>
    </xmlCellPr>
  </singleXmlCell>
  <singleXmlCell id="1138" xr6:uid="{DAF7C6C7-29E5-44B3-AF74-AD83C305DF14}" r="U21" connectionId="0">
    <xmlCellPr id="1" xr6:uid="{370E57A4-6050-4CD9-B5B5-2DCBB2DE342A}" uniqueName="P1420860">
      <xmlPr mapId="1" xpath="/TFI-IZD-POD/IPK-GFI-IZD-POD-E_1000981/P1420860" xmlDataType="decimal"/>
    </xmlCellPr>
  </singleXmlCell>
  <singleXmlCell id="1139" xr6:uid="{815F81CF-5AA1-4220-B054-01D5BAE58E01}" r="V21" connectionId="0">
    <xmlCellPr id="1" xr6:uid="{0EDC5A37-71FA-4B51-91B3-078E72D7FEA0}" uniqueName="P1081993">
      <xmlPr mapId="1" xpath="/TFI-IZD-POD/IPK-GFI-IZD-POD-E_1000981/P1081993" xmlDataType="decimal"/>
    </xmlCellPr>
  </singleXmlCell>
  <singleXmlCell id="1140" xr6:uid="{A3FE3C0F-9EAF-4296-AF1B-37496D282A4C}" r="W21" connectionId="0">
    <xmlCellPr id="1" xr6:uid="{87BDFC9F-9636-402F-A980-95A25BE99838}" uniqueName="P1081995">
      <xmlPr mapId="1" xpath="/TFI-IZD-POD/IPK-GFI-IZD-POD-E_1000981/P1081995" xmlDataType="decimal"/>
    </xmlCellPr>
  </singleXmlCell>
  <singleXmlCell id="1141" xr6:uid="{62284433-EA44-444D-AD6F-6ADA1577E7EC}" r="X21" connectionId="0">
    <xmlCellPr id="1" xr6:uid="{9E3B4CCC-DB2F-4AFE-B442-30444011F984}" uniqueName="P1081997">
      <xmlPr mapId="1" xpath="/TFI-IZD-POD/IPK-GFI-IZD-POD-E_1000981/P1081997" xmlDataType="decimal"/>
    </xmlCellPr>
  </singleXmlCell>
  <singleXmlCell id="1142" xr6:uid="{3CFD78BB-6EA6-484A-AC87-3A87EC701CFB}" r="Y21" connectionId="0">
    <xmlCellPr id="1" xr6:uid="{F39076B1-147A-434C-8746-C38E5D165A5E}" uniqueName="P1081999">
      <xmlPr mapId="1" xpath="/TFI-IZD-POD/IPK-GFI-IZD-POD-E_1000981/P1081999" xmlDataType="decimal"/>
    </xmlCellPr>
  </singleXmlCell>
  <singleXmlCell id="1143" xr6:uid="{32CDD68C-C8C7-4AB3-B8A6-80C0F5D82ABC}" r="Z21" connectionId="0">
    <xmlCellPr id="1" xr6:uid="{B44B9C23-CF85-4DB8-B2BB-FCB5428EEF42}" uniqueName="P1082001">
      <xmlPr mapId="1" xpath="/TFI-IZD-POD/IPK-GFI-IZD-POD-E_1000981/P1082001" xmlDataType="decimal"/>
    </xmlCellPr>
  </singleXmlCell>
  <singleXmlCell id="1144" xr6:uid="{114249D5-F90D-493A-87B4-5461D605FCDF}" r="H22" connectionId="0">
    <xmlCellPr id="1" xr6:uid="{183BFE03-8205-42D1-B891-A134A87AD6C2}" uniqueName="P1124882">
      <xmlPr mapId="1" xpath="/TFI-IZD-POD/IPK-GFI-IZD-POD-E_1000981/P1124882" xmlDataType="decimal"/>
    </xmlCellPr>
  </singleXmlCell>
  <singleXmlCell id="1145" xr6:uid="{02A59DA5-1E42-4604-955F-3B31A6264B67}" r="I22" connectionId="0">
    <xmlCellPr id="1" xr6:uid="{0F2DD272-067C-419F-BD2D-5CBEB64ED38F}" uniqueName="P1124883">
      <xmlPr mapId="1" xpath="/TFI-IZD-POD/IPK-GFI-IZD-POD-E_1000981/P1124883" xmlDataType="decimal"/>
    </xmlCellPr>
  </singleXmlCell>
  <singleXmlCell id="1146" xr6:uid="{189AA130-FAE1-4118-9D5E-9B11C75E1CB6}" r="J22" connectionId="0">
    <xmlCellPr id="1" xr6:uid="{216D6195-BFC5-4ADC-A3E1-D25753DEE398}" uniqueName="P1124884">
      <xmlPr mapId="1" xpath="/TFI-IZD-POD/IPK-GFI-IZD-POD-E_1000981/P1124884" xmlDataType="decimal"/>
    </xmlCellPr>
  </singleXmlCell>
  <singleXmlCell id="1147" xr6:uid="{C2C727DA-EB4F-43FD-99D5-E37F84E416E2}" r="K22" connectionId="0">
    <xmlCellPr id="1" xr6:uid="{6BC70AC6-6CA1-419D-AF0A-ACFA2CB631E0}" uniqueName="P1124885">
      <xmlPr mapId="1" xpath="/TFI-IZD-POD/IPK-GFI-IZD-POD-E_1000981/P1124885" xmlDataType="decimal"/>
    </xmlCellPr>
  </singleXmlCell>
  <singleXmlCell id="1148" xr6:uid="{2656910E-A9BD-457D-921C-363EF9E48F8E}" r="L22" connectionId="0">
    <xmlCellPr id="1" xr6:uid="{2F15B76D-944D-4BAB-950B-473508B1CBFC}" uniqueName="P1124886">
      <xmlPr mapId="1" xpath="/TFI-IZD-POD/IPK-GFI-IZD-POD-E_1000981/P1124886" xmlDataType="decimal"/>
    </xmlCellPr>
  </singleXmlCell>
  <singleXmlCell id="1149" xr6:uid="{C5F2DEEE-BD05-441E-BD48-EB2C08210EBA}" r="M22" connectionId="0">
    <xmlCellPr id="1" xr6:uid="{6F424456-523A-401C-87B4-EA1347B94536}" uniqueName="P1124887">
      <xmlPr mapId="1" xpath="/TFI-IZD-POD/IPK-GFI-IZD-POD-E_1000981/P1124887" xmlDataType="decimal"/>
    </xmlCellPr>
  </singleXmlCell>
  <singleXmlCell id="1150" xr6:uid="{D46F9D53-D907-4B91-9F92-E131B4625927}" r="N22" connectionId="0">
    <xmlCellPr id="1" xr6:uid="{F3DD2E87-E6B0-46D1-8233-1225305BAE4D}" uniqueName="P1124894">
      <xmlPr mapId="1" xpath="/TFI-IZD-POD/IPK-GFI-IZD-POD-E_1000981/P1124894" xmlDataType="decimal"/>
    </xmlCellPr>
  </singleXmlCell>
  <singleXmlCell id="1151" xr6:uid="{DFA07CA8-368D-4DD7-A456-1CA8FCA48241}" r="O22" connectionId="0">
    <xmlCellPr id="1" xr6:uid="{52A421A0-2528-4205-AA7B-CFEDE29DEFE3}" uniqueName="P1124895">
      <xmlPr mapId="1" xpath="/TFI-IZD-POD/IPK-GFI-IZD-POD-E_1000981/P1124895" xmlDataType="decimal"/>
    </xmlCellPr>
  </singleXmlCell>
  <singleXmlCell id="1152" xr6:uid="{B841FEA2-57AE-4A8B-AD6D-16D2804B361C}" r="P22" connectionId="0">
    <xmlCellPr id="1" xr6:uid="{A870635B-3A1A-4BCB-8465-256142E5FB30}" uniqueName="P1124896">
      <xmlPr mapId="1" xpath="/TFI-IZD-POD/IPK-GFI-IZD-POD-E_1000981/P1124896" xmlDataType="decimal"/>
    </xmlCellPr>
  </singleXmlCell>
  <singleXmlCell id="1153" xr6:uid="{1C3315B9-BC10-4BAB-B89E-04514AF97827}" r="Q22" connectionId="0">
    <xmlCellPr id="1" xr6:uid="{2AD32AF5-A23C-439A-8812-E1637E8832D2}" uniqueName="P1124897">
      <xmlPr mapId="1" xpath="/TFI-IZD-POD/IPK-GFI-IZD-POD-E_1000981/P1124897" xmlDataType="decimal"/>
    </xmlCellPr>
  </singleXmlCell>
  <singleXmlCell id="1154" xr6:uid="{AAAAB74A-18AA-4333-9537-82C276CA4B50}" r="R22" connectionId="0">
    <xmlCellPr id="1" xr6:uid="{FB44DE07-318D-49AC-80E8-C6EB03806A23}" uniqueName="P1124898">
      <xmlPr mapId="1" xpath="/TFI-IZD-POD/IPK-GFI-IZD-POD-E_1000981/P1124898" xmlDataType="decimal"/>
    </xmlCellPr>
  </singleXmlCell>
  <singleXmlCell id="1155" xr6:uid="{9E610718-E7F7-4572-A60A-1CE7BCD5C4D7}" r="S22" connectionId="0">
    <xmlCellPr id="1" xr6:uid="{2CE17FAB-D59F-4A36-840A-2803690212E9}" uniqueName="P1124804">
      <xmlPr mapId="1" xpath="/TFI-IZD-POD/IPK-GFI-IZD-POD-E_1000981/P1124804" xmlDataType="decimal"/>
    </xmlCellPr>
  </singleXmlCell>
  <singleXmlCell id="1156" xr6:uid="{FBC69D38-EEBB-4817-914F-F69239188DBC}" r="T22" connectionId="0">
    <xmlCellPr id="1" xr6:uid="{EC04BDEC-870D-4E5C-842A-46B22A6C1D6F}" uniqueName="P1124805">
      <xmlPr mapId="1" xpath="/TFI-IZD-POD/IPK-GFI-IZD-POD-E_1000981/P1124805" xmlDataType="decimal"/>
    </xmlCellPr>
  </singleXmlCell>
  <singleXmlCell id="1157" xr6:uid="{5B6C9445-908A-4935-85FC-6AD967DFE866}" r="U22" connectionId="0">
    <xmlCellPr id="1" xr6:uid="{EDE6863B-FC8E-44B4-97F1-46B861BF40D3}" uniqueName="P1420861">
      <xmlPr mapId="1" xpath="/TFI-IZD-POD/IPK-GFI-IZD-POD-E_1000981/P1420861" xmlDataType="decimal"/>
    </xmlCellPr>
  </singleXmlCell>
  <singleXmlCell id="1158" xr6:uid="{4FCF24FB-265E-4C51-914D-6F7FFDB35B3D}" r="V22" connectionId="0">
    <xmlCellPr id="1" xr6:uid="{B3CB22A1-CB4A-4232-810A-4C35B516FA2A}" uniqueName="P1124904">
      <xmlPr mapId="1" xpath="/TFI-IZD-POD/IPK-GFI-IZD-POD-E_1000981/P1124904" xmlDataType="decimal"/>
    </xmlCellPr>
  </singleXmlCell>
  <singleXmlCell id="1159" xr6:uid="{05983303-0023-45EB-A82A-2812576594E5}" r="W22" connectionId="0">
    <xmlCellPr id="1" xr6:uid="{410C6788-F810-4FB7-A371-F6235F7A6F5B}" uniqueName="P1124905">
      <xmlPr mapId="1" xpath="/TFI-IZD-POD/IPK-GFI-IZD-POD-E_1000981/P1124905" xmlDataType="decimal"/>
    </xmlCellPr>
  </singleXmlCell>
  <singleXmlCell id="1160" xr6:uid="{F8109B94-C65A-4824-8C4A-DC22B7168A15}" r="X22" connectionId="0">
    <xmlCellPr id="1" xr6:uid="{42A4BE42-397F-477E-AFE4-2CA2EA5209B1}" uniqueName="P1124906">
      <xmlPr mapId="1" xpath="/TFI-IZD-POD/IPK-GFI-IZD-POD-E_1000981/P1124906" xmlDataType="decimal"/>
    </xmlCellPr>
  </singleXmlCell>
  <singleXmlCell id="1161" xr6:uid="{EE135818-FF96-4903-BE6D-79289174D994}" r="Y22" connectionId="0">
    <xmlCellPr id="1" xr6:uid="{9C1205C5-3F93-43C2-B1CF-84CDE8D572DC}" uniqueName="P1124908">
      <xmlPr mapId="1" xpath="/TFI-IZD-POD/IPK-GFI-IZD-POD-E_1000981/P1124908" xmlDataType="decimal"/>
    </xmlCellPr>
  </singleXmlCell>
  <singleXmlCell id="1162" xr6:uid="{96F0B586-6BFA-46CA-A844-91514A7DA997}" r="Z22" connectionId="0">
    <xmlCellPr id="1" xr6:uid="{78705B40-4D79-441F-9097-C7261711C0FA}" uniqueName="P1124907">
      <xmlPr mapId="1" xpath="/TFI-IZD-POD/IPK-GFI-IZD-POD-E_1000981/P1124907" xmlDataType="decimal"/>
    </xmlCellPr>
  </singleXmlCell>
  <singleXmlCell id="1163" xr6:uid="{DCD94925-D64A-4249-8FB6-841F35CE43CA}" r="H23" connectionId="0">
    <xmlCellPr id="1" xr6:uid="{FA9BB513-EC5E-4C85-8A4E-FD39FC99D452}" uniqueName="P1079920">
      <xmlPr mapId="1" xpath="/TFI-IZD-POD/IPK-GFI-IZD-POD-E_1000981/P1079920" xmlDataType="decimal"/>
    </xmlCellPr>
  </singleXmlCell>
  <singleXmlCell id="1164" xr6:uid="{CC07A6DA-7D77-444B-A1EE-4DDEA39FCB29}" r="I23" connectionId="0">
    <xmlCellPr id="1" xr6:uid="{2118BF55-DD9B-4D05-8B33-B64D4ED03BE9}" uniqueName="P1079921">
      <xmlPr mapId="1" xpath="/TFI-IZD-POD/IPK-GFI-IZD-POD-E_1000981/P1079921" xmlDataType="decimal"/>
    </xmlCellPr>
  </singleXmlCell>
  <singleXmlCell id="1165" xr6:uid="{01814A76-9DF6-4D64-9561-06D8AEDED31C}" r="J23" connectionId="0">
    <xmlCellPr id="1" xr6:uid="{F5CCEAD3-4774-4849-9792-94A687EE2668}" uniqueName="P1079922">
      <xmlPr mapId="1" xpath="/TFI-IZD-POD/IPK-GFI-IZD-POD-E_1000981/P1079922" xmlDataType="decimal"/>
    </xmlCellPr>
  </singleXmlCell>
  <singleXmlCell id="1166" xr6:uid="{87CA3414-B60D-4FA7-8C46-1B9C50B4E835}" r="K23" connectionId="0">
    <xmlCellPr id="1" xr6:uid="{4E1E49DB-8DE8-4BFF-9E35-2519254D45A8}" uniqueName="P1079923">
      <xmlPr mapId="1" xpath="/TFI-IZD-POD/IPK-GFI-IZD-POD-E_1000981/P1079923" xmlDataType="decimal"/>
    </xmlCellPr>
  </singleXmlCell>
  <singleXmlCell id="1167" xr6:uid="{0FDC7A6D-A907-46B7-A9B3-0460FDB77A9C}" r="L23" connectionId="0">
    <xmlCellPr id="1" xr6:uid="{864D4B73-6401-4B03-BD9F-234E4F460555}" uniqueName="P1079924">
      <xmlPr mapId="1" xpath="/TFI-IZD-POD/IPK-GFI-IZD-POD-E_1000981/P1079924" xmlDataType="decimal"/>
    </xmlCellPr>
  </singleXmlCell>
  <singleXmlCell id="1168" xr6:uid="{FE192A29-0286-4256-ACAA-C5CA2A2BD7C5}" r="M23" connectionId="0">
    <xmlCellPr id="1" xr6:uid="{69942FC8-FB40-4A34-9B22-CAAAA2260C89}" uniqueName="P1079925">
      <xmlPr mapId="1" xpath="/TFI-IZD-POD/IPK-GFI-IZD-POD-E_1000981/P1079925" xmlDataType="decimal"/>
    </xmlCellPr>
  </singleXmlCell>
  <singleXmlCell id="1169" xr6:uid="{3422BFED-7098-4E5D-9C42-479104E530AE}" r="N23" connectionId="0">
    <xmlCellPr id="1" xr6:uid="{C63673A9-52D9-4B86-B4CF-520992FF4DD3}" uniqueName="P1079926">
      <xmlPr mapId="1" xpath="/TFI-IZD-POD/IPK-GFI-IZD-POD-E_1000981/P1079926" xmlDataType="decimal"/>
    </xmlCellPr>
  </singleXmlCell>
  <singleXmlCell id="1170" xr6:uid="{BD6E97FC-4E73-4BB6-A110-7F4586C1000D}" r="O23" connectionId="0">
    <xmlCellPr id="1" xr6:uid="{A7C240B5-14EB-4217-B656-7CB052C44B69}" uniqueName="P1079927">
      <xmlPr mapId="1" xpath="/TFI-IZD-POD/IPK-GFI-IZD-POD-E_1000981/P1079927" xmlDataType="decimal"/>
    </xmlCellPr>
  </singleXmlCell>
  <singleXmlCell id="1171" xr6:uid="{7DD3D5C7-8996-4613-826A-824FCC47AA9B}" r="P23" connectionId="0">
    <xmlCellPr id="1" xr6:uid="{A8017896-BF2B-4F38-B460-6BE69A994420}" uniqueName="P1082003">
      <xmlPr mapId="1" xpath="/TFI-IZD-POD/IPK-GFI-IZD-POD-E_1000981/P1082003" xmlDataType="decimal"/>
    </xmlCellPr>
  </singleXmlCell>
  <singleXmlCell id="1172" xr6:uid="{54C3E2A3-AEDC-4BF5-9741-7F61397B9DC9}" r="Q23" connectionId="0">
    <xmlCellPr id="1" xr6:uid="{A0DAFEE6-2B49-45F4-94F5-8F4777033FB2}" uniqueName="P1082004">
      <xmlPr mapId="1" xpath="/TFI-IZD-POD/IPK-GFI-IZD-POD-E_1000981/P1082004" xmlDataType="decimal"/>
    </xmlCellPr>
  </singleXmlCell>
  <singleXmlCell id="1173" xr6:uid="{57AA65F1-8104-482E-9AC6-CBF009FEA42E}" r="R23" connectionId="0">
    <xmlCellPr id="1" xr6:uid="{74DC373C-D8BC-4EBC-AAF1-DCAADBCD1490}" uniqueName="P1082005">
      <xmlPr mapId="1" xpath="/TFI-IZD-POD/IPK-GFI-IZD-POD-E_1000981/P1082005" xmlDataType="decimal"/>
    </xmlCellPr>
  </singleXmlCell>
  <singleXmlCell id="1174" xr6:uid="{C418B8E7-DC60-4F97-A719-032246FD3381}" r="S23" connectionId="0">
    <xmlCellPr id="1" xr6:uid="{08B1E048-37AB-4C68-A206-53DF04040B22}" uniqueName="P1124806">
      <xmlPr mapId="1" xpath="/TFI-IZD-POD/IPK-GFI-IZD-POD-E_1000981/P1124806" xmlDataType="decimal"/>
    </xmlCellPr>
  </singleXmlCell>
  <singleXmlCell id="1175" xr6:uid="{3C6CC3FD-1078-4F67-9356-5FC817BF29E5}" r="T23" connectionId="0">
    <xmlCellPr id="1" xr6:uid="{069F6924-A71D-47AF-87FF-32280EE4ED49}" uniqueName="P1124807">
      <xmlPr mapId="1" xpath="/TFI-IZD-POD/IPK-GFI-IZD-POD-E_1000981/P1124807" xmlDataType="decimal"/>
    </xmlCellPr>
  </singleXmlCell>
  <singleXmlCell id="1176" xr6:uid="{D31A76B1-38FC-47AF-92C9-CFF1784EC458}" r="U23" connectionId="0">
    <xmlCellPr id="1" xr6:uid="{69534DBB-50BF-47E2-A5F1-E7FB2C9A83D8}" uniqueName="P1420862">
      <xmlPr mapId="1" xpath="/TFI-IZD-POD/IPK-GFI-IZD-POD-E_1000981/P1420862" xmlDataType="decimal"/>
    </xmlCellPr>
  </singleXmlCell>
  <singleXmlCell id="1177" xr6:uid="{31830BB4-74CD-41C0-A125-DCA693760DCD}" r="V23" connectionId="0">
    <xmlCellPr id="1" xr6:uid="{495CFA16-CDD1-4ED8-A4FE-960B834F0F64}" uniqueName="P1082007">
      <xmlPr mapId="1" xpath="/TFI-IZD-POD/IPK-GFI-IZD-POD-E_1000981/P1082007" xmlDataType="decimal"/>
    </xmlCellPr>
  </singleXmlCell>
  <singleXmlCell id="1178" xr6:uid="{7E0FD036-4941-4B75-85AD-DB1AFA7F39E4}" r="W23" connectionId="0">
    <xmlCellPr id="1" xr6:uid="{0D6ABB3C-F272-413A-803D-8FD5F61B6DB2}" uniqueName="P1082008">
      <xmlPr mapId="1" xpath="/TFI-IZD-POD/IPK-GFI-IZD-POD-E_1000981/P1082008" xmlDataType="decimal"/>
    </xmlCellPr>
  </singleXmlCell>
  <singleXmlCell id="1179" xr6:uid="{CC31B9A7-4D1A-4736-BA49-0C71B0C25BEC}" r="X23" connectionId="0">
    <xmlCellPr id="1" xr6:uid="{F03D2FE3-D612-4EF8-88B8-09ECB6F1DB77}" uniqueName="P1082010">
      <xmlPr mapId="1" xpath="/TFI-IZD-POD/IPK-GFI-IZD-POD-E_1000981/P1082010" xmlDataType="decimal"/>
    </xmlCellPr>
  </singleXmlCell>
  <singleXmlCell id="1180" xr6:uid="{317CEA00-FF92-493B-B52A-53669A182B7F}" r="Y23" connectionId="0">
    <xmlCellPr id="1" xr6:uid="{B6621D65-6C71-4A12-9CEB-D44A25A733F6}" uniqueName="P1082011">
      <xmlPr mapId="1" xpath="/TFI-IZD-POD/IPK-GFI-IZD-POD-E_1000981/P1082011" xmlDataType="decimal"/>
    </xmlCellPr>
  </singleXmlCell>
  <singleXmlCell id="1181" xr6:uid="{1833383A-3A5A-4AE7-B44B-592CBB2290E3}" r="Z23" connectionId="0">
    <xmlCellPr id="1" xr6:uid="{9DF47F84-367B-4EBE-8946-EAF4019FE6A1}" uniqueName="P1082013">
      <xmlPr mapId="1" xpath="/TFI-IZD-POD/IPK-GFI-IZD-POD-E_1000981/P1082013" xmlDataType="decimal"/>
    </xmlCellPr>
  </singleXmlCell>
  <singleXmlCell id="1182" xr6:uid="{3840BBFF-BC64-4F9F-A252-A5EB1415C180}" r="H24" connectionId="0">
    <xmlCellPr id="1" xr6:uid="{4E4B818E-F2D8-4141-839A-3BCF782626AA}" uniqueName="P1079936">
      <xmlPr mapId="1" xpath="/TFI-IZD-POD/IPK-GFI-IZD-POD-E_1000981/P1079936" xmlDataType="decimal"/>
    </xmlCellPr>
  </singleXmlCell>
  <singleXmlCell id="1183" xr6:uid="{B7126C83-CA6E-4B66-8088-0F2D5602F50C}" r="I24" connectionId="0">
    <xmlCellPr id="1" xr6:uid="{418E9609-BF66-42B0-95E4-B360C1E804C8}" uniqueName="P1079937">
      <xmlPr mapId="1" xpath="/TFI-IZD-POD/IPK-GFI-IZD-POD-E_1000981/P1079937" xmlDataType="decimal"/>
    </xmlCellPr>
  </singleXmlCell>
  <singleXmlCell id="1184" xr6:uid="{D63439A4-3E14-4C40-A97F-6EEA2B26168C}" r="J24" connectionId="0">
    <xmlCellPr id="1" xr6:uid="{06FD3170-6E4E-4ACD-B355-5D3E59A93103}" uniqueName="P1079938">
      <xmlPr mapId="1" xpath="/TFI-IZD-POD/IPK-GFI-IZD-POD-E_1000981/P1079938" xmlDataType="decimal"/>
    </xmlCellPr>
  </singleXmlCell>
  <singleXmlCell id="1185" xr6:uid="{A326FC05-B7D3-4CA5-8F2F-4C7DC86A4660}" r="K24" connectionId="0">
    <xmlCellPr id="1" xr6:uid="{FF7E4FA0-8581-4B4D-973E-BBA4CDF963C5}" uniqueName="P1079939">
      <xmlPr mapId="1" xpath="/TFI-IZD-POD/IPK-GFI-IZD-POD-E_1000981/P1079939" xmlDataType="decimal"/>
    </xmlCellPr>
  </singleXmlCell>
  <singleXmlCell id="1186" xr6:uid="{1E2781EA-6277-420E-8937-306D1AE121EA}" r="L24" connectionId="0">
    <xmlCellPr id="1" xr6:uid="{4D8FCCDA-B94F-4A2E-AA10-238EB91506F4}" uniqueName="P1079940">
      <xmlPr mapId="1" xpath="/TFI-IZD-POD/IPK-GFI-IZD-POD-E_1000981/P1079940" xmlDataType="decimal"/>
    </xmlCellPr>
  </singleXmlCell>
  <singleXmlCell id="1187" xr6:uid="{C0829A97-DBEC-4F5B-9F3F-0ADA4F5A5D89}" r="M24" connectionId="0">
    <xmlCellPr id="1" xr6:uid="{A07A8F05-2D7A-4BB8-A693-6FAD1E460D30}" uniqueName="P1079941">
      <xmlPr mapId="1" xpath="/TFI-IZD-POD/IPK-GFI-IZD-POD-E_1000981/P1079941" xmlDataType="decimal"/>
    </xmlCellPr>
  </singleXmlCell>
  <singleXmlCell id="1188" xr6:uid="{8E61070B-6A75-420C-A1DE-B7CF47379CA1}" r="N24" connectionId="0">
    <xmlCellPr id="1" xr6:uid="{5296E997-F4F4-4A66-B4E4-38B52A7F8816}" uniqueName="P1079942">
      <xmlPr mapId="1" xpath="/TFI-IZD-POD/IPK-GFI-IZD-POD-E_1000981/P1079942" xmlDataType="decimal"/>
    </xmlCellPr>
  </singleXmlCell>
  <singleXmlCell id="1189" xr6:uid="{0477C853-6796-4D47-90F8-FEE7728BF4B9}" r="O24" connectionId="0">
    <xmlCellPr id="1" xr6:uid="{A87C76A7-CFA7-474A-B328-62CB856A06C0}" uniqueName="P1079943">
      <xmlPr mapId="1" xpath="/TFI-IZD-POD/IPK-GFI-IZD-POD-E_1000981/P1079943" xmlDataType="decimal"/>
    </xmlCellPr>
  </singleXmlCell>
  <singleXmlCell id="1190" xr6:uid="{3821EBEE-996B-4871-9A24-51468B8A630D}" r="P24" connectionId="0">
    <xmlCellPr id="1" xr6:uid="{EAADD183-3AFF-4150-BF3B-614AAFE6C789}" uniqueName="P1082038">
      <xmlPr mapId="1" xpath="/TFI-IZD-POD/IPK-GFI-IZD-POD-E_1000981/P1082038" xmlDataType="decimal"/>
    </xmlCellPr>
  </singleXmlCell>
  <singleXmlCell id="1191" xr6:uid="{250EBE39-BAAF-4019-83AA-348C3BC76449}" r="Q24" connectionId="0">
    <xmlCellPr id="1" xr6:uid="{0DBDD56F-E905-4035-8987-DFADB5D93CC3}" uniqueName="P1082045">
      <xmlPr mapId="1" xpath="/TFI-IZD-POD/IPK-GFI-IZD-POD-E_1000981/P1082045" xmlDataType="decimal"/>
    </xmlCellPr>
  </singleXmlCell>
  <singleXmlCell id="1192" xr6:uid="{D85A9DAD-C2D4-47DA-8AE3-AF94C113A579}" r="R24" connectionId="0">
    <xmlCellPr id="1" xr6:uid="{572E5FB8-6ECF-4F59-A7AF-62B80837FD0E}" uniqueName="P1082047">
      <xmlPr mapId="1" xpath="/TFI-IZD-POD/IPK-GFI-IZD-POD-E_1000981/P1082047" xmlDataType="decimal"/>
    </xmlCellPr>
  </singleXmlCell>
  <singleXmlCell id="1193" xr6:uid="{96AE9808-BAD6-499D-B3BF-82B20E92C4A1}" r="S24" connectionId="0">
    <xmlCellPr id="1" xr6:uid="{7C8E161B-F936-4E50-BD1A-C1EF6F123D00}" uniqueName="P1124809">
      <xmlPr mapId="1" xpath="/TFI-IZD-POD/IPK-GFI-IZD-POD-E_1000981/P1124809" xmlDataType="decimal"/>
    </xmlCellPr>
  </singleXmlCell>
  <singleXmlCell id="1194" xr6:uid="{254EA9EB-D70D-46FB-B081-1B4B5F156879}" r="T24" connectionId="0">
    <xmlCellPr id="1" xr6:uid="{687AF068-6566-4785-8886-AC046931E766}" uniqueName="P1124808">
      <xmlPr mapId="1" xpath="/TFI-IZD-POD/IPK-GFI-IZD-POD-E_1000981/P1124808" xmlDataType="decimal"/>
    </xmlCellPr>
  </singleXmlCell>
  <singleXmlCell id="1195" xr6:uid="{064D47A7-1639-4E42-AE07-520579ADEC07}" r="U24" connectionId="0">
    <xmlCellPr id="1" xr6:uid="{02A6C0A0-E920-4C87-80DC-B2AC0A72270C}" uniqueName="P1420863">
      <xmlPr mapId="1" xpath="/TFI-IZD-POD/IPK-GFI-IZD-POD-E_1000981/P1420863" xmlDataType="decimal"/>
    </xmlCellPr>
  </singleXmlCell>
  <singleXmlCell id="1196" xr6:uid="{C17BB0EA-874A-4D22-AEB1-7A3EB08D8282}" r="V24" connectionId="0">
    <xmlCellPr id="1" xr6:uid="{00EEBCBF-59EC-4C53-8902-14102D1BBD6F}" uniqueName="P1082048">
      <xmlPr mapId="1" xpath="/TFI-IZD-POD/IPK-GFI-IZD-POD-E_1000981/P1082048" xmlDataType="decimal"/>
    </xmlCellPr>
  </singleXmlCell>
  <singleXmlCell id="1197" xr6:uid="{15B619EE-00E4-46CD-9F2E-6D2857573DB4}" r="W24" connectionId="0">
    <xmlCellPr id="1" xr6:uid="{1EB7AB07-62FE-480B-92B5-6E4A3EC7EB2B}" uniqueName="P1082075">
      <xmlPr mapId="1" xpath="/TFI-IZD-POD/IPK-GFI-IZD-POD-E_1000981/P1082075" xmlDataType="decimal"/>
    </xmlCellPr>
  </singleXmlCell>
  <singleXmlCell id="1198" xr6:uid="{B3A9C017-16E3-4324-8205-2AB2DFF1FDAF}" r="X24" connectionId="0">
    <xmlCellPr id="1" xr6:uid="{EBCD62E4-8C36-490D-8580-B3318A57C091}" uniqueName="P1082077">
      <xmlPr mapId="1" xpath="/TFI-IZD-POD/IPK-GFI-IZD-POD-E_1000981/P1082077" xmlDataType="decimal"/>
    </xmlCellPr>
  </singleXmlCell>
  <singleXmlCell id="1199" xr6:uid="{0975EFCB-BBE9-4DE9-BF03-D02EEE9729FE}" r="Y24" connectionId="0">
    <xmlCellPr id="1" xr6:uid="{F0176E3E-786E-4C5F-A068-D317994348D7}" uniqueName="P1082092">
      <xmlPr mapId="1" xpath="/TFI-IZD-POD/IPK-GFI-IZD-POD-E_1000981/P1082092" xmlDataType="decimal"/>
    </xmlCellPr>
  </singleXmlCell>
  <singleXmlCell id="1200" xr6:uid="{9145783C-DE4D-4183-A668-65CFAA82ADA2}" r="Z24" connectionId="0">
    <xmlCellPr id="1" xr6:uid="{073F3D52-B1A4-44F1-B1F1-AA34E1DC99EF}" uniqueName="P1082094">
      <xmlPr mapId="1" xpath="/TFI-IZD-POD/IPK-GFI-IZD-POD-E_1000981/P1082094" xmlDataType="decimal"/>
    </xmlCellPr>
  </singleXmlCell>
  <singleXmlCell id="1201" xr6:uid="{6EC8E083-AF3A-4D13-ABC0-1463321CFC20}" r="H25" connectionId="0">
    <xmlCellPr id="1" xr6:uid="{449BC069-E095-4F25-91D3-13D51A39F980}" uniqueName="P1124888">
      <xmlPr mapId="1" xpath="/TFI-IZD-POD/IPK-GFI-IZD-POD-E_1000981/P1124888" xmlDataType="decimal"/>
    </xmlCellPr>
  </singleXmlCell>
  <singleXmlCell id="1202" xr6:uid="{AA977A7D-36DD-44B1-AC67-7FBDA50747C8}" r="I25" connectionId="0">
    <xmlCellPr id="1" xr6:uid="{F1408C0D-6F1E-4991-B663-FDBEC0B8BA48}" uniqueName="P1124889">
      <xmlPr mapId="1" xpath="/TFI-IZD-POD/IPK-GFI-IZD-POD-E_1000981/P1124889" xmlDataType="decimal"/>
    </xmlCellPr>
  </singleXmlCell>
  <singleXmlCell id="1203" xr6:uid="{B58B2926-A800-4FEB-8A44-0F0E14014F1F}" r="J25" connectionId="0">
    <xmlCellPr id="1" xr6:uid="{0A1AAD5D-E405-44F3-A816-0F6C59D02C98}" uniqueName="P1124890">
      <xmlPr mapId="1" xpath="/TFI-IZD-POD/IPK-GFI-IZD-POD-E_1000981/P1124890" xmlDataType="decimal"/>
    </xmlCellPr>
  </singleXmlCell>
  <singleXmlCell id="1204" xr6:uid="{947869E3-5DD5-4636-9EFD-007345F33F70}" r="K25" connectionId="0">
    <xmlCellPr id="1" xr6:uid="{CA836889-4070-4BFD-9F05-7F0BE6D7E20D}" uniqueName="P1124891">
      <xmlPr mapId="1" xpath="/TFI-IZD-POD/IPK-GFI-IZD-POD-E_1000981/P1124891" xmlDataType="decimal"/>
    </xmlCellPr>
  </singleXmlCell>
  <singleXmlCell id="1205" xr6:uid="{44CCB767-E6A5-4470-BD59-05269CAF0C19}" r="L25" connectionId="0">
    <xmlCellPr id="1" xr6:uid="{55C2090F-0C8D-4516-8D00-CBC4A5B87D46}" uniqueName="P1124892">
      <xmlPr mapId="1" xpath="/TFI-IZD-POD/IPK-GFI-IZD-POD-E_1000981/P1124892" xmlDataType="decimal"/>
    </xmlCellPr>
  </singleXmlCell>
  <singleXmlCell id="1206" xr6:uid="{6B36CC5A-4F46-4D52-96E9-D796F6F61789}" r="M25" connectionId="0">
    <xmlCellPr id="1" xr6:uid="{12C8B4F1-C00D-45B1-B257-B06031629E05}" uniqueName="P1124893">
      <xmlPr mapId="1" xpath="/TFI-IZD-POD/IPK-GFI-IZD-POD-E_1000981/P1124893" xmlDataType="decimal"/>
    </xmlCellPr>
  </singleXmlCell>
  <singleXmlCell id="1207" xr6:uid="{08201563-44E6-47B2-8CCC-4AE75AF7E3E7}" r="N25" connectionId="0">
    <xmlCellPr id="1" xr6:uid="{2AEDDB0F-657C-47DA-AAF8-83D077B40BE6}" uniqueName="P1124899">
      <xmlPr mapId="1" xpath="/TFI-IZD-POD/IPK-GFI-IZD-POD-E_1000981/P1124899" xmlDataType="decimal"/>
    </xmlCellPr>
  </singleXmlCell>
  <singleXmlCell id="1208" xr6:uid="{8646FD97-E780-4790-B706-E7D1B73931B2}" r="O25" connectionId="0">
    <xmlCellPr id="1" xr6:uid="{A6B9B359-D8C3-4E08-96A0-309F0EC5B869}" uniqueName="P1124900">
      <xmlPr mapId="1" xpath="/TFI-IZD-POD/IPK-GFI-IZD-POD-E_1000981/P1124900" xmlDataType="decimal"/>
    </xmlCellPr>
  </singleXmlCell>
  <singleXmlCell id="1209" xr6:uid="{8935FA16-9B7B-4763-BFBE-EAFA6714E019}" r="P25" connectionId="0">
    <xmlCellPr id="1" xr6:uid="{03332A09-982A-4316-81F9-4D25D7F3A51E}" uniqueName="P1124901">
      <xmlPr mapId="1" xpath="/TFI-IZD-POD/IPK-GFI-IZD-POD-E_1000981/P1124901" xmlDataType="decimal"/>
    </xmlCellPr>
  </singleXmlCell>
  <singleXmlCell id="1210" xr6:uid="{F684E944-C809-4E25-A00B-6548EC47B506}" r="Q25" connectionId="0">
    <xmlCellPr id="1" xr6:uid="{76047C26-3873-49DB-87C5-9547F6B6F114}" uniqueName="P1124902">
      <xmlPr mapId="1" xpath="/TFI-IZD-POD/IPK-GFI-IZD-POD-E_1000981/P1124902" xmlDataType="decimal"/>
    </xmlCellPr>
  </singleXmlCell>
  <singleXmlCell id="1211" xr6:uid="{7944ED0B-F494-4664-BD6D-02A94C75D9D4}" r="R25" connectionId="0">
    <xmlCellPr id="1" xr6:uid="{27B88B04-CE8C-48BF-B69D-949A534C5C8B}" uniqueName="P1124903">
      <xmlPr mapId="1" xpath="/TFI-IZD-POD/IPK-GFI-IZD-POD-E_1000981/P1124903" xmlDataType="decimal"/>
    </xmlCellPr>
  </singleXmlCell>
  <singleXmlCell id="1212" xr6:uid="{BAC68708-E2AA-4EC0-885D-8869B47C3D3B}" r="S25" connectionId="0">
    <xmlCellPr id="1" xr6:uid="{A1E6469B-D898-4DD3-ADFA-88C5A0F34710}" uniqueName="P1124810">
      <xmlPr mapId="1" xpath="/TFI-IZD-POD/IPK-GFI-IZD-POD-E_1000981/P1124810" xmlDataType="decimal"/>
    </xmlCellPr>
  </singleXmlCell>
  <singleXmlCell id="1213" xr6:uid="{4285B752-1FFC-42B2-BE8B-37CCE19B1536}" r="T25" connectionId="0">
    <xmlCellPr id="1" xr6:uid="{4F1D9836-C590-4D0A-BFF7-54C28DF94C2C}" uniqueName="P1124811">
      <xmlPr mapId="1" xpath="/TFI-IZD-POD/IPK-GFI-IZD-POD-E_1000981/P1124811" xmlDataType="decimal"/>
    </xmlCellPr>
  </singleXmlCell>
  <singleXmlCell id="1214" xr6:uid="{9098A89F-8215-474D-B206-0DE254917211}" r="U25" connectionId="0">
    <xmlCellPr id="1" xr6:uid="{A1ECB383-A02D-4EBD-91F2-859082A39A30}" uniqueName="P1420864">
      <xmlPr mapId="1" xpath="/TFI-IZD-POD/IPK-GFI-IZD-POD-E_1000981/P1420864" xmlDataType="decimal"/>
    </xmlCellPr>
  </singleXmlCell>
  <singleXmlCell id="1215" xr6:uid="{737E737F-7300-48ED-B1D9-BCF2415FDF29}" r="V25" connectionId="0">
    <xmlCellPr id="1" xr6:uid="{B747EA18-CAA2-4734-890F-05356D2D8003}" uniqueName="P1124909">
      <xmlPr mapId="1" xpath="/TFI-IZD-POD/IPK-GFI-IZD-POD-E_1000981/P1124909" xmlDataType="decimal"/>
    </xmlCellPr>
  </singleXmlCell>
  <singleXmlCell id="1216" xr6:uid="{1A10785E-E793-400D-94C8-A58A0BC699C6}" r="W25" connectionId="0">
    <xmlCellPr id="1" xr6:uid="{F7619C5F-98E2-452E-A1FC-5D29D28824F2}" uniqueName="P1124910">
      <xmlPr mapId="1" xpath="/TFI-IZD-POD/IPK-GFI-IZD-POD-E_1000981/P1124910" xmlDataType="decimal"/>
    </xmlCellPr>
  </singleXmlCell>
  <singleXmlCell id="1217" xr6:uid="{D8246056-174D-41ED-AAB4-BA07D274D82B}" r="X25" connectionId="0">
    <xmlCellPr id="1" xr6:uid="{F9E456BD-74D0-4E7D-BB18-A2D1C12B81F9}" uniqueName="P1124911">
      <xmlPr mapId="1" xpath="/TFI-IZD-POD/IPK-GFI-IZD-POD-E_1000981/P1124911" xmlDataType="decimal"/>
    </xmlCellPr>
  </singleXmlCell>
  <singleXmlCell id="1218" xr6:uid="{70594167-0166-479B-A9FD-362F5303182C}" r="Y25" connectionId="0">
    <xmlCellPr id="1" xr6:uid="{A405BD46-DB29-4821-9BA0-28AB1A302FB3}" uniqueName="P1124912">
      <xmlPr mapId="1" xpath="/TFI-IZD-POD/IPK-GFI-IZD-POD-E_1000981/P1124912" xmlDataType="decimal"/>
    </xmlCellPr>
  </singleXmlCell>
  <singleXmlCell id="1219" xr6:uid="{7A0FFD3A-6551-4B82-B311-91874C62417C}" r="Z25" connectionId="0">
    <xmlCellPr id="1" xr6:uid="{A0C84825-1C9D-4CDA-B61B-61E920A7A663}" uniqueName="P1124913">
      <xmlPr mapId="1" xpath="/TFI-IZD-POD/IPK-GFI-IZD-POD-E_1000981/P1124913" xmlDataType="decimal"/>
    </xmlCellPr>
  </singleXmlCell>
  <singleXmlCell id="1220" xr6:uid="{0EFF78E1-6963-4ED0-AB05-1862939130D4}" r="H26" connectionId="0">
    <xmlCellPr id="1" xr6:uid="{11DD70D4-870D-42D5-A3F3-1B6629A37C47}" uniqueName="P1079944">
      <xmlPr mapId="1" xpath="/TFI-IZD-POD/IPK-GFI-IZD-POD-E_1000981/P1079944" xmlDataType="decimal"/>
    </xmlCellPr>
  </singleXmlCell>
  <singleXmlCell id="1221" xr6:uid="{CF6DD690-6722-42C1-A3AF-A019555E4D4B}" r="I26" connectionId="0">
    <xmlCellPr id="1" xr6:uid="{072B62A9-996D-4AAD-BF93-57F19445F349}" uniqueName="P1079945">
      <xmlPr mapId="1" xpath="/TFI-IZD-POD/IPK-GFI-IZD-POD-E_1000981/P1079945" xmlDataType="decimal"/>
    </xmlCellPr>
  </singleXmlCell>
  <singleXmlCell id="1222" xr6:uid="{BAFE5268-9825-4D64-A2D6-8B8CE21CDD7D}" r="J26" connectionId="0">
    <xmlCellPr id="1" xr6:uid="{2CEBACCE-1F93-4E31-A638-9FFF3E331D8C}" uniqueName="P1079946">
      <xmlPr mapId="1" xpath="/TFI-IZD-POD/IPK-GFI-IZD-POD-E_1000981/P1079946" xmlDataType="decimal"/>
    </xmlCellPr>
  </singleXmlCell>
  <singleXmlCell id="1223" xr6:uid="{A33C1A23-B3A6-4075-9DE4-1D1BB9B216EC}" r="K26" connectionId="0">
    <xmlCellPr id="1" xr6:uid="{02F6CB9D-ED22-44A2-8EA1-B76CCD03E7D0}" uniqueName="P1079947">
      <xmlPr mapId="1" xpath="/TFI-IZD-POD/IPK-GFI-IZD-POD-E_1000981/P1079947" xmlDataType="decimal"/>
    </xmlCellPr>
  </singleXmlCell>
  <singleXmlCell id="1224" xr6:uid="{86477DCD-FDBA-4A47-ABDC-130DC6EAB104}" r="L26" connectionId="0">
    <xmlCellPr id="1" xr6:uid="{E97FA70D-AC98-4C55-9C40-2686747864C1}" uniqueName="P1079948">
      <xmlPr mapId="1" xpath="/TFI-IZD-POD/IPK-GFI-IZD-POD-E_1000981/P1079948" xmlDataType="decimal"/>
    </xmlCellPr>
  </singleXmlCell>
  <singleXmlCell id="1225" xr6:uid="{0A5027F4-EB9B-4240-BFB2-3F36FBD143C5}" r="M26" connectionId="0">
    <xmlCellPr id="1" xr6:uid="{53CAF0DB-0519-4E4D-A1DD-324124E58AC7}" uniqueName="P1079949">
      <xmlPr mapId="1" xpath="/TFI-IZD-POD/IPK-GFI-IZD-POD-E_1000981/P1079949" xmlDataType="decimal"/>
    </xmlCellPr>
  </singleXmlCell>
  <singleXmlCell id="1226" xr6:uid="{D9EC2D25-C452-4A21-A23F-E376CD555DCB}" r="N26" connectionId="0">
    <xmlCellPr id="1" xr6:uid="{E7606088-157A-46BE-A14B-382257332068}" uniqueName="P1079950">
      <xmlPr mapId="1" xpath="/TFI-IZD-POD/IPK-GFI-IZD-POD-E_1000981/P1079950" xmlDataType="decimal"/>
    </xmlCellPr>
  </singleXmlCell>
  <singleXmlCell id="1227" xr6:uid="{ADC999AD-5FA5-49F7-9427-4278E52FBAE1}" r="O26" connectionId="0">
    <xmlCellPr id="1" xr6:uid="{9CE100B0-67E5-46DA-A9C6-FEC5A846EABE}" uniqueName="P1079951">
      <xmlPr mapId="1" xpath="/TFI-IZD-POD/IPK-GFI-IZD-POD-E_1000981/P1079951" xmlDataType="decimal"/>
    </xmlCellPr>
  </singleXmlCell>
  <singleXmlCell id="1228" xr6:uid="{5A53554A-943D-4ED9-A0DC-DAE0D11D66D3}" r="P26" connectionId="0">
    <xmlCellPr id="1" xr6:uid="{5AB1F465-8FEC-43AA-93F6-A8029FDBBEB7}" uniqueName="P1082096">
      <xmlPr mapId="1" xpath="/TFI-IZD-POD/IPK-GFI-IZD-POD-E_1000981/P1082096" xmlDataType="decimal"/>
    </xmlCellPr>
  </singleXmlCell>
  <singleXmlCell id="1229" xr6:uid="{470160D0-3DCF-4205-B5AF-D16E4615F51A}" r="Q26" connectionId="0">
    <xmlCellPr id="1" xr6:uid="{2069C2F2-1096-4DC7-931B-92A52D04010A}" uniqueName="P1082098">
      <xmlPr mapId="1" xpath="/TFI-IZD-POD/IPK-GFI-IZD-POD-E_1000981/P1082098" xmlDataType="decimal"/>
    </xmlCellPr>
  </singleXmlCell>
  <singleXmlCell id="1230" xr6:uid="{A25CA07D-3CC7-4E11-AB44-A39AF5819950}" r="R26" connectionId="0">
    <xmlCellPr id="1" xr6:uid="{2B249C12-96D5-4AF3-994E-4A3FA0F84DD6}" uniqueName="P1082100">
      <xmlPr mapId="1" xpath="/TFI-IZD-POD/IPK-GFI-IZD-POD-E_1000981/P1082100" xmlDataType="decimal"/>
    </xmlCellPr>
  </singleXmlCell>
  <singleXmlCell id="1231" xr6:uid="{018591AE-4572-43CD-B851-2720C43005AA}" r="S26" connectionId="0">
    <xmlCellPr id="1" xr6:uid="{5C2284F3-3E5F-444C-9F4D-843674EF4972}" uniqueName="P1124812">
      <xmlPr mapId="1" xpath="/TFI-IZD-POD/IPK-GFI-IZD-POD-E_1000981/P1124812" xmlDataType="decimal"/>
    </xmlCellPr>
  </singleXmlCell>
  <singleXmlCell id="1232" xr6:uid="{347460CE-A113-4837-82B3-BFA689A7B592}" r="T26" connectionId="0">
    <xmlCellPr id="1" xr6:uid="{3ED6A724-7E6E-4C09-8BA9-525B537CC6F8}" uniqueName="P1124813">
      <xmlPr mapId="1" xpath="/TFI-IZD-POD/IPK-GFI-IZD-POD-E_1000981/P1124813" xmlDataType="decimal"/>
    </xmlCellPr>
  </singleXmlCell>
  <singleXmlCell id="1233" xr6:uid="{FB9CB4E8-7F52-481E-AF91-7306C91C473F}" r="U26" connectionId="0">
    <xmlCellPr id="1" xr6:uid="{EA7FACA3-0CFB-42EA-AB52-A0DA05B76C5A}" uniqueName="P1420865">
      <xmlPr mapId="1" xpath="/TFI-IZD-POD/IPK-GFI-IZD-POD-E_1000981/P1420865" xmlDataType="decimal"/>
    </xmlCellPr>
  </singleXmlCell>
  <singleXmlCell id="1234" xr6:uid="{A6A87918-13F3-43BC-BCF0-6F8D878398F0}" r="V26" connectionId="0">
    <xmlCellPr id="1" xr6:uid="{78E35175-B136-4A0C-B4CE-4C3A5C63E222}" uniqueName="P1082102">
      <xmlPr mapId="1" xpath="/TFI-IZD-POD/IPK-GFI-IZD-POD-E_1000981/P1082102" xmlDataType="decimal"/>
    </xmlCellPr>
  </singleXmlCell>
  <singleXmlCell id="1235" xr6:uid="{AF5F1DFA-F80B-4306-A550-CCA81CEEB46E}" r="W26" connectionId="0">
    <xmlCellPr id="1" xr6:uid="{BE62E24C-0997-44F5-8640-8F5CBBE30EB9}" uniqueName="P1082104">
      <xmlPr mapId="1" xpath="/TFI-IZD-POD/IPK-GFI-IZD-POD-E_1000981/P1082104" xmlDataType="decimal"/>
    </xmlCellPr>
  </singleXmlCell>
  <singleXmlCell id="1236" xr6:uid="{5DEA38BF-BE40-4BAB-86D6-927B0A0085B3}" r="X26" connectionId="0">
    <xmlCellPr id="1" xr6:uid="{9FFE0D61-E6B1-40ED-BFF5-00D2BCBC46B9}" uniqueName="P1082105">
      <xmlPr mapId="1" xpath="/TFI-IZD-POD/IPK-GFI-IZD-POD-E_1000981/P1082105" xmlDataType="decimal"/>
    </xmlCellPr>
  </singleXmlCell>
  <singleXmlCell id="1237" xr6:uid="{DDDED7F5-E695-45FE-8217-7ACCF74D8A54}" r="Y26" connectionId="0">
    <xmlCellPr id="1" xr6:uid="{B1586187-C1D9-4071-9FF2-17B9F843E5CA}" uniqueName="P1082106">
      <xmlPr mapId="1" xpath="/TFI-IZD-POD/IPK-GFI-IZD-POD-E_1000981/P1082106" xmlDataType="decimal"/>
    </xmlCellPr>
  </singleXmlCell>
  <singleXmlCell id="1238" xr6:uid="{648DAC53-893D-4066-8B73-C3995521038A}" r="Z26" connectionId="0">
    <xmlCellPr id="1" xr6:uid="{8B7F2A30-D042-4BD1-A3EF-F066FE32BC78}" uniqueName="P1082108">
      <xmlPr mapId="1" xpath="/TFI-IZD-POD/IPK-GFI-IZD-POD-E_1000981/P1082108" xmlDataType="decimal"/>
    </xmlCellPr>
  </singleXmlCell>
  <singleXmlCell id="1239" xr6:uid="{93D62A3B-6E7D-4801-B6BF-46FA26808C78}" r="H27" connectionId="0">
    <xmlCellPr id="1" xr6:uid="{02BCBCFD-067B-4BB0-90AA-E5246FCEB23C}" uniqueName="P1079952">
      <xmlPr mapId="1" xpath="/TFI-IZD-POD/IPK-GFI-IZD-POD-E_1000981/P1079952" xmlDataType="decimal"/>
    </xmlCellPr>
  </singleXmlCell>
  <singleXmlCell id="1240" xr6:uid="{965EBE30-EAF1-44F6-97D9-2E701B781C9E}" r="I27" connectionId="0">
    <xmlCellPr id="1" xr6:uid="{61CF79EF-F890-4FCF-BB6B-6A8D20958C7C}" uniqueName="P1079953">
      <xmlPr mapId="1" xpath="/TFI-IZD-POD/IPK-GFI-IZD-POD-E_1000981/P1079953" xmlDataType="decimal"/>
    </xmlCellPr>
  </singleXmlCell>
  <singleXmlCell id="1241" xr6:uid="{862ECFA1-8613-45A2-9628-D6D0EA872B09}" r="J27" connectionId="0">
    <xmlCellPr id="1" xr6:uid="{E2BE7FDA-4D1A-43F6-A7D0-51D2811E14FC}" uniqueName="P1079954">
      <xmlPr mapId="1" xpath="/TFI-IZD-POD/IPK-GFI-IZD-POD-E_1000981/P1079954" xmlDataType="decimal"/>
    </xmlCellPr>
  </singleXmlCell>
  <singleXmlCell id="1242" xr6:uid="{E2F2EA97-6C69-42CF-AE4B-C3CFF38B3B24}" r="K27" connectionId="0">
    <xmlCellPr id="1" xr6:uid="{F7C603E3-BF7D-43BE-A6C5-90FD72A55CC3}" uniqueName="P1079955">
      <xmlPr mapId="1" xpath="/TFI-IZD-POD/IPK-GFI-IZD-POD-E_1000981/P1079955" xmlDataType="decimal"/>
    </xmlCellPr>
  </singleXmlCell>
  <singleXmlCell id="1243" xr6:uid="{BB470C69-FA69-473B-9F7C-C3856202D36E}" r="L27" connectionId="0">
    <xmlCellPr id="1" xr6:uid="{14A0D04A-8455-4625-96CE-FB9A55904E9C}" uniqueName="P1079956">
      <xmlPr mapId="1" xpath="/TFI-IZD-POD/IPK-GFI-IZD-POD-E_1000981/P1079956" xmlDataType="decimal"/>
    </xmlCellPr>
  </singleXmlCell>
  <singleXmlCell id="1244" xr6:uid="{FB95A2F5-9275-4B9A-B28E-B5ED9C0A8D99}" r="M27" connectionId="0">
    <xmlCellPr id="1" xr6:uid="{456A0249-B59D-41A4-B94A-A42550BCE95D}" uniqueName="P1079957">
      <xmlPr mapId="1" xpath="/TFI-IZD-POD/IPK-GFI-IZD-POD-E_1000981/P1079957" xmlDataType="decimal"/>
    </xmlCellPr>
  </singleXmlCell>
  <singleXmlCell id="1245" xr6:uid="{61237D73-135A-4A22-B6F5-1B7F23E80BCB}" r="N27" connectionId="0">
    <xmlCellPr id="1" xr6:uid="{A457DF70-64F3-4000-87C3-937F97A474E1}" uniqueName="P1079958">
      <xmlPr mapId="1" xpath="/TFI-IZD-POD/IPK-GFI-IZD-POD-E_1000981/P1079958" xmlDataType="decimal"/>
    </xmlCellPr>
  </singleXmlCell>
  <singleXmlCell id="1246" xr6:uid="{B26736FD-6409-4500-8096-2E8C5F0C9BFC}" r="O27" connectionId="0">
    <xmlCellPr id="1" xr6:uid="{AF145BC4-A396-4158-A54B-970D0043E06E}" uniqueName="P1079959">
      <xmlPr mapId="1" xpath="/TFI-IZD-POD/IPK-GFI-IZD-POD-E_1000981/P1079959" xmlDataType="decimal"/>
    </xmlCellPr>
  </singleXmlCell>
  <singleXmlCell id="1247" xr6:uid="{E64BFF75-ED28-4ED5-AD35-C6709D2C68A0}" r="P27" connectionId="0">
    <xmlCellPr id="1" xr6:uid="{38D14726-C586-4AAC-80B2-FF39A6CE959E}" uniqueName="P1082110">
      <xmlPr mapId="1" xpath="/TFI-IZD-POD/IPK-GFI-IZD-POD-E_1000981/P1082110" xmlDataType="decimal"/>
    </xmlCellPr>
  </singleXmlCell>
  <singleXmlCell id="1248" xr6:uid="{0AC4C6AE-6AE0-4095-BE58-7BD0DE424FC9}" r="Q27" connectionId="0">
    <xmlCellPr id="1" xr6:uid="{839C2F2A-8673-448F-805A-36682ED7BE63}" uniqueName="P1082112">
      <xmlPr mapId="1" xpath="/TFI-IZD-POD/IPK-GFI-IZD-POD-E_1000981/P1082112" xmlDataType="decimal"/>
    </xmlCellPr>
  </singleXmlCell>
  <singleXmlCell id="1249" xr6:uid="{C55FD0B3-EF75-4F21-9B28-B48182B537A3}" r="R27" connectionId="0">
    <xmlCellPr id="1" xr6:uid="{6E326901-867C-4FC9-B115-AF27F57F77E1}" uniqueName="P1082115">
      <xmlPr mapId="1" xpath="/TFI-IZD-POD/IPK-GFI-IZD-POD-E_1000981/P1082115" xmlDataType="decimal"/>
    </xmlCellPr>
  </singleXmlCell>
  <singleXmlCell id="1250" xr6:uid="{0ECABD55-4611-42BF-AF1D-B4B04C29A1F6}" r="S27" connectionId="0">
    <xmlCellPr id="1" xr6:uid="{9FE59A3B-477B-45AF-85DF-BB0D58213BB6}" uniqueName="P1124814">
      <xmlPr mapId="1" xpath="/TFI-IZD-POD/IPK-GFI-IZD-POD-E_1000981/P1124814" xmlDataType="decimal"/>
    </xmlCellPr>
  </singleXmlCell>
  <singleXmlCell id="1251" xr6:uid="{567592F8-FEF1-4851-8B3B-2543871D7527}" r="T27" connectionId="0">
    <xmlCellPr id="1" xr6:uid="{DA1B40C4-F58A-41CC-9376-29DEB173D403}" uniqueName="P1124815">
      <xmlPr mapId="1" xpath="/TFI-IZD-POD/IPK-GFI-IZD-POD-E_1000981/P1124815" xmlDataType="decimal"/>
    </xmlCellPr>
  </singleXmlCell>
  <singleXmlCell id="1252" xr6:uid="{79AC725E-D5A9-49FC-898D-04E3662F4D1F}" r="U27" connectionId="0">
    <xmlCellPr id="1" xr6:uid="{29162304-B0DE-4589-BC2E-9EF60C98D52E}" uniqueName="P1420866">
      <xmlPr mapId="1" xpath="/TFI-IZD-POD/IPK-GFI-IZD-POD-E_1000981/P1420866" xmlDataType="decimal"/>
    </xmlCellPr>
  </singleXmlCell>
  <singleXmlCell id="1253" xr6:uid="{D552BFED-FC42-4F83-B11F-0E3E7584E7CA}" r="V27" connectionId="0">
    <xmlCellPr id="1" xr6:uid="{7E52C3AE-EFF4-4A4A-90A9-065ECFAB376F}" uniqueName="P1082118">
      <xmlPr mapId="1" xpath="/TFI-IZD-POD/IPK-GFI-IZD-POD-E_1000981/P1082118" xmlDataType="decimal"/>
    </xmlCellPr>
  </singleXmlCell>
  <singleXmlCell id="1254" xr6:uid="{3B6373EA-CCA9-475B-B500-9900EB0E301F}" r="W27" connectionId="0">
    <xmlCellPr id="1" xr6:uid="{250AB289-9F67-41B3-87C8-0BE24515604D}" uniqueName="P1082121">
      <xmlPr mapId="1" xpath="/TFI-IZD-POD/IPK-GFI-IZD-POD-E_1000981/P1082121" xmlDataType="decimal"/>
    </xmlCellPr>
  </singleXmlCell>
  <singleXmlCell id="1255" xr6:uid="{69151E0F-1AC9-4E12-B64E-486AEB9C4C9A}" r="X27" connectionId="0">
    <xmlCellPr id="1" xr6:uid="{8AAD9BBD-573F-4A37-9E04-C870A7B31BCC}" uniqueName="P1082125">
      <xmlPr mapId="1" xpath="/TFI-IZD-POD/IPK-GFI-IZD-POD-E_1000981/P1082125" xmlDataType="decimal"/>
    </xmlCellPr>
  </singleXmlCell>
  <singleXmlCell id="1256" xr6:uid="{5BEA723A-6641-4267-9999-8654659BB035}" r="Y27" connectionId="0">
    <xmlCellPr id="1" xr6:uid="{E09AB1A6-7F7F-445A-9702-F8DB487E8AEF}" uniqueName="P1082133">
      <xmlPr mapId="1" xpath="/TFI-IZD-POD/IPK-GFI-IZD-POD-E_1000981/P1082133" xmlDataType="decimal"/>
    </xmlCellPr>
  </singleXmlCell>
  <singleXmlCell id="1257" xr6:uid="{5D5CB632-990D-45CC-A0D6-7B499F5E4E1C}" r="Z27" connectionId="0">
    <xmlCellPr id="1" xr6:uid="{24FC596C-A789-4B1A-A253-B27B96FDC16A}" uniqueName="P1082135">
      <xmlPr mapId="1" xpath="/TFI-IZD-POD/IPK-GFI-IZD-POD-E_1000981/P1082135" xmlDataType="decimal"/>
    </xmlCellPr>
  </singleXmlCell>
  <singleXmlCell id="1258" xr6:uid="{1153B72F-74B6-40BD-B0CE-E6791E355E6D}" r="H28" connectionId="0">
    <xmlCellPr id="1" xr6:uid="{33F14D8B-CAD5-4F6E-9747-8C9BD0286929}" uniqueName="P1079960">
      <xmlPr mapId="1" xpath="/TFI-IZD-POD/IPK-GFI-IZD-POD-E_1000981/P1079960" xmlDataType="decimal"/>
    </xmlCellPr>
  </singleXmlCell>
  <singleXmlCell id="1259" xr6:uid="{812DFAF3-4FA3-436B-A500-3F0461571652}" r="I28" connectionId="0">
    <xmlCellPr id="1" xr6:uid="{759873A9-8CC6-4B32-9A32-D83EC2D2AAC2}" uniqueName="P1079961">
      <xmlPr mapId="1" xpath="/TFI-IZD-POD/IPK-GFI-IZD-POD-E_1000981/P1079961" xmlDataType="decimal"/>
    </xmlCellPr>
  </singleXmlCell>
  <singleXmlCell id="1260" xr6:uid="{B3F95B3A-1F55-4648-A13F-18B1FDFF211C}" r="J28" connectionId="0">
    <xmlCellPr id="1" xr6:uid="{A4DB7656-F01D-4C4F-800F-949EC3559C77}" uniqueName="P1079962">
      <xmlPr mapId="1" xpath="/TFI-IZD-POD/IPK-GFI-IZD-POD-E_1000981/P1079962" xmlDataType="decimal"/>
    </xmlCellPr>
  </singleXmlCell>
  <singleXmlCell id="1261" xr6:uid="{13DE2FA4-FFF8-4E81-99C4-D9208CB1AB6A}" r="K28" connectionId="0">
    <xmlCellPr id="1" xr6:uid="{28C55B1A-ACAC-4077-A433-15667F93CD24}" uniqueName="P1079963">
      <xmlPr mapId="1" xpath="/TFI-IZD-POD/IPK-GFI-IZD-POD-E_1000981/P1079963" xmlDataType="decimal"/>
    </xmlCellPr>
  </singleXmlCell>
  <singleXmlCell id="1262" xr6:uid="{EC72BE6E-8A56-4D1A-9858-7039C53E8FDD}" r="L28" connectionId="0">
    <xmlCellPr id="1" xr6:uid="{984E9AA3-F623-40B2-80C0-1D7D80F01D44}" uniqueName="P1079964">
      <xmlPr mapId="1" xpath="/TFI-IZD-POD/IPK-GFI-IZD-POD-E_1000981/P1079964" xmlDataType="decimal"/>
    </xmlCellPr>
  </singleXmlCell>
  <singleXmlCell id="1263" xr6:uid="{75C25DCF-CB1C-42B4-B7AA-B4169CDDC2B7}" r="M28" connectionId="0">
    <xmlCellPr id="1" xr6:uid="{48175D40-C566-401F-9CC5-42EF786FD00A}" uniqueName="P1079965">
      <xmlPr mapId="1" xpath="/TFI-IZD-POD/IPK-GFI-IZD-POD-E_1000981/P1079965" xmlDataType="decimal"/>
    </xmlCellPr>
  </singleXmlCell>
  <singleXmlCell id="1264" xr6:uid="{C449C4CB-FF4C-4E7D-8B49-07DD585C4C0C}" r="N28" connectionId="0">
    <xmlCellPr id="1" xr6:uid="{50849306-19E6-4C8F-BA55-A2CF823206A6}" uniqueName="P1079966">
      <xmlPr mapId="1" xpath="/TFI-IZD-POD/IPK-GFI-IZD-POD-E_1000981/P1079966" xmlDataType="decimal"/>
    </xmlCellPr>
  </singleXmlCell>
  <singleXmlCell id="1265" xr6:uid="{736FCCFE-CF36-4592-8371-F0E00B39F9AF}" r="O28" connectionId="0">
    <xmlCellPr id="1" xr6:uid="{33C99E0C-756A-4520-AF06-E98AFDAC00E6}" uniqueName="P1079967">
      <xmlPr mapId="1" xpath="/TFI-IZD-POD/IPK-GFI-IZD-POD-E_1000981/P1079967" xmlDataType="decimal"/>
    </xmlCellPr>
  </singleXmlCell>
  <singleXmlCell id="1266" xr6:uid="{C967DC00-46E7-4FF5-9419-2B2CB7DC0D25}" r="P28" connectionId="0">
    <xmlCellPr id="1" xr6:uid="{5F43D85E-65E2-4BEA-B3C4-A28E1772D306}" uniqueName="P1082136">
      <xmlPr mapId="1" xpath="/TFI-IZD-POD/IPK-GFI-IZD-POD-E_1000981/P1082136" xmlDataType="decimal"/>
    </xmlCellPr>
  </singleXmlCell>
  <singleXmlCell id="1267" xr6:uid="{CC5BFBE4-A8F3-45E8-9C58-51BBEFF9834A}" r="Q28" connectionId="0">
    <xmlCellPr id="1" xr6:uid="{7DDCBA51-646E-4654-99B4-FF98EA7A8BEB}" uniqueName="P1082139">
      <xmlPr mapId="1" xpath="/TFI-IZD-POD/IPK-GFI-IZD-POD-E_1000981/P1082139" xmlDataType="decimal"/>
    </xmlCellPr>
  </singleXmlCell>
  <singleXmlCell id="1268" xr6:uid="{EA64C0C8-688B-4593-A1A5-85586040297B}" r="R28" connectionId="0">
    <xmlCellPr id="1" xr6:uid="{2D9FF2C0-4E24-4633-AD52-603C6843BAE4}" uniqueName="P1082147">
      <xmlPr mapId="1" xpath="/TFI-IZD-POD/IPK-GFI-IZD-POD-E_1000981/P1082147" xmlDataType="decimal"/>
    </xmlCellPr>
  </singleXmlCell>
  <singleXmlCell id="1269" xr6:uid="{D27851A8-FEE9-461A-A440-A5F109962697}" r="S28" connectionId="0">
    <xmlCellPr id="1" xr6:uid="{7BF58320-3413-45C5-9E8D-99199A67E236}" uniqueName="P1124816">
      <xmlPr mapId="1" xpath="/TFI-IZD-POD/IPK-GFI-IZD-POD-E_1000981/P1124816" xmlDataType="decimal"/>
    </xmlCellPr>
  </singleXmlCell>
  <singleXmlCell id="1270" xr6:uid="{1F7F7EC3-04E7-4A27-823C-90CB652DD9E7}" r="T28" connectionId="0">
    <xmlCellPr id="1" xr6:uid="{DEA6CE47-0101-4972-AAB6-3DFA2E8262B1}" uniqueName="P1124817">
      <xmlPr mapId="1" xpath="/TFI-IZD-POD/IPK-GFI-IZD-POD-E_1000981/P1124817" xmlDataType="decimal"/>
    </xmlCellPr>
  </singleXmlCell>
  <singleXmlCell id="1271" xr6:uid="{223F241F-0632-4CCB-9334-2B0522AA55FF}" r="U28" connectionId="0">
    <xmlCellPr id="1" xr6:uid="{CF21F543-AE8E-4F34-AD1D-368B89284AB3}" uniqueName="P1420867">
      <xmlPr mapId="1" xpath="/TFI-IZD-POD/IPK-GFI-IZD-POD-E_1000981/P1420867" xmlDataType="decimal"/>
    </xmlCellPr>
  </singleXmlCell>
  <singleXmlCell id="1272" xr6:uid="{028531AF-ABC8-462B-8342-5A9811E302CF}" r="V28" connectionId="0">
    <xmlCellPr id="1" xr6:uid="{5431EC27-8D85-4DAB-9EA4-FB016B73F948}" uniqueName="P1082148">
      <xmlPr mapId="1" xpath="/TFI-IZD-POD/IPK-GFI-IZD-POD-E_1000981/P1082148" xmlDataType="decimal"/>
    </xmlCellPr>
  </singleXmlCell>
  <singleXmlCell id="1273" xr6:uid="{B7B7E272-6C6A-4FA4-A879-D0A3E18F4595}" r="W28" connectionId="0">
    <xmlCellPr id="1" xr6:uid="{50852D71-A701-45F0-978E-8D62D5E509DE}" uniqueName="P1082149">
      <xmlPr mapId="1" xpath="/TFI-IZD-POD/IPK-GFI-IZD-POD-E_1000981/P1082149" xmlDataType="decimal"/>
    </xmlCellPr>
  </singleXmlCell>
  <singleXmlCell id="1274" xr6:uid="{36801EC3-1936-4283-9C60-0843C8E2623C}" r="X28" connectionId="0">
    <xmlCellPr id="1" xr6:uid="{05558A40-E824-43C1-BB08-CB610A91D22B}" uniqueName="P1082150">
      <xmlPr mapId="1" xpath="/TFI-IZD-POD/IPK-GFI-IZD-POD-E_1000981/P1082150" xmlDataType="decimal"/>
    </xmlCellPr>
  </singleXmlCell>
  <singleXmlCell id="1275" xr6:uid="{4353D356-18EB-4C1A-929F-D4825BFAED1D}" r="Y28" connectionId="0">
    <xmlCellPr id="1" xr6:uid="{2AA4317D-853F-41BB-A322-660EC3768BE7}" uniqueName="P1082151">
      <xmlPr mapId="1" xpath="/TFI-IZD-POD/IPK-GFI-IZD-POD-E_1000981/P1082151" xmlDataType="decimal"/>
    </xmlCellPr>
  </singleXmlCell>
  <singleXmlCell id="1276" xr6:uid="{9891187D-B2CE-4A6E-815A-098D5938F4B1}" r="Z28" connectionId="0">
    <xmlCellPr id="1" xr6:uid="{8CED9672-18C1-4B8C-9BCB-0AC729C18352}" uniqueName="P1082152">
      <xmlPr mapId="1" xpath="/TFI-IZD-POD/IPK-GFI-IZD-POD-E_1000981/P1082152" xmlDataType="decimal"/>
    </xmlCellPr>
  </singleXmlCell>
  <singleXmlCell id="1277" xr6:uid="{81B9B1A3-1FAF-4DC0-9A47-67BAF33E1C7E}" r="H29" connectionId="0">
    <xmlCellPr id="1" xr6:uid="{D35F8A24-6CBA-4D7F-874D-0BFF65A05EF9}" uniqueName="P1079968">
      <xmlPr mapId="1" xpath="/TFI-IZD-POD/IPK-GFI-IZD-POD-E_1000981/P1079968" xmlDataType="decimal"/>
    </xmlCellPr>
  </singleXmlCell>
  <singleXmlCell id="1278" xr6:uid="{5C32496C-A5B7-4635-969C-3D9B9C64392C}" r="I29" connectionId="0">
    <xmlCellPr id="1" xr6:uid="{52A885BC-AF58-455A-9A11-08156165724F}" uniqueName="P1079969">
      <xmlPr mapId="1" xpath="/TFI-IZD-POD/IPK-GFI-IZD-POD-E_1000981/P1079969" xmlDataType="decimal"/>
    </xmlCellPr>
  </singleXmlCell>
  <singleXmlCell id="1279" xr6:uid="{77873D16-C2AE-4DE2-9F2C-4772EC66DBE1}" r="J29" connectionId="0">
    <xmlCellPr id="1" xr6:uid="{D32C02F6-84BA-4051-B923-C0FF523E0AA9}" uniqueName="P1079970">
      <xmlPr mapId="1" xpath="/TFI-IZD-POD/IPK-GFI-IZD-POD-E_1000981/P1079970" xmlDataType="decimal"/>
    </xmlCellPr>
  </singleXmlCell>
  <singleXmlCell id="1280" xr6:uid="{396C9F95-AE45-462D-BF3F-D22A89DC9E97}" r="K29" connectionId="0">
    <xmlCellPr id="1" xr6:uid="{A464D574-987E-4194-9D71-35817305B80A}" uniqueName="P1079971">
      <xmlPr mapId="1" xpath="/TFI-IZD-POD/IPK-GFI-IZD-POD-E_1000981/P1079971" xmlDataType="decimal"/>
    </xmlCellPr>
  </singleXmlCell>
  <singleXmlCell id="1281" xr6:uid="{712FFBDA-2BEE-42B3-969C-60974CD5A82F}" r="L29" connectionId="0">
    <xmlCellPr id="1" xr6:uid="{FD8991E0-6A95-421E-8BA5-919A231D62AE}" uniqueName="P1079972">
      <xmlPr mapId="1" xpath="/TFI-IZD-POD/IPK-GFI-IZD-POD-E_1000981/P1079972" xmlDataType="decimal"/>
    </xmlCellPr>
  </singleXmlCell>
  <singleXmlCell id="1282" xr6:uid="{07D4E417-D64D-4EAE-B616-B2BD87080CFC}" r="M29" connectionId="0">
    <xmlCellPr id="1" xr6:uid="{A8FE5175-541A-4CCD-A524-8F5811839984}" uniqueName="P1079973">
      <xmlPr mapId="1" xpath="/TFI-IZD-POD/IPK-GFI-IZD-POD-E_1000981/P1079973" xmlDataType="decimal"/>
    </xmlCellPr>
  </singleXmlCell>
  <singleXmlCell id="1283" xr6:uid="{DC90F033-22DB-4447-915A-43E564AA1665}" r="N29" connectionId="0">
    <xmlCellPr id="1" xr6:uid="{EF351750-B7AF-4DDE-B642-79CC85D51ACA}" uniqueName="P1079974">
      <xmlPr mapId="1" xpath="/TFI-IZD-POD/IPK-GFI-IZD-POD-E_1000981/P1079974" xmlDataType="decimal"/>
    </xmlCellPr>
  </singleXmlCell>
  <singleXmlCell id="1284" xr6:uid="{11C4FDD9-9B22-49C5-BF51-096BDE597A71}" r="O29" connectionId="0">
    <xmlCellPr id="1" xr6:uid="{9A18CBCE-C3F2-45D9-B8D7-58C771D513A2}" uniqueName="P1079975">
      <xmlPr mapId="1" xpath="/TFI-IZD-POD/IPK-GFI-IZD-POD-E_1000981/P1079975" xmlDataType="decimal"/>
    </xmlCellPr>
  </singleXmlCell>
  <singleXmlCell id="1285" xr6:uid="{F8DE3E74-7333-40C8-9C19-A42922EDE9A2}" r="P29" connectionId="0">
    <xmlCellPr id="1" xr6:uid="{79E252F6-6131-4D75-B02D-9295650290D2}" uniqueName="P1082153">
      <xmlPr mapId="1" xpath="/TFI-IZD-POD/IPK-GFI-IZD-POD-E_1000981/P1082153" xmlDataType="decimal"/>
    </xmlCellPr>
  </singleXmlCell>
  <singleXmlCell id="1286" xr6:uid="{95EFA4B4-DA17-4E96-BF75-DF459819AE2B}" r="Q29" connectionId="0">
    <xmlCellPr id="1" xr6:uid="{47856D17-1D2D-46EF-83AB-5C89E36C0571}" uniqueName="P1082155">
      <xmlPr mapId="1" xpath="/TFI-IZD-POD/IPK-GFI-IZD-POD-E_1000981/P1082155" xmlDataType="decimal"/>
    </xmlCellPr>
  </singleXmlCell>
  <singleXmlCell id="1287" xr6:uid="{0D00BC9E-35AF-41A7-90A7-5273F69CA9C3}" r="R29" connectionId="0">
    <xmlCellPr id="1" xr6:uid="{AEAD5630-1F54-440F-BE2C-8C11526BCE2C}" uniqueName="P1082156">
      <xmlPr mapId="1" xpath="/TFI-IZD-POD/IPK-GFI-IZD-POD-E_1000981/P1082156" xmlDataType="decimal"/>
    </xmlCellPr>
  </singleXmlCell>
  <singleXmlCell id="1288" xr6:uid="{86F19470-845A-418A-85F2-14717599D0A2}" r="S29" connectionId="0">
    <xmlCellPr id="1" xr6:uid="{EEE9C9DE-017D-4388-B2D2-D1D05EAA8D34}" uniqueName="P1124818">
      <xmlPr mapId="1" xpath="/TFI-IZD-POD/IPK-GFI-IZD-POD-E_1000981/P1124818" xmlDataType="decimal"/>
    </xmlCellPr>
  </singleXmlCell>
  <singleXmlCell id="1289" xr6:uid="{F47E2C9B-A2E1-4B07-A509-F859EC44EB3B}" r="T29" connectionId="0">
    <xmlCellPr id="1" xr6:uid="{D30428F9-FB5D-427A-9795-7939FB782DBE}" uniqueName="P1124819">
      <xmlPr mapId="1" xpath="/TFI-IZD-POD/IPK-GFI-IZD-POD-E_1000981/P1124819" xmlDataType="decimal"/>
    </xmlCellPr>
  </singleXmlCell>
  <singleXmlCell id="1290" xr6:uid="{9B987341-B6D6-425E-91F1-075DD04D7B79}" r="U29" connectionId="0">
    <xmlCellPr id="1" xr6:uid="{285C6E59-5224-4CD1-812C-BBA1236B21AF}" uniqueName="P1420868">
      <xmlPr mapId="1" xpath="/TFI-IZD-POD/IPK-GFI-IZD-POD-E_1000981/P1420868" xmlDataType="decimal"/>
    </xmlCellPr>
  </singleXmlCell>
  <singleXmlCell id="1291" xr6:uid="{9183CECC-FDA9-491B-B8A6-63CE2EE3ECAA}" r="V29" connectionId="0">
    <xmlCellPr id="1" xr6:uid="{7F135D6C-55AD-47DB-ABAB-FE858F609A4E}" uniqueName="P1082157">
      <xmlPr mapId="1" xpath="/TFI-IZD-POD/IPK-GFI-IZD-POD-E_1000981/P1082157" xmlDataType="decimal"/>
    </xmlCellPr>
  </singleXmlCell>
  <singleXmlCell id="1292" xr6:uid="{7D79F787-6575-406C-9BAB-B11406A2F0FD}" r="W29" connectionId="0">
    <xmlCellPr id="1" xr6:uid="{AEE49CE2-5A61-42A1-BF49-170971858583}" uniqueName="P1082158">
      <xmlPr mapId="1" xpath="/TFI-IZD-POD/IPK-GFI-IZD-POD-E_1000981/P1082158" xmlDataType="decimal"/>
    </xmlCellPr>
  </singleXmlCell>
  <singleXmlCell id="1293" xr6:uid="{448D31A4-18A5-4913-810D-8C4AB28BF17F}" r="X29" connectionId="0">
    <xmlCellPr id="1" xr6:uid="{D7CB714F-871E-4654-8EF2-F812C7D021CC}" uniqueName="P1082159">
      <xmlPr mapId="1" xpath="/TFI-IZD-POD/IPK-GFI-IZD-POD-E_1000981/P1082159" xmlDataType="decimal"/>
    </xmlCellPr>
  </singleXmlCell>
  <singleXmlCell id="1294" xr6:uid="{C857F9FC-D8C4-45EA-BB6C-7D83E228AFDC}" r="Y29" connectionId="0">
    <xmlCellPr id="1" xr6:uid="{4F8E0432-6A50-49E9-9EA1-EF34CEC93FDA}" uniqueName="P1082160">
      <xmlPr mapId="1" xpath="/TFI-IZD-POD/IPK-GFI-IZD-POD-E_1000981/P1082160" xmlDataType="decimal"/>
    </xmlCellPr>
  </singleXmlCell>
  <singleXmlCell id="1295" xr6:uid="{24E21B67-51F9-4DBB-A465-74B8BD16CD58}" r="Z29" connectionId="0">
    <xmlCellPr id="1" xr6:uid="{3ACD73C3-DB1A-47D6-8DAD-2B0F1F477F10}" uniqueName="P1082161">
      <xmlPr mapId="1" xpath="/TFI-IZD-POD/IPK-GFI-IZD-POD-E_1000981/P1082161" xmlDataType="decimal"/>
    </xmlCellPr>
  </singleXmlCell>
  <singleXmlCell id="1296" xr6:uid="{7F6175BB-F48A-403C-BFEE-F33F64065C38}" r="H30" connectionId="0">
    <xmlCellPr id="1" xr6:uid="{38C2AA22-9BA6-4025-BFB5-BB3F431E1C7A}" uniqueName="P1079976">
      <xmlPr mapId="1" xpath="/TFI-IZD-POD/IPK-GFI-IZD-POD-E_1000981/P1079976" xmlDataType="decimal"/>
    </xmlCellPr>
  </singleXmlCell>
  <singleXmlCell id="1297" xr6:uid="{81DFDCBE-C27D-4D52-A170-6E0AFD940095}" r="I30" connectionId="0">
    <xmlCellPr id="1" xr6:uid="{1394E519-1D46-4FC6-91F7-EE8260578CA9}" uniqueName="P1079977">
      <xmlPr mapId="1" xpath="/TFI-IZD-POD/IPK-GFI-IZD-POD-E_1000981/P1079977" xmlDataType="decimal"/>
    </xmlCellPr>
  </singleXmlCell>
  <singleXmlCell id="1298" xr6:uid="{327AAFF2-ECE7-4057-B8C3-B7C03F11468A}" r="J30" connectionId="0">
    <xmlCellPr id="1" xr6:uid="{8F8EF36F-9035-4F5B-9EF7-E867F3A12CED}" uniqueName="P1079978">
      <xmlPr mapId="1" xpath="/TFI-IZD-POD/IPK-GFI-IZD-POD-E_1000981/P1079978" xmlDataType="decimal"/>
    </xmlCellPr>
  </singleXmlCell>
  <singleXmlCell id="1299" xr6:uid="{1B183590-536B-4BDF-9266-234E2BF53E35}" r="K30" connectionId="0">
    <xmlCellPr id="1" xr6:uid="{BF1BB236-DC0C-4BDE-8505-F39CB98A1988}" uniqueName="P1079979">
      <xmlPr mapId="1" xpath="/TFI-IZD-POD/IPK-GFI-IZD-POD-E_1000981/P1079979" xmlDataType="decimal"/>
    </xmlCellPr>
  </singleXmlCell>
  <singleXmlCell id="1300" xr6:uid="{9E3D7679-1255-4083-8AE6-F12D33F29092}" r="L30" connectionId="0">
    <xmlCellPr id="1" xr6:uid="{DE201FB2-8B29-4122-B712-852D2AE6C583}" uniqueName="P1079980">
      <xmlPr mapId="1" xpath="/TFI-IZD-POD/IPK-GFI-IZD-POD-E_1000981/P1079980" xmlDataType="decimal"/>
    </xmlCellPr>
  </singleXmlCell>
  <singleXmlCell id="1301" xr6:uid="{7FB4767D-EB9E-4F90-93E3-0A0999D77A59}" r="M30" connectionId="0">
    <xmlCellPr id="1" xr6:uid="{025C1C8F-92EA-45CB-B86F-8B87C946C63A}" uniqueName="P1079981">
      <xmlPr mapId="1" xpath="/TFI-IZD-POD/IPK-GFI-IZD-POD-E_1000981/P1079981" xmlDataType="decimal"/>
    </xmlCellPr>
  </singleXmlCell>
  <singleXmlCell id="1302" xr6:uid="{C60A02A6-D103-4AEA-BBF5-31CE6AB12645}" r="N30" connectionId="0">
    <xmlCellPr id="1" xr6:uid="{0A09A497-6856-4F07-9441-DC78953ABDEE}" uniqueName="P1079982">
      <xmlPr mapId="1" xpath="/TFI-IZD-POD/IPK-GFI-IZD-POD-E_1000981/P1079982" xmlDataType="decimal"/>
    </xmlCellPr>
  </singleXmlCell>
  <singleXmlCell id="1303" xr6:uid="{27F03B8E-1B24-4900-A45D-229E326D1661}" r="O30" connectionId="0">
    <xmlCellPr id="1" xr6:uid="{D2BFA584-6873-4809-9C85-32009CDDB8C6}" uniqueName="P1079983">
      <xmlPr mapId="1" xpath="/TFI-IZD-POD/IPK-GFI-IZD-POD-E_1000981/P1079983" xmlDataType="decimal"/>
    </xmlCellPr>
  </singleXmlCell>
  <singleXmlCell id="1304" xr6:uid="{F67CD597-0809-4C47-80B9-8846F4BC218E}" r="P30" connectionId="0">
    <xmlCellPr id="1" xr6:uid="{99D725AD-29F0-4B1F-890C-2A7F1F9C613E}" uniqueName="P1082162">
      <xmlPr mapId="1" xpath="/TFI-IZD-POD/IPK-GFI-IZD-POD-E_1000981/P1082162" xmlDataType="decimal"/>
    </xmlCellPr>
  </singleXmlCell>
  <singleXmlCell id="1305" xr6:uid="{4747D08B-A85E-403B-B294-E1B0122F5F6A}" r="Q30" connectionId="0">
    <xmlCellPr id="1" xr6:uid="{96E1A245-EB11-4581-811F-09A962CCAE4D}" uniqueName="P1082163">
      <xmlPr mapId="1" xpath="/TFI-IZD-POD/IPK-GFI-IZD-POD-E_1000981/P1082163" xmlDataType="decimal"/>
    </xmlCellPr>
  </singleXmlCell>
  <singleXmlCell id="1306" xr6:uid="{317BEC35-1031-4C50-8466-FC43273D14A6}" r="R30" connectionId="0">
    <xmlCellPr id="1" xr6:uid="{019F4430-3FC4-4644-8803-FF7518407303}" uniqueName="P1082164">
      <xmlPr mapId="1" xpath="/TFI-IZD-POD/IPK-GFI-IZD-POD-E_1000981/P1082164" xmlDataType="decimal"/>
    </xmlCellPr>
  </singleXmlCell>
  <singleXmlCell id="1307" xr6:uid="{2B2F48E8-C3E1-481E-B85B-49251D3BB731}" r="S30" connectionId="0">
    <xmlCellPr id="1" xr6:uid="{7C817C38-FB22-425D-953B-0C8347D16D94}" uniqueName="P1124820">
      <xmlPr mapId="1" xpath="/TFI-IZD-POD/IPK-GFI-IZD-POD-E_1000981/P1124820" xmlDataType="decimal"/>
    </xmlCellPr>
  </singleXmlCell>
  <singleXmlCell id="1308" xr6:uid="{6D80CF4D-ECE5-4363-844C-BA3BF02C17A0}" r="T30" connectionId="0">
    <xmlCellPr id="1" xr6:uid="{CB933513-0D31-425C-B97D-092CC8E0A057}" uniqueName="P1124821">
      <xmlPr mapId="1" xpath="/TFI-IZD-POD/IPK-GFI-IZD-POD-E_1000981/P1124821" xmlDataType="decimal"/>
    </xmlCellPr>
  </singleXmlCell>
  <singleXmlCell id="1309" xr6:uid="{D8C7329F-7966-4D0E-95DA-BA9BC86B8F2F}" r="U30" connectionId="0">
    <xmlCellPr id="1" xr6:uid="{A18149B9-B2D6-4310-998B-3766AF085D29}" uniqueName="P1420869">
      <xmlPr mapId="1" xpath="/TFI-IZD-POD/IPK-GFI-IZD-POD-E_1000981/P1420869" xmlDataType="decimal"/>
    </xmlCellPr>
  </singleXmlCell>
  <singleXmlCell id="1310" xr6:uid="{0D565C59-EB7A-4860-9B18-F42417EA83FE}" r="V30" connectionId="0">
    <xmlCellPr id="1" xr6:uid="{96C3913E-FC4B-4996-913D-B23113CC5A60}" uniqueName="P1082165">
      <xmlPr mapId="1" xpath="/TFI-IZD-POD/IPK-GFI-IZD-POD-E_1000981/P1082165" xmlDataType="decimal"/>
    </xmlCellPr>
  </singleXmlCell>
  <singleXmlCell id="1311" xr6:uid="{7603D731-C3AD-4644-8B3D-AC169D240894}" r="W30" connectionId="0">
    <xmlCellPr id="1" xr6:uid="{306231AD-6934-446D-858B-2C85B099C953}" uniqueName="P1082166">
      <xmlPr mapId="1" xpath="/TFI-IZD-POD/IPK-GFI-IZD-POD-E_1000981/P1082166" xmlDataType="decimal"/>
    </xmlCellPr>
  </singleXmlCell>
  <singleXmlCell id="1312" xr6:uid="{9F17FF96-8797-4C17-8712-ED58A48192BD}" r="X30" connectionId="0">
    <xmlCellPr id="1" xr6:uid="{AB2823FE-2308-460A-9165-043B147DBD24}" uniqueName="P1082167">
      <xmlPr mapId="1" xpath="/TFI-IZD-POD/IPK-GFI-IZD-POD-E_1000981/P1082167" xmlDataType="decimal"/>
    </xmlCellPr>
  </singleXmlCell>
  <singleXmlCell id="1313" xr6:uid="{089C56CA-3CEC-457F-BAE4-D18E06BFAB1A}" r="Y30" connectionId="0">
    <xmlCellPr id="1" xr6:uid="{0CE8D947-A505-4E6E-8681-54D763753C93}" uniqueName="P1082168">
      <xmlPr mapId="1" xpath="/TFI-IZD-POD/IPK-GFI-IZD-POD-E_1000981/P1082168" xmlDataType="decimal"/>
    </xmlCellPr>
  </singleXmlCell>
  <singleXmlCell id="1314" xr6:uid="{802CA650-813F-49F3-B5EB-EFB16F7A9C71}" r="Z30" connectionId="0">
    <xmlCellPr id="1" xr6:uid="{6B270495-B389-4135-B8A9-618EE3739DBA}" uniqueName="P1082169">
      <xmlPr mapId="1" xpath="/TFI-IZD-POD/IPK-GFI-IZD-POD-E_1000981/P1082169" xmlDataType="decimal"/>
    </xmlCellPr>
  </singleXmlCell>
  <singleXmlCell id="1315" xr6:uid="{F9EB6A05-C42C-4301-8974-266154981BAA}" r="H32" connectionId="0">
    <xmlCellPr id="1" xr6:uid="{CCA72A7D-4412-4C7C-BCA8-1ACE1C2813BA}" uniqueName="P1079984">
      <xmlPr mapId="1" xpath="/TFI-IZD-POD/IPK-GFI-IZD-POD-E_1000981/P1079984" xmlDataType="decimal"/>
    </xmlCellPr>
  </singleXmlCell>
  <singleXmlCell id="1316" xr6:uid="{56D66FC9-DA8E-4E63-AE7C-89DEBB0C8323}" r="I32" connectionId="0">
    <xmlCellPr id="1" xr6:uid="{6C08D4C3-BCC1-41EF-85FB-936D276C2211}" uniqueName="P1079985">
      <xmlPr mapId="1" xpath="/TFI-IZD-POD/IPK-GFI-IZD-POD-E_1000981/P1079985" xmlDataType="decimal"/>
    </xmlCellPr>
  </singleXmlCell>
  <singleXmlCell id="1317" xr6:uid="{22C4B290-0182-453A-8E5F-AA09052F5027}" r="J32" connectionId="0">
    <xmlCellPr id="1" xr6:uid="{7A9BD550-DDF2-4C4E-9434-38DBB4BC83BE}" uniqueName="P1079986">
      <xmlPr mapId="1" xpath="/TFI-IZD-POD/IPK-GFI-IZD-POD-E_1000981/P1079986" xmlDataType="decimal"/>
    </xmlCellPr>
  </singleXmlCell>
  <singleXmlCell id="1318" xr6:uid="{FE3D9F60-2B1B-4BEB-A13C-FD3A3244D119}" r="K32" connectionId="0">
    <xmlCellPr id="1" xr6:uid="{A3634299-2CB8-4588-8BDF-DDE1A54D04BC}" uniqueName="P1079987">
      <xmlPr mapId="1" xpath="/TFI-IZD-POD/IPK-GFI-IZD-POD-E_1000981/P1079987" xmlDataType="decimal"/>
    </xmlCellPr>
  </singleXmlCell>
  <singleXmlCell id="1319" xr6:uid="{1D98815F-610C-46A5-9AD9-57323ED79E5C}" r="L32" connectionId="0">
    <xmlCellPr id="1" xr6:uid="{99746008-2181-438B-862A-3161649E390A}" uniqueName="P1079988">
      <xmlPr mapId="1" xpath="/TFI-IZD-POD/IPK-GFI-IZD-POD-E_1000981/P1079988" xmlDataType="decimal"/>
    </xmlCellPr>
  </singleXmlCell>
  <singleXmlCell id="1320" xr6:uid="{F15C962F-3BFC-48B1-9928-1B1E22DD006D}" r="M32" connectionId="0">
    <xmlCellPr id="1" xr6:uid="{81E2EBA9-9F16-4717-91EC-F1416BDC775D}" uniqueName="P1079989">
      <xmlPr mapId="1" xpath="/TFI-IZD-POD/IPK-GFI-IZD-POD-E_1000981/P1079989" xmlDataType="decimal"/>
    </xmlCellPr>
  </singleXmlCell>
  <singleXmlCell id="1321" xr6:uid="{38FB118F-4F24-46CE-BE53-DCF19B90C56E}" r="N32" connectionId="0">
    <xmlCellPr id="1" xr6:uid="{2C4FF904-A505-41FB-AB1A-81011FD21C5E}" uniqueName="P1079990">
      <xmlPr mapId="1" xpath="/TFI-IZD-POD/IPK-GFI-IZD-POD-E_1000981/P1079990" xmlDataType="decimal"/>
    </xmlCellPr>
  </singleXmlCell>
  <singleXmlCell id="1322" xr6:uid="{3E9844E8-B584-4478-8FB5-E77B830E5C86}" r="O32" connectionId="0">
    <xmlCellPr id="1" xr6:uid="{37399DE6-302A-4571-8D89-7A37150B07CA}" uniqueName="P1079991">
      <xmlPr mapId="1" xpath="/TFI-IZD-POD/IPK-GFI-IZD-POD-E_1000981/P1079991" xmlDataType="decimal"/>
    </xmlCellPr>
  </singleXmlCell>
  <singleXmlCell id="1323" xr6:uid="{E4423D1A-7647-4058-B1B1-F44A067B5E4E}" r="P32" connectionId="0">
    <xmlCellPr id="1" xr6:uid="{2F9DB360-102C-4207-9D0C-57358ADD5792}" uniqueName="P1082170">
      <xmlPr mapId="1" xpath="/TFI-IZD-POD/IPK-GFI-IZD-POD-E_1000981/P1082170" xmlDataType="decimal"/>
    </xmlCellPr>
  </singleXmlCell>
  <singleXmlCell id="1324" xr6:uid="{033B38A0-690C-4CB5-B40F-06296521FF07}" r="Q32" connectionId="0">
    <xmlCellPr id="1" xr6:uid="{7AAF2E1F-C96E-4BE5-BC70-E1D3FE3BF926}" uniqueName="P1082171">
      <xmlPr mapId="1" xpath="/TFI-IZD-POD/IPK-GFI-IZD-POD-E_1000981/P1082171" xmlDataType="decimal"/>
    </xmlCellPr>
  </singleXmlCell>
  <singleXmlCell id="1325" xr6:uid="{6F5FDCD1-98FF-4E37-AEB5-5397B5F73F2A}" r="R32" connectionId="0">
    <xmlCellPr id="1" xr6:uid="{EB4B109D-A215-4A5B-A12A-4FD52E9FB44E}" uniqueName="P1082172">
      <xmlPr mapId="1" xpath="/TFI-IZD-POD/IPK-GFI-IZD-POD-E_1000981/P1082172" xmlDataType="decimal"/>
    </xmlCellPr>
  </singleXmlCell>
  <singleXmlCell id="1326" xr6:uid="{23B7D22B-C245-4E8D-879F-43C37CBA4375}" r="S32" connectionId="0">
    <xmlCellPr id="1" xr6:uid="{D0CBC05D-90FB-4AF8-AA83-951A8D39CD9C}" uniqueName="P1124822">
      <xmlPr mapId="1" xpath="/TFI-IZD-POD/IPK-GFI-IZD-POD-E_1000981/P1124822" xmlDataType="decimal"/>
    </xmlCellPr>
  </singleXmlCell>
  <singleXmlCell id="1327" xr6:uid="{6C5DE940-4E48-480A-9423-76972BC5D940}" r="T32" connectionId="0">
    <xmlCellPr id="1" xr6:uid="{D85E7C7D-1E3A-459B-B0C6-9CAB75A4D681}" uniqueName="P1124823">
      <xmlPr mapId="1" xpath="/TFI-IZD-POD/IPK-GFI-IZD-POD-E_1000981/P1124823" xmlDataType="decimal"/>
    </xmlCellPr>
  </singleXmlCell>
  <singleXmlCell id="1328" xr6:uid="{065E21A4-8A70-4388-AF0D-C5076B5D9485}" r="U32" connectionId="0">
    <xmlCellPr id="1" xr6:uid="{79CC8501-C6F4-4E07-BFC8-B57D5C7CAB9D}" uniqueName="P1420870">
      <xmlPr mapId="1" xpath="/TFI-IZD-POD/IPK-GFI-IZD-POD-E_1000981/P1420870" xmlDataType="decimal"/>
    </xmlCellPr>
  </singleXmlCell>
  <singleXmlCell id="1329" xr6:uid="{BD20B2BC-DB20-4D0F-BF2D-842F512C2E7E}" r="V32" connectionId="0">
    <xmlCellPr id="1" xr6:uid="{885B6555-72AB-4886-ABCE-96835CF33341}" uniqueName="P1082173">
      <xmlPr mapId="1" xpath="/TFI-IZD-POD/IPK-GFI-IZD-POD-E_1000981/P1082173" xmlDataType="decimal"/>
    </xmlCellPr>
  </singleXmlCell>
  <singleXmlCell id="1330" xr6:uid="{2FE78F70-B08F-4FE5-9A54-5C59E8305D9F}" r="W32" connectionId="0">
    <xmlCellPr id="1" xr6:uid="{3B1201AF-E3DA-4229-9B72-415BD18EDB72}" uniqueName="P1082174">
      <xmlPr mapId="1" xpath="/TFI-IZD-POD/IPK-GFI-IZD-POD-E_1000981/P1082174" xmlDataType="decimal"/>
    </xmlCellPr>
  </singleXmlCell>
  <singleXmlCell id="1331" xr6:uid="{CE35F004-ECE7-437C-B066-08FC0190A324}" r="X32" connectionId="0">
    <xmlCellPr id="1" xr6:uid="{19DD8572-313D-41DC-B606-296FDB6DACE9}" uniqueName="P1082175">
      <xmlPr mapId="1" xpath="/TFI-IZD-POD/IPK-GFI-IZD-POD-E_1000981/P1082175" xmlDataType="decimal"/>
    </xmlCellPr>
  </singleXmlCell>
  <singleXmlCell id="1332" xr6:uid="{CEE80A93-1CF4-42EF-9F4B-696E8A1CABC5}" r="Y32" connectionId="0">
    <xmlCellPr id="1" xr6:uid="{8B4C4FBA-E406-4411-9166-E50F9BE55CD5}" uniqueName="P1082176">
      <xmlPr mapId="1" xpath="/TFI-IZD-POD/IPK-GFI-IZD-POD-E_1000981/P1082176" xmlDataType="decimal"/>
    </xmlCellPr>
  </singleXmlCell>
  <singleXmlCell id="1333" xr6:uid="{AA095A29-D1F8-46FC-81A0-5F3506553BFE}" r="Z32" connectionId="0">
    <xmlCellPr id="1" xr6:uid="{BF0F3AEB-26DA-48EE-8192-51EDEDE497EF}" uniqueName="P1082177">
      <xmlPr mapId="1" xpath="/TFI-IZD-POD/IPK-GFI-IZD-POD-E_1000981/P1082177" xmlDataType="decimal"/>
    </xmlCellPr>
  </singleXmlCell>
  <singleXmlCell id="1334" xr6:uid="{F9E21C68-4B71-4027-94C1-7F9D14C8E2E7}" r="H33" connectionId="0">
    <xmlCellPr id="1" xr6:uid="{BC4818EB-75F1-4D80-80C5-E51EC6508E40}" uniqueName="P1079992">
      <xmlPr mapId="1" xpath="/TFI-IZD-POD/IPK-GFI-IZD-POD-E_1000981/P1079992" xmlDataType="decimal"/>
    </xmlCellPr>
  </singleXmlCell>
  <singleXmlCell id="1335" xr6:uid="{1378D329-E7B4-4946-BDCD-D248EA65D26F}" r="I33" connectionId="0">
    <xmlCellPr id="1" xr6:uid="{CD72AE57-14E4-4A99-9072-4AC761E5E19C}" uniqueName="P1079993">
      <xmlPr mapId="1" xpath="/TFI-IZD-POD/IPK-GFI-IZD-POD-E_1000981/P1079993" xmlDataType="decimal"/>
    </xmlCellPr>
  </singleXmlCell>
  <singleXmlCell id="1336" xr6:uid="{C69ABE0D-73E1-4BA4-90E2-E732B44D3E6E}" r="J33" connectionId="0">
    <xmlCellPr id="1" xr6:uid="{7E5D6D36-B902-4304-81C0-C012757A46EE}" uniqueName="P1079994">
      <xmlPr mapId="1" xpath="/TFI-IZD-POD/IPK-GFI-IZD-POD-E_1000981/P1079994" xmlDataType="decimal"/>
    </xmlCellPr>
  </singleXmlCell>
  <singleXmlCell id="1337" xr6:uid="{20A98948-A967-46B0-B93D-D866A08F6F6A}" r="K33" connectionId="0">
    <xmlCellPr id="1" xr6:uid="{3712AA1A-1E82-4480-9F5E-67A4B5B8010B}" uniqueName="P1079995">
      <xmlPr mapId="1" xpath="/TFI-IZD-POD/IPK-GFI-IZD-POD-E_1000981/P1079995" xmlDataType="decimal"/>
    </xmlCellPr>
  </singleXmlCell>
  <singleXmlCell id="1338" xr6:uid="{345D6B2C-975E-46C6-8A39-2B426ED78B0B}" r="L33" connectionId="0">
    <xmlCellPr id="1" xr6:uid="{C09846F3-585D-4878-9992-AD18EC2A6AF3}" uniqueName="P1079996">
      <xmlPr mapId="1" xpath="/TFI-IZD-POD/IPK-GFI-IZD-POD-E_1000981/P1079996" xmlDataType="decimal"/>
    </xmlCellPr>
  </singleXmlCell>
  <singleXmlCell id="1339" xr6:uid="{A43DCF32-9D60-45BF-8EA0-D01AF00C7568}" r="M33" connectionId="0">
    <xmlCellPr id="1" xr6:uid="{40497F03-6E42-4A4D-B714-2EA521AD0B39}" uniqueName="P1079997">
      <xmlPr mapId="1" xpath="/TFI-IZD-POD/IPK-GFI-IZD-POD-E_1000981/P1079997" xmlDataType="decimal"/>
    </xmlCellPr>
  </singleXmlCell>
  <singleXmlCell id="1340" xr6:uid="{11D2F246-5533-49AF-A6BB-FFEAFC851B82}" r="N33" connectionId="0">
    <xmlCellPr id="1" xr6:uid="{93394C9F-DF76-403B-9543-3599D22B6825}" uniqueName="P1079998">
      <xmlPr mapId="1" xpath="/TFI-IZD-POD/IPK-GFI-IZD-POD-E_1000981/P1079998" xmlDataType="decimal"/>
    </xmlCellPr>
  </singleXmlCell>
  <singleXmlCell id="1341" xr6:uid="{3A495440-09F9-439B-B9E3-608389AF374C}" r="O33" connectionId="0">
    <xmlCellPr id="1" xr6:uid="{47467B54-8F8D-44C2-8ACA-B1AA09683705}" uniqueName="P1079999">
      <xmlPr mapId="1" xpath="/TFI-IZD-POD/IPK-GFI-IZD-POD-E_1000981/P1079999" xmlDataType="decimal"/>
    </xmlCellPr>
  </singleXmlCell>
  <singleXmlCell id="1342" xr6:uid="{EDE20297-2B02-421C-9AD3-1BBFF13A7B6A}" r="P33" connectionId="0">
    <xmlCellPr id="1" xr6:uid="{14D2ADAC-0599-40AC-A1C6-E2A3F9D5CE2B}" uniqueName="P1082178">
      <xmlPr mapId="1" xpath="/TFI-IZD-POD/IPK-GFI-IZD-POD-E_1000981/P1082178" xmlDataType="decimal"/>
    </xmlCellPr>
  </singleXmlCell>
  <singleXmlCell id="1343" xr6:uid="{66B34C46-77D0-4795-95FA-511F61C0CEC6}" r="Q33" connectionId="0">
    <xmlCellPr id="1" xr6:uid="{F4AFD33C-774F-435F-B485-457D1573B585}" uniqueName="P1082179">
      <xmlPr mapId="1" xpath="/TFI-IZD-POD/IPK-GFI-IZD-POD-E_1000981/P1082179" xmlDataType="decimal"/>
    </xmlCellPr>
  </singleXmlCell>
  <singleXmlCell id="1344" xr6:uid="{B3FFFB0A-61B1-4F02-A02C-584EC46C61FC}" r="R33" connectionId="0">
    <xmlCellPr id="1" xr6:uid="{BA70862D-2745-4F6D-91C4-BD554FA71D2E}" uniqueName="P1082180">
      <xmlPr mapId="1" xpath="/TFI-IZD-POD/IPK-GFI-IZD-POD-E_1000981/P1082180" xmlDataType="decimal"/>
    </xmlCellPr>
  </singleXmlCell>
  <singleXmlCell id="1345" xr6:uid="{9BC3D8A9-F9E9-47C3-B445-7E5145301D96}" r="S33" connectionId="0">
    <xmlCellPr id="1" xr6:uid="{5DF42CA5-FD6C-4378-B32A-F89EDA62251B}" uniqueName="P1124824">
      <xmlPr mapId="1" xpath="/TFI-IZD-POD/IPK-GFI-IZD-POD-E_1000981/P1124824" xmlDataType="decimal"/>
    </xmlCellPr>
  </singleXmlCell>
  <singleXmlCell id="1346" xr6:uid="{E1DFFF3B-45BF-4E68-A180-984C001DB2E4}" r="T33" connectionId="0">
    <xmlCellPr id="1" xr6:uid="{DB786E65-7A2E-45F1-81C6-C1D3CE20A73F}" uniqueName="P1124825">
      <xmlPr mapId="1" xpath="/TFI-IZD-POD/IPK-GFI-IZD-POD-E_1000981/P1124825" xmlDataType="decimal"/>
    </xmlCellPr>
  </singleXmlCell>
  <singleXmlCell id="1347" xr6:uid="{59D73D1C-1F17-4636-86B9-BAA80C8B380C}" r="U33" connectionId="0">
    <xmlCellPr id="1" xr6:uid="{B85B23DF-F8A2-4F7D-8B54-C0C14F7621D8}" uniqueName="P1420871">
      <xmlPr mapId="1" xpath="/TFI-IZD-POD/IPK-GFI-IZD-POD-E_1000981/P1420871" xmlDataType="decimal"/>
    </xmlCellPr>
  </singleXmlCell>
  <singleXmlCell id="1348" xr6:uid="{00BCD345-C0FE-4246-AC86-F06B431585EA}" r="V33" connectionId="0">
    <xmlCellPr id="1" xr6:uid="{45C6FA13-D7C5-4015-AB31-0848E1254FD0}" uniqueName="P1082181">
      <xmlPr mapId="1" xpath="/TFI-IZD-POD/IPK-GFI-IZD-POD-E_1000981/P1082181" xmlDataType="decimal"/>
    </xmlCellPr>
  </singleXmlCell>
  <singleXmlCell id="1349" xr6:uid="{DE6CA287-DA74-4BEF-8123-8C8703313D3A}" r="W33" connectionId="0">
    <xmlCellPr id="1" xr6:uid="{5B1B4B06-80D7-4B4D-ABCB-0E3C7A163D37}" uniqueName="P1082182">
      <xmlPr mapId="1" xpath="/TFI-IZD-POD/IPK-GFI-IZD-POD-E_1000981/P1082182" xmlDataType="decimal"/>
    </xmlCellPr>
  </singleXmlCell>
  <singleXmlCell id="1350" xr6:uid="{34CAADD6-DA93-4E53-A030-F8C7DD812231}" r="X33" connectionId="0">
    <xmlCellPr id="1" xr6:uid="{312C39A4-AF5D-48F8-A096-6F9A67A427E5}" uniqueName="P1082183">
      <xmlPr mapId="1" xpath="/TFI-IZD-POD/IPK-GFI-IZD-POD-E_1000981/P1082183" xmlDataType="decimal"/>
    </xmlCellPr>
  </singleXmlCell>
  <singleXmlCell id="1351" xr6:uid="{5E8E7755-6FCE-4034-A20D-279D9173BC83}" r="Y33" connectionId="0">
    <xmlCellPr id="1" xr6:uid="{692E0465-6703-461A-8E25-6736CF847B0B}" uniqueName="P1082184">
      <xmlPr mapId="1" xpath="/TFI-IZD-POD/IPK-GFI-IZD-POD-E_1000981/P1082184" xmlDataType="decimal"/>
    </xmlCellPr>
  </singleXmlCell>
  <singleXmlCell id="1352" xr6:uid="{53B50DED-63C9-4E55-B1A4-E9F051668BEB}" r="Z33" connectionId="0">
    <xmlCellPr id="1" xr6:uid="{6E308550-199D-4F81-96CB-6198ACCFC9C8}" uniqueName="P1082185">
      <xmlPr mapId="1" xpath="/TFI-IZD-POD/IPK-GFI-IZD-POD-E_1000981/P1082185" xmlDataType="decimal"/>
    </xmlCellPr>
  </singleXmlCell>
  <singleXmlCell id="1353" xr6:uid="{6CECCE92-5EC8-4EC2-B20E-E269E41A3540}" r="H34" connectionId="0">
    <xmlCellPr id="1" xr6:uid="{41E25609-A32A-4340-8232-74AA7E62F9F6}" uniqueName="P1080000">
      <xmlPr mapId="1" xpath="/TFI-IZD-POD/IPK-GFI-IZD-POD-E_1000981/P1080000" xmlDataType="decimal"/>
    </xmlCellPr>
  </singleXmlCell>
  <singleXmlCell id="1354" xr6:uid="{C51D2956-FF3C-4C10-844D-7ADCCE1C2C02}" r="I34" connectionId="0">
    <xmlCellPr id="1" xr6:uid="{67DD9C92-25C2-4CDD-BAF1-6031D78FC65A}" uniqueName="P1080001">
      <xmlPr mapId="1" xpath="/TFI-IZD-POD/IPK-GFI-IZD-POD-E_1000981/P1080001" xmlDataType="decimal"/>
    </xmlCellPr>
  </singleXmlCell>
  <singleXmlCell id="1355" xr6:uid="{BACAFB27-D728-4D1E-BF6C-E86BCDEE0107}" r="J34" connectionId="0">
    <xmlCellPr id="1" xr6:uid="{FF30EF71-3AB5-4340-A93D-50C8619B26C3}" uniqueName="P1080002">
      <xmlPr mapId="1" xpath="/TFI-IZD-POD/IPK-GFI-IZD-POD-E_1000981/P1080002" xmlDataType="decimal"/>
    </xmlCellPr>
  </singleXmlCell>
  <singleXmlCell id="1356" xr6:uid="{8FDEC7DA-3A0B-4249-9B7B-0483CE9C8A02}" r="K34" connectionId="0">
    <xmlCellPr id="1" xr6:uid="{5BA2CA54-0BF5-488C-BD45-A6FC003C7228}" uniqueName="P1080003">
      <xmlPr mapId="1" xpath="/TFI-IZD-POD/IPK-GFI-IZD-POD-E_1000981/P1080003" xmlDataType="decimal"/>
    </xmlCellPr>
  </singleXmlCell>
  <singleXmlCell id="1357" xr6:uid="{0425F83D-09AC-488B-8B9D-E3A19737BC73}" r="L34" connectionId="0">
    <xmlCellPr id="1" xr6:uid="{68AE4271-0C82-4A29-99EB-6B0F2DAB5539}" uniqueName="P1080004">
      <xmlPr mapId="1" xpath="/TFI-IZD-POD/IPK-GFI-IZD-POD-E_1000981/P1080004" xmlDataType="decimal"/>
    </xmlCellPr>
  </singleXmlCell>
  <singleXmlCell id="1358" xr6:uid="{7488739A-CBF3-444F-966C-EF446A4C0426}" r="M34" connectionId="0">
    <xmlCellPr id="1" xr6:uid="{D64106BA-4191-4896-8F1B-81D6CF9D11A8}" uniqueName="P1080005">
      <xmlPr mapId="1" xpath="/TFI-IZD-POD/IPK-GFI-IZD-POD-E_1000981/P1080005" xmlDataType="decimal"/>
    </xmlCellPr>
  </singleXmlCell>
  <singleXmlCell id="1359" xr6:uid="{21A541B3-DCBF-441A-9D05-4D68F44897A2}" r="N34" connectionId="0">
    <xmlCellPr id="1" xr6:uid="{B4EBBE07-6C8F-4A3D-B92A-93B78F089862}" uniqueName="P1080006">
      <xmlPr mapId="1" xpath="/TFI-IZD-POD/IPK-GFI-IZD-POD-E_1000981/P1080006" xmlDataType="decimal"/>
    </xmlCellPr>
  </singleXmlCell>
  <singleXmlCell id="1360" xr6:uid="{8E3D647D-2BDF-4F5A-8A5E-9DFA19625AEE}" r="O34" connectionId="0">
    <xmlCellPr id="1" xr6:uid="{D0041D4C-9CB2-4D2C-9EA2-D0DAF83B3FA8}" uniqueName="P1080007">
      <xmlPr mapId="1" xpath="/TFI-IZD-POD/IPK-GFI-IZD-POD-E_1000981/P1080007" xmlDataType="decimal"/>
    </xmlCellPr>
  </singleXmlCell>
  <singleXmlCell id="1361" xr6:uid="{8C9C5A47-DEDD-4FAE-BE76-9A38E0ABCEBE}" r="P34" connectionId="0">
    <xmlCellPr id="1" xr6:uid="{848665DB-A953-44D1-8932-7435A2C698AF}" uniqueName="P1082186">
      <xmlPr mapId="1" xpath="/TFI-IZD-POD/IPK-GFI-IZD-POD-E_1000981/P1082186" xmlDataType="decimal"/>
    </xmlCellPr>
  </singleXmlCell>
  <singleXmlCell id="1362" xr6:uid="{7AB3D676-CAFB-404E-AA32-490827A558AD}" r="Q34" connectionId="0">
    <xmlCellPr id="1" xr6:uid="{2890D428-05FC-45B8-AE06-FC411BBB5A05}" uniqueName="P1082187">
      <xmlPr mapId="1" xpath="/TFI-IZD-POD/IPK-GFI-IZD-POD-E_1000981/P1082187" xmlDataType="decimal"/>
    </xmlCellPr>
  </singleXmlCell>
  <singleXmlCell id="1363" xr6:uid="{BD02365A-9576-4A6B-BCA9-2BD74D50487E}" r="R34" connectionId="0">
    <xmlCellPr id="1" xr6:uid="{E15F1CF5-849C-46C2-8D23-07557AF37B98}" uniqueName="P1082188">
      <xmlPr mapId="1" xpath="/TFI-IZD-POD/IPK-GFI-IZD-POD-E_1000981/P1082188" xmlDataType="decimal"/>
    </xmlCellPr>
  </singleXmlCell>
  <singleXmlCell id="1364" xr6:uid="{AE37E539-0824-4536-9EC8-3340DFB2F374}" r="S34" connectionId="0">
    <xmlCellPr id="1" xr6:uid="{9F79F246-AFAC-45D0-B2F4-ADD41ACF6253}" uniqueName="P1124826">
      <xmlPr mapId="1" xpath="/TFI-IZD-POD/IPK-GFI-IZD-POD-E_1000981/P1124826" xmlDataType="decimal"/>
    </xmlCellPr>
  </singleXmlCell>
  <singleXmlCell id="1365" xr6:uid="{41EA7A3D-8691-446C-8D7C-8D4EFEFBF3D9}" r="T34" connectionId="0">
    <xmlCellPr id="1" xr6:uid="{9F9B1C43-D296-49A0-8D7C-6BF10C0125B1}" uniqueName="P1124827">
      <xmlPr mapId="1" xpath="/TFI-IZD-POD/IPK-GFI-IZD-POD-E_1000981/P1124827" xmlDataType="decimal"/>
    </xmlCellPr>
  </singleXmlCell>
  <singleXmlCell id="1366" xr6:uid="{67C8645B-FD81-428B-9E74-57AF64857CB8}" r="U34" connectionId="0">
    <xmlCellPr id="1" xr6:uid="{F2B119E9-2F84-4C0F-A83B-D29027B2D8A7}" uniqueName="P1420872">
      <xmlPr mapId="1" xpath="/TFI-IZD-POD/IPK-GFI-IZD-POD-E_1000981/P1420872" xmlDataType="decimal"/>
    </xmlCellPr>
  </singleXmlCell>
  <singleXmlCell id="1367" xr6:uid="{D8A55165-DDDA-46F6-9BF2-074034EF0DA1}" r="V34" connectionId="0">
    <xmlCellPr id="1" xr6:uid="{D63825E3-2BFF-4596-B24B-700AF47819F6}" uniqueName="P1082189">
      <xmlPr mapId="1" xpath="/TFI-IZD-POD/IPK-GFI-IZD-POD-E_1000981/P1082189" xmlDataType="decimal"/>
    </xmlCellPr>
  </singleXmlCell>
  <singleXmlCell id="1368" xr6:uid="{B0552C9F-06ED-4EE2-954C-59A2885344C0}" r="W34" connectionId="0">
    <xmlCellPr id="1" xr6:uid="{6C8655DC-B9A0-427E-A9B4-93FB03CACFCD}" uniqueName="P1082190">
      <xmlPr mapId="1" xpath="/TFI-IZD-POD/IPK-GFI-IZD-POD-E_1000981/P1082190" xmlDataType="decimal"/>
    </xmlCellPr>
  </singleXmlCell>
  <singleXmlCell id="1369" xr6:uid="{6C76CAB8-FC35-46BA-A0A1-D0B85138596E}" r="X34" connectionId="0">
    <xmlCellPr id="1" xr6:uid="{6D6DC026-BD9F-4D49-AC2E-8E627ADC49C1}" uniqueName="P1082191">
      <xmlPr mapId="1" xpath="/TFI-IZD-POD/IPK-GFI-IZD-POD-E_1000981/P1082191" xmlDataType="decimal"/>
    </xmlCellPr>
  </singleXmlCell>
  <singleXmlCell id="1370" xr6:uid="{2FFDDBE7-6289-4C11-86B0-967AF65F7148}" r="Y34" connectionId="0">
    <xmlCellPr id="1" xr6:uid="{38963C16-6C55-4D8B-AC37-0BF5A9196ABE}" uniqueName="P1082192">
      <xmlPr mapId="1" xpath="/TFI-IZD-POD/IPK-GFI-IZD-POD-E_1000981/P1082192" xmlDataType="decimal"/>
    </xmlCellPr>
  </singleXmlCell>
  <singleXmlCell id="1371" xr6:uid="{A378D7E9-6B7D-423C-A47C-EFEC44BE408F}" r="Z34" connectionId="0">
    <xmlCellPr id="1" xr6:uid="{734DB495-28D3-413D-8147-9F1EF11A5402}" uniqueName="P1082193">
      <xmlPr mapId="1" xpath="/TFI-IZD-POD/IPK-GFI-IZD-POD-E_1000981/P1082193" xmlDataType="decimal"/>
    </xmlCellPr>
  </singleXmlCell>
  <singleXmlCell id="1372" xr6:uid="{821A327E-4CC6-4E23-A1D3-F013FA72F869}" r="H36" connectionId="0">
    <xmlCellPr id="1" xr6:uid="{869299DD-A99D-48E2-9F4C-0476E88A867C}" uniqueName="P1080008">
      <xmlPr mapId="1" xpath="/TFI-IZD-POD/IPK-GFI-IZD-POD-E_1000981/P1080008" xmlDataType="decimal"/>
    </xmlCellPr>
  </singleXmlCell>
  <singleXmlCell id="1373" xr6:uid="{48EF10D7-F287-418E-B5D7-2B392D27D24C}" r="I36" connectionId="0">
    <xmlCellPr id="1" xr6:uid="{AFB12F94-B5BF-40D9-BD74-18774A16823D}" uniqueName="P1080009">
      <xmlPr mapId="1" xpath="/TFI-IZD-POD/IPK-GFI-IZD-POD-E_1000981/P1080009" xmlDataType="decimal"/>
    </xmlCellPr>
  </singleXmlCell>
  <singleXmlCell id="1374" xr6:uid="{EA0D9FE4-CE2B-4984-9F73-3225571CD4FE}" r="J36" connectionId="0">
    <xmlCellPr id="1" xr6:uid="{795DF242-A8FF-4BB1-B576-B062A24757A9}" uniqueName="P1080010">
      <xmlPr mapId="1" xpath="/TFI-IZD-POD/IPK-GFI-IZD-POD-E_1000981/P1080010" xmlDataType="decimal"/>
    </xmlCellPr>
  </singleXmlCell>
  <singleXmlCell id="1375" xr6:uid="{16F33D43-E79E-4D84-868A-652F85312996}" r="K36" connectionId="0">
    <xmlCellPr id="1" xr6:uid="{547FC3A0-8683-498E-A7A1-96F1658E0FB8}" uniqueName="P1080011">
      <xmlPr mapId="1" xpath="/TFI-IZD-POD/IPK-GFI-IZD-POD-E_1000981/P1080011" xmlDataType="decimal"/>
    </xmlCellPr>
  </singleXmlCell>
  <singleXmlCell id="1376" xr6:uid="{B7F18AC5-0354-4265-A7A6-7F0F43CD41A1}" r="L36" connectionId="0">
    <xmlCellPr id="1" xr6:uid="{33C7AA9D-7E3B-445C-93C6-3160CFD0EFE3}" uniqueName="P1080012">
      <xmlPr mapId="1" xpath="/TFI-IZD-POD/IPK-GFI-IZD-POD-E_1000981/P1080012" xmlDataType="decimal"/>
    </xmlCellPr>
  </singleXmlCell>
  <singleXmlCell id="1377" xr6:uid="{040F5F39-1E02-45CF-89D2-BD92A55D37E9}" r="M36" connectionId="0">
    <xmlCellPr id="1" xr6:uid="{FB4EF0F2-8FB4-4C15-AC33-25031296F465}" uniqueName="P1080013">
      <xmlPr mapId="1" xpath="/TFI-IZD-POD/IPK-GFI-IZD-POD-E_1000981/P1080013" xmlDataType="decimal"/>
    </xmlCellPr>
  </singleXmlCell>
  <singleXmlCell id="1378" xr6:uid="{59BEE163-7BAF-425F-B7A2-EAA0CED43F7E}" r="N36" connectionId="0">
    <xmlCellPr id="1" xr6:uid="{4D4E0E3A-542D-49B3-8A8D-D80A4CBC2AAA}" uniqueName="P1080014">
      <xmlPr mapId="1" xpath="/TFI-IZD-POD/IPK-GFI-IZD-POD-E_1000981/P1080014" xmlDataType="decimal"/>
    </xmlCellPr>
  </singleXmlCell>
  <singleXmlCell id="1379" xr6:uid="{538546C0-11FC-47F1-80BA-DAF31F4FF7E9}" r="O36" connectionId="0">
    <xmlCellPr id="1" xr6:uid="{00D074B6-C2E3-41EC-8E47-BCE991666987}" uniqueName="P1080015">
      <xmlPr mapId="1" xpath="/TFI-IZD-POD/IPK-GFI-IZD-POD-E_1000981/P1080015" xmlDataType="decimal"/>
    </xmlCellPr>
  </singleXmlCell>
  <singleXmlCell id="1380" xr6:uid="{42A03A93-BBE9-4B12-B4A0-B84765D944DF}" r="P36" connectionId="0">
    <xmlCellPr id="1" xr6:uid="{6A6E9D04-BB3F-4EE7-A812-53DAA97ED9E5}" uniqueName="P1082194">
      <xmlPr mapId="1" xpath="/TFI-IZD-POD/IPK-GFI-IZD-POD-E_1000981/P1082194" xmlDataType="decimal"/>
    </xmlCellPr>
  </singleXmlCell>
  <singleXmlCell id="1381" xr6:uid="{4F7302AE-422F-4819-9ABF-BE2ECBE51592}" r="Q36" connectionId="0">
    <xmlCellPr id="1" xr6:uid="{80889D5D-06C3-4F0C-ADCB-59296ACBA0E5}" uniqueName="P1082195">
      <xmlPr mapId="1" xpath="/TFI-IZD-POD/IPK-GFI-IZD-POD-E_1000981/P1082195" xmlDataType="decimal"/>
    </xmlCellPr>
  </singleXmlCell>
  <singleXmlCell id="1382" xr6:uid="{4BB17F86-7FEE-4B47-BE67-F1AD45D3C03E}" r="R36" connectionId="0">
    <xmlCellPr id="1" xr6:uid="{FE7183B9-8C82-43B0-8194-F52968E707A1}" uniqueName="P1082196">
      <xmlPr mapId="1" xpath="/TFI-IZD-POD/IPK-GFI-IZD-POD-E_1000981/P1082196" xmlDataType="decimal"/>
    </xmlCellPr>
  </singleXmlCell>
  <singleXmlCell id="1383" xr6:uid="{7673F436-2410-43E6-848F-BD7C49A679C6}" r="S36" connectionId="0">
    <xmlCellPr id="1" xr6:uid="{27DE20EC-213E-4D77-90E6-E01EFB39AE03}" uniqueName="P1124829">
      <xmlPr mapId="1" xpath="/TFI-IZD-POD/IPK-GFI-IZD-POD-E_1000981/P1124829" xmlDataType="decimal"/>
    </xmlCellPr>
  </singleXmlCell>
  <singleXmlCell id="1384" xr6:uid="{E9529A8E-BB07-4560-8571-0594E1FC895C}" r="T36" connectionId="0">
    <xmlCellPr id="1" xr6:uid="{D873E4E6-09FC-44A3-AE5A-EAD501197D61}" uniqueName="P1124830">
      <xmlPr mapId="1" xpath="/TFI-IZD-POD/IPK-GFI-IZD-POD-E_1000981/P1124830" xmlDataType="decimal"/>
    </xmlCellPr>
  </singleXmlCell>
  <singleXmlCell id="1385" xr6:uid="{4D4DDD03-548B-4F9F-A91E-4D275A53214A}" r="U36" connectionId="0">
    <xmlCellPr id="1" xr6:uid="{7BD3200B-46AF-4E51-ACAC-BEEB63FD5199}" uniqueName="P1420873">
      <xmlPr mapId="1" xpath="/TFI-IZD-POD/IPK-GFI-IZD-POD-E_1000981/P1420873" xmlDataType="decimal"/>
    </xmlCellPr>
  </singleXmlCell>
  <singleXmlCell id="1386" xr6:uid="{5523F01A-CA15-4F3E-A553-D87B1EA35B43}" r="V36" connectionId="0">
    <xmlCellPr id="1" xr6:uid="{F58ED685-526E-4A73-85C4-0B8399AB3E83}" uniqueName="P1082197">
      <xmlPr mapId="1" xpath="/TFI-IZD-POD/IPK-GFI-IZD-POD-E_1000981/P1082197" xmlDataType="decimal"/>
    </xmlCellPr>
  </singleXmlCell>
  <singleXmlCell id="1387" xr6:uid="{B694E769-611E-4483-BE35-49AD0F86AD91}" r="W36" connectionId="0">
    <xmlCellPr id="1" xr6:uid="{BC7A0DAF-815E-40CC-9648-A9B94B0AFE3B}" uniqueName="P1082198">
      <xmlPr mapId="1" xpath="/TFI-IZD-POD/IPK-GFI-IZD-POD-E_1000981/P1082198" xmlDataType="decimal"/>
    </xmlCellPr>
  </singleXmlCell>
  <singleXmlCell id="1388" xr6:uid="{3301E3C0-0C54-4EC2-BD7A-3560F9DCC60B}" r="X36" connectionId="0">
    <xmlCellPr id="1" xr6:uid="{32FD6F02-3D3B-4697-AB16-E1306B6C52B7}" uniqueName="P1082199">
      <xmlPr mapId="1" xpath="/TFI-IZD-POD/IPK-GFI-IZD-POD-E_1000981/P1082199" xmlDataType="decimal"/>
    </xmlCellPr>
  </singleXmlCell>
  <singleXmlCell id="1389" xr6:uid="{93EDCF5C-7A5E-47C9-9323-E8EDE103BDDA}" r="Y36" connectionId="0">
    <xmlCellPr id="1" xr6:uid="{C4F2C497-B187-407F-AC25-F42BBC9129A5}" uniqueName="P1082200">
      <xmlPr mapId="1" xpath="/TFI-IZD-POD/IPK-GFI-IZD-POD-E_1000981/P1082200" xmlDataType="decimal"/>
    </xmlCellPr>
  </singleXmlCell>
  <singleXmlCell id="1390" xr6:uid="{8581B08B-7198-4220-81FC-FCE9A5BCFD8F}" r="Z36" connectionId="0">
    <xmlCellPr id="1" xr6:uid="{14625AC3-2C8B-4CA4-91AB-C166D1A5B5F6}" uniqueName="P1082201">
      <xmlPr mapId="1" xpath="/TFI-IZD-POD/IPK-GFI-IZD-POD-E_1000981/P1082201" xmlDataType="decimal"/>
    </xmlCellPr>
  </singleXmlCell>
  <singleXmlCell id="1391" xr6:uid="{AC874004-5837-4706-8D8D-61175A0B687F}" r="H37" connectionId="0">
    <xmlCellPr id="1" xr6:uid="{70B4443F-BCF9-4F22-9AD0-4D070BCCA32A}" uniqueName="P1080016">
      <xmlPr mapId="1" xpath="/TFI-IZD-POD/IPK-GFI-IZD-POD-E_1000981/P1080016" xmlDataType="decimal"/>
    </xmlCellPr>
  </singleXmlCell>
  <singleXmlCell id="1392" xr6:uid="{9CB4054C-7B2B-45E2-9E2B-8B82962EEE87}" r="I37" connectionId="0">
    <xmlCellPr id="1" xr6:uid="{AD097898-4599-49A8-A4FB-4E3FE80B6F6D}" uniqueName="P1080017">
      <xmlPr mapId="1" xpath="/TFI-IZD-POD/IPK-GFI-IZD-POD-E_1000981/P1080017" xmlDataType="decimal"/>
    </xmlCellPr>
  </singleXmlCell>
  <singleXmlCell id="1393" xr6:uid="{A5ADCC0E-A0F7-4605-9EFF-C3213128A683}" r="J37" connectionId="0">
    <xmlCellPr id="1" xr6:uid="{33074364-9A7F-43CF-B864-0D70091965F2}" uniqueName="P1080018">
      <xmlPr mapId="1" xpath="/TFI-IZD-POD/IPK-GFI-IZD-POD-E_1000981/P1080018" xmlDataType="decimal"/>
    </xmlCellPr>
  </singleXmlCell>
  <singleXmlCell id="1394" xr6:uid="{D8D9826A-186D-49EF-B6C4-EF416E917242}" r="K37" connectionId="0">
    <xmlCellPr id="1" xr6:uid="{1BB1D80F-BE2D-4FF9-B2F3-9A9D4C9CD47B}" uniqueName="P1080019">
      <xmlPr mapId="1" xpath="/TFI-IZD-POD/IPK-GFI-IZD-POD-E_1000981/P1080019" xmlDataType="decimal"/>
    </xmlCellPr>
  </singleXmlCell>
  <singleXmlCell id="1395" xr6:uid="{2501EE9C-86E2-4CD8-8250-DC54CA73C348}" r="L37" connectionId="0">
    <xmlCellPr id="1" xr6:uid="{CB47B477-1FB1-4187-96E6-17F27B82E60D}" uniqueName="P1080020">
      <xmlPr mapId="1" xpath="/TFI-IZD-POD/IPK-GFI-IZD-POD-E_1000981/P1080020" xmlDataType="decimal"/>
    </xmlCellPr>
  </singleXmlCell>
  <singleXmlCell id="1396" xr6:uid="{5A5D91F7-47E2-4CA9-94FC-9C0BC4599AFC}" r="M37" connectionId="0">
    <xmlCellPr id="1" xr6:uid="{11B3304C-F988-43F2-A5A3-5BFE90FF217F}" uniqueName="P1080021">
      <xmlPr mapId="1" xpath="/TFI-IZD-POD/IPK-GFI-IZD-POD-E_1000981/P1080021" xmlDataType="decimal"/>
    </xmlCellPr>
  </singleXmlCell>
  <singleXmlCell id="1397" xr6:uid="{CA3E7BBF-0ED0-4CEF-9383-A27F687FEE65}" r="N37" connectionId="0">
    <xmlCellPr id="1" xr6:uid="{37CF9591-0548-4AC9-82F5-DDC30EA2AD23}" uniqueName="P1080022">
      <xmlPr mapId="1" xpath="/TFI-IZD-POD/IPK-GFI-IZD-POD-E_1000981/P1080022" xmlDataType="decimal"/>
    </xmlCellPr>
  </singleXmlCell>
  <singleXmlCell id="1398" xr6:uid="{887B24FB-8DDF-4EA6-82F9-194D3FFFAB99}" r="O37" connectionId="0">
    <xmlCellPr id="1" xr6:uid="{09CF2299-EFB7-4D4F-8EA2-FB426FCE9CB7}" uniqueName="P1080023">
      <xmlPr mapId="1" xpath="/TFI-IZD-POD/IPK-GFI-IZD-POD-E_1000981/P1080023" xmlDataType="decimal"/>
    </xmlCellPr>
  </singleXmlCell>
  <singleXmlCell id="1399" xr6:uid="{E16B6D13-D0BD-4566-9274-86557778E8C0}" r="P37" connectionId="0">
    <xmlCellPr id="1" xr6:uid="{2B2466DF-47E6-442B-931E-C63EC1797E95}" uniqueName="P1082202">
      <xmlPr mapId="1" xpath="/TFI-IZD-POD/IPK-GFI-IZD-POD-E_1000981/P1082202" xmlDataType="decimal"/>
    </xmlCellPr>
  </singleXmlCell>
  <singleXmlCell id="1400" xr6:uid="{82DA79FD-CC4E-4B9B-A9FA-1914161DB4BE}" r="Q37" connectionId="0">
    <xmlCellPr id="1" xr6:uid="{89C29F6B-95E5-4CC0-A7B9-1C97868605B3}" uniqueName="P1082203">
      <xmlPr mapId="1" xpath="/TFI-IZD-POD/IPK-GFI-IZD-POD-E_1000981/P1082203" xmlDataType="decimal"/>
    </xmlCellPr>
  </singleXmlCell>
  <singleXmlCell id="1401" xr6:uid="{E974AB55-66C7-458A-8B84-4BC5067F0CB7}" r="R37" connectionId="0">
    <xmlCellPr id="1" xr6:uid="{AC4C9A58-1D55-4BAD-B9F8-AFB7DBC50EB5}" uniqueName="P1082204">
      <xmlPr mapId="1" xpath="/TFI-IZD-POD/IPK-GFI-IZD-POD-E_1000981/P1082204" xmlDataType="decimal"/>
    </xmlCellPr>
  </singleXmlCell>
  <singleXmlCell id="1402" xr6:uid="{DC7B8FA0-496D-4B92-8A78-E75F48C758C6}" r="S37" connectionId="0">
    <xmlCellPr id="1" xr6:uid="{E1ADD3D9-24AC-40D8-8A67-85C97E39DDB6}" uniqueName="P1124828">
      <xmlPr mapId="1" xpath="/TFI-IZD-POD/IPK-GFI-IZD-POD-E_1000981/P1124828" xmlDataType="decimal"/>
    </xmlCellPr>
  </singleXmlCell>
  <singleXmlCell id="1403" xr6:uid="{04268F78-7541-4610-BFE4-287EECD3141D}" r="T37" connectionId="0">
    <xmlCellPr id="1" xr6:uid="{25F7C4D8-CF6E-45DB-91E7-CBD5685B142A}" uniqueName="P1124831">
      <xmlPr mapId="1" xpath="/TFI-IZD-POD/IPK-GFI-IZD-POD-E_1000981/P1124831" xmlDataType="decimal"/>
    </xmlCellPr>
  </singleXmlCell>
  <singleXmlCell id="1404" xr6:uid="{6D77EDAE-6F89-42E6-94EA-CA95F7A48369}" r="U37" connectionId="0">
    <xmlCellPr id="1" xr6:uid="{43B89981-82DD-4818-8DA4-5427F626E939}" uniqueName="P1420874">
      <xmlPr mapId="1" xpath="/TFI-IZD-POD/IPK-GFI-IZD-POD-E_1000981/P1420874" xmlDataType="decimal"/>
    </xmlCellPr>
  </singleXmlCell>
  <singleXmlCell id="1405" xr6:uid="{A151BB5A-8433-4034-AF2A-ADBBECE864CB}" r="V37" connectionId="0">
    <xmlCellPr id="1" xr6:uid="{C4A120EB-B008-4E84-AEA7-8AF1E446FE95}" uniqueName="P1082205">
      <xmlPr mapId="1" xpath="/TFI-IZD-POD/IPK-GFI-IZD-POD-E_1000981/P1082205" xmlDataType="decimal"/>
    </xmlCellPr>
  </singleXmlCell>
  <singleXmlCell id="1406" xr6:uid="{2B85CACA-7AFD-42C6-95DA-F0DC4130A17E}" r="W37" connectionId="0">
    <xmlCellPr id="1" xr6:uid="{9EB7D97B-3B6F-4EFC-96DB-D87E9E3E2D71}" uniqueName="P1082206">
      <xmlPr mapId="1" xpath="/TFI-IZD-POD/IPK-GFI-IZD-POD-E_1000981/P1082206" xmlDataType="decimal"/>
    </xmlCellPr>
  </singleXmlCell>
  <singleXmlCell id="1407" xr6:uid="{78B5E4F0-C2B9-4B6D-9530-4E945945356B}" r="X37" connectionId="0">
    <xmlCellPr id="1" xr6:uid="{841DDDF7-A870-4BB2-BA24-DDA97D126FD2}" uniqueName="P1082207">
      <xmlPr mapId="1" xpath="/TFI-IZD-POD/IPK-GFI-IZD-POD-E_1000981/P1082207" xmlDataType="decimal"/>
    </xmlCellPr>
  </singleXmlCell>
  <singleXmlCell id="1408" xr6:uid="{21E8DDC0-B082-4A16-8FAB-B85C20781865}" r="Y37" connectionId="0">
    <xmlCellPr id="1" xr6:uid="{AC6DB790-D494-47D2-9C08-7D8834F76307}" uniqueName="P1082208">
      <xmlPr mapId="1" xpath="/TFI-IZD-POD/IPK-GFI-IZD-POD-E_1000981/P1082208" xmlDataType="decimal"/>
    </xmlCellPr>
  </singleXmlCell>
  <singleXmlCell id="1409" xr6:uid="{FAB3C4E1-06BE-4F9F-8FAD-6EE9A3E73373}" r="Z37" connectionId="0">
    <xmlCellPr id="1" xr6:uid="{B7F71B94-F0EB-41BF-8FFA-ED9F5F37E878}" uniqueName="P1082209">
      <xmlPr mapId="1" xpath="/TFI-IZD-POD/IPK-GFI-IZD-POD-E_1000981/P1082209" xmlDataType="decimal"/>
    </xmlCellPr>
  </singleXmlCell>
  <singleXmlCell id="1410" xr6:uid="{B8D080D2-D4E9-42DB-8C3A-C9624C0DC90F}" r="H38" connectionId="0">
    <xmlCellPr id="1" xr6:uid="{DFB8B647-8058-4459-A962-A4650D7B6A4C}" uniqueName="P1080024">
      <xmlPr mapId="1" xpath="/TFI-IZD-POD/IPK-GFI-IZD-POD-E_1000981/P1080024" xmlDataType="decimal"/>
    </xmlCellPr>
  </singleXmlCell>
  <singleXmlCell id="1411" xr6:uid="{F5972F32-36CB-4BD0-A743-D50464F868B4}" r="I38" connectionId="0">
    <xmlCellPr id="1" xr6:uid="{1C9D618B-ECCC-441E-836B-777536920926}" uniqueName="P1080025">
      <xmlPr mapId="1" xpath="/TFI-IZD-POD/IPK-GFI-IZD-POD-E_1000981/P1080025" xmlDataType="decimal"/>
    </xmlCellPr>
  </singleXmlCell>
  <singleXmlCell id="1412" xr6:uid="{A7C3BDA4-FAE1-44F7-AD33-0D0A85CF5EBF}" r="J38" connectionId="0">
    <xmlCellPr id="1" xr6:uid="{E7C4FDEF-702E-470E-803F-CC6AFF1F3A6D}" uniqueName="P1080026">
      <xmlPr mapId="1" xpath="/TFI-IZD-POD/IPK-GFI-IZD-POD-E_1000981/P1080026" xmlDataType="decimal"/>
    </xmlCellPr>
  </singleXmlCell>
  <singleXmlCell id="1413" xr6:uid="{A050E1D3-0F99-42F5-8151-ED8976A8519A}" r="K38" connectionId="0">
    <xmlCellPr id="1" xr6:uid="{3928B44F-2805-404D-89B4-F25790157C7B}" uniqueName="P1080027">
      <xmlPr mapId="1" xpath="/TFI-IZD-POD/IPK-GFI-IZD-POD-E_1000981/P1080027" xmlDataType="decimal"/>
    </xmlCellPr>
  </singleXmlCell>
  <singleXmlCell id="1414" xr6:uid="{776FEE78-216D-469B-9AEA-7F97A93ECD6A}" r="L38" connectionId="0">
    <xmlCellPr id="1" xr6:uid="{2C3E7F50-7553-4D9A-9386-0008F5A26C60}" uniqueName="P1080028">
      <xmlPr mapId="1" xpath="/TFI-IZD-POD/IPK-GFI-IZD-POD-E_1000981/P1080028" xmlDataType="decimal"/>
    </xmlCellPr>
  </singleXmlCell>
  <singleXmlCell id="1415" xr6:uid="{3F75211A-4BC2-4ECD-886E-32218D39B12F}" r="M38" connectionId="0">
    <xmlCellPr id="1" xr6:uid="{C54310F9-9EB0-4D09-ADB3-0AB540BABB0C}" uniqueName="P1080029">
      <xmlPr mapId="1" xpath="/TFI-IZD-POD/IPK-GFI-IZD-POD-E_1000981/P1080029" xmlDataType="decimal"/>
    </xmlCellPr>
  </singleXmlCell>
  <singleXmlCell id="1416" xr6:uid="{80C8A3D1-9F9B-42F7-A4B0-A4253D858121}" r="N38" connectionId="0">
    <xmlCellPr id="1" xr6:uid="{3E8FF784-CAFB-4959-BC96-6EEB4F6A7A58}" uniqueName="P1080030">
      <xmlPr mapId="1" xpath="/TFI-IZD-POD/IPK-GFI-IZD-POD-E_1000981/P1080030" xmlDataType="decimal"/>
    </xmlCellPr>
  </singleXmlCell>
  <singleXmlCell id="1417" xr6:uid="{628C73FC-818E-4791-9414-6AEBDDE0BF68}" r="O38" connectionId="0">
    <xmlCellPr id="1" xr6:uid="{A539829A-79AC-4651-9F40-198A9EEB5836}" uniqueName="P1080031">
      <xmlPr mapId="1" xpath="/TFI-IZD-POD/IPK-GFI-IZD-POD-E_1000981/P1080031" xmlDataType="decimal"/>
    </xmlCellPr>
  </singleXmlCell>
  <singleXmlCell id="1418" xr6:uid="{99D16696-B145-4C75-956C-E63BCD9E66B2}" r="P38" connectionId="0">
    <xmlCellPr id="1" xr6:uid="{30F46938-7887-4DFE-8734-4673F27E84C2}" uniqueName="P1082210">
      <xmlPr mapId="1" xpath="/TFI-IZD-POD/IPK-GFI-IZD-POD-E_1000981/P1082210" xmlDataType="decimal"/>
    </xmlCellPr>
  </singleXmlCell>
  <singleXmlCell id="1419" xr6:uid="{932F0B25-B17E-453B-8E83-973DF7450250}" r="Q38" connectionId="0">
    <xmlCellPr id="1" xr6:uid="{190D5C6C-759D-4728-AF71-DD2D59FA2067}" uniqueName="P1082211">
      <xmlPr mapId="1" xpath="/TFI-IZD-POD/IPK-GFI-IZD-POD-E_1000981/P1082211" xmlDataType="decimal"/>
    </xmlCellPr>
  </singleXmlCell>
  <singleXmlCell id="1420" xr6:uid="{F4FA1F83-5313-41E4-A28F-8F9E7149207E}" r="R38" connectionId="0">
    <xmlCellPr id="1" xr6:uid="{71B670AF-393E-4EEE-83E0-61E36D264476}" uniqueName="P1082212">
      <xmlPr mapId="1" xpath="/TFI-IZD-POD/IPK-GFI-IZD-POD-E_1000981/P1082212" xmlDataType="decimal"/>
    </xmlCellPr>
  </singleXmlCell>
  <singleXmlCell id="1421" xr6:uid="{6FB36F1C-5B52-41CF-A757-B56E0EA01332}" r="S38" connectionId="0">
    <xmlCellPr id="1" xr6:uid="{E82B79C2-3C3F-4708-BD44-187CC931D181}" uniqueName="P1124832">
      <xmlPr mapId="1" xpath="/TFI-IZD-POD/IPK-GFI-IZD-POD-E_1000981/P1124832" xmlDataType="decimal"/>
    </xmlCellPr>
  </singleXmlCell>
  <singleXmlCell id="1422" xr6:uid="{DACE7113-3DCF-4C3B-AA7E-954D4B50A14C}" r="T38" connectionId="0">
    <xmlCellPr id="1" xr6:uid="{AD1E9D12-8E7A-42D0-BEDB-548EC93912AD}" uniqueName="P1124833">
      <xmlPr mapId="1" xpath="/TFI-IZD-POD/IPK-GFI-IZD-POD-E_1000981/P1124833" xmlDataType="decimal"/>
    </xmlCellPr>
  </singleXmlCell>
  <singleXmlCell id="1423" xr6:uid="{CDA72022-95FC-449F-8BD1-3769F0601658}" r="U38" connectionId="0">
    <xmlCellPr id="1" xr6:uid="{49DA1E35-87B0-42B1-8430-53695A7EFF31}" uniqueName="P1420875">
      <xmlPr mapId="1" xpath="/TFI-IZD-POD/IPK-GFI-IZD-POD-E_1000981/P1420875" xmlDataType="decimal"/>
    </xmlCellPr>
  </singleXmlCell>
  <singleXmlCell id="1424" xr6:uid="{97AD9A12-F2C8-4ABA-B646-79117210CCC4}" r="V38" connectionId="0">
    <xmlCellPr id="1" xr6:uid="{7BD07157-A9F6-43A4-9506-AE13F0039CEA}" uniqueName="P1082213">
      <xmlPr mapId="1" xpath="/TFI-IZD-POD/IPK-GFI-IZD-POD-E_1000981/P1082213" xmlDataType="decimal"/>
    </xmlCellPr>
  </singleXmlCell>
  <singleXmlCell id="1425" xr6:uid="{7EC38C41-9930-40CD-B3E3-8FB46C34F8CF}" r="W38" connectionId="0">
    <xmlCellPr id="1" xr6:uid="{97662976-E301-4DA2-9E9B-B57D32E382A2}" uniqueName="P1082214">
      <xmlPr mapId="1" xpath="/TFI-IZD-POD/IPK-GFI-IZD-POD-E_1000981/P1082214" xmlDataType="decimal"/>
    </xmlCellPr>
  </singleXmlCell>
  <singleXmlCell id="1426" xr6:uid="{C25A726C-5B44-4839-A713-0D420EFD6CE5}" r="X38" connectionId="0">
    <xmlCellPr id="1" xr6:uid="{BCDD2BA4-3C3E-4D72-A8B6-F667011A199A}" uniqueName="P1082215">
      <xmlPr mapId="1" xpath="/TFI-IZD-POD/IPK-GFI-IZD-POD-E_1000981/P1082215" xmlDataType="decimal"/>
    </xmlCellPr>
  </singleXmlCell>
  <singleXmlCell id="1427" xr6:uid="{4BC0E5A7-9F3B-43A8-9C53-DF08B4E7A724}" r="Y38" connectionId="0">
    <xmlCellPr id="1" xr6:uid="{6CF09732-963F-48FA-B36F-18D93E4F885D}" uniqueName="P1082216">
      <xmlPr mapId="1" xpath="/TFI-IZD-POD/IPK-GFI-IZD-POD-E_1000981/P1082216" xmlDataType="decimal"/>
    </xmlCellPr>
  </singleXmlCell>
  <singleXmlCell id="1428" xr6:uid="{B37FDDF3-D31F-4BCE-B10F-94BA89B5B2F8}" r="Z38" connectionId="0">
    <xmlCellPr id="1" xr6:uid="{F72ABEEB-39E4-4A79-A0D5-DAFE9CC91AB9}" uniqueName="P1082217">
      <xmlPr mapId="1" xpath="/TFI-IZD-POD/IPK-GFI-IZD-POD-E_1000981/P1082217" xmlDataType="decimal"/>
    </xmlCellPr>
  </singleXmlCell>
  <singleXmlCell id="1429" xr6:uid="{2394D182-DF14-4255-9A5C-3DC299489B6B}" r="H39" connectionId="0">
    <xmlCellPr id="1" xr6:uid="{E9024AC9-089B-41AC-82D2-9F879E644710}" uniqueName="P1080032">
      <xmlPr mapId="1" xpath="/TFI-IZD-POD/IPK-GFI-IZD-POD-E_1000981/P1080032" xmlDataType="decimal"/>
    </xmlCellPr>
  </singleXmlCell>
  <singleXmlCell id="1430" xr6:uid="{FDA0127B-4116-4957-97FC-4FBB802188B4}" r="I39" connectionId="0">
    <xmlCellPr id="1" xr6:uid="{FAF3F7B2-839C-4961-A048-F366A0EB317F}" uniqueName="P1080033">
      <xmlPr mapId="1" xpath="/TFI-IZD-POD/IPK-GFI-IZD-POD-E_1000981/P1080033" xmlDataType="decimal"/>
    </xmlCellPr>
  </singleXmlCell>
  <singleXmlCell id="1431" xr6:uid="{722CF96B-A39A-464F-AF82-D690717539CE}" r="J39" connectionId="0">
    <xmlCellPr id="1" xr6:uid="{3C3D3BFD-66CA-4132-8D85-76E5D6C86663}" uniqueName="P1080034">
      <xmlPr mapId="1" xpath="/TFI-IZD-POD/IPK-GFI-IZD-POD-E_1000981/P1080034" xmlDataType="decimal"/>
    </xmlCellPr>
  </singleXmlCell>
  <singleXmlCell id="1432" xr6:uid="{9A48C717-9AE8-4FE2-B4F6-5A96A4237942}" r="K39" connectionId="0">
    <xmlCellPr id="1" xr6:uid="{A58B5959-D8FA-4C9B-8546-3ECB538B0849}" uniqueName="P1080035">
      <xmlPr mapId="1" xpath="/TFI-IZD-POD/IPK-GFI-IZD-POD-E_1000981/P1080035" xmlDataType="decimal"/>
    </xmlCellPr>
  </singleXmlCell>
  <singleXmlCell id="1433" xr6:uid="{F2504D03-4E9F-4FDB-BC9B-F6E4A9F45CBD}" r="L39" connectionId="0">
    <xmlCellPr id="1" xr6:uid="{2F85927B-49EB-4EAE-B25F-F9D661EE7D6D}" uniqueName="P1080036">
      <xmlPr mapId="1" xpath="/TFI-IZD-POD/IPK-GFI-IZD-POD-E_1000981/P1080036" xmlDataType="decimal"/>
    </xmlCellPr>
  </singleXmlCell>
  <singleXmlCell id="1434" xr6:uid="{ED92FC6D-BA26-4A45-8383-45E73247B899}" r="M39" connectionId="0">
    <xmlCellPr id="1" xr6:uid="{7431DC80-54BB-401E-828A-C84D2FCD5FD4}" uniqueName="P1080037">
      <xmlPr mapId="1" xpath="/TFI-IZD-POD/IPK-GFI-IZD-POD-E_1000981/P1080037" xmlDataType="decimal"/>
    </xmlCellPr>
  </singleXmlCell>
  <singleXmlCell id="1435" xr6:uid="{D03DDB83-F463-4B7B-A719-9A7F47B24E04}" r="N39" connectionId="0">
    <xmlCellPr id="1" xr6:uid="{FDE801C0-260B-4DEE-92AA-4E2A3F9F2087}" uniqueName="P1080038">
      <xmlPr mapId="1" xpath="/TFI-IZD-POD/IPK-GFI-IZD-POD-E_1000981/P1080038" xmlDataType="decimal"/>
    </xmlCellPr>
  </singleXmlCell>
  <singleXmlCell id="1436" xr6:uid="{E42A32E2-DBF3-4FB6-8D5D-D70D2F5D6DF3}" r="O39" connectionId="0">
    <xmlCellPr id="1" xr6:uid="{837B3B78-0210-42DE-B611-81AF146B0C69}" uniqueName="P1080039">
      <xmlPr mapId="1" xpath="/TFI-IZD-POD/IPK-GFI-IZD-POD-E_1000981/P1080039" xmlDataType="decimal"/>
    </xmlCellPr>
  </singleXmlCell>
  <singleXmlCell id="1437" xr6:uid="{5E353771-87F5-421B-B016-0B21ED981DE2}" r="P39" connectionId="0">
    <xmlCellPr id="1" xr6:uid="{D00E156C-53C0-4DBE-A305-98B11564FB87}" uniqueName="P1082220">
      <xmlPr mapId="1" xpath="/TFI-IZD-POD/IPK-GFI-IZD-POD-E_1000981/P1082220" xmlDataType="decimal"/>
    </xmlCellPr>
  </singleXmlCell>
  <singleXmlCell id="1438" xr6:uid="{64BE6BA7-566D-4FCC-AADC-B585B1D76D56}" r="Q39" connectionId="0">
    <xmlCellPr id="1" xr6:uid="{B13966F3-6D52-4F48-9A0E-8BED11BB9E06}" uniqueName="P1082222">
      <xmlPr mapId="1" xpath="/TFI-IZD-POD/IPK-GFI-IZD-POD-E_1000981/P1082222" xmlDataType="decimal"/>
    </xmlCellPr>
  </singleXmlCell>
  <singleXmlCell id="1439" xr6:uid="{1F1B05EC-92A7-425A-AF8C-4356A4A55045}" r="R39" connectionId="0">
    <xmlCellPr id="1" xr6:uid="{F36B3E19-729A-4241-AB41-11B2E3783809}" uniqueName="P1082224">
      <xmlPr mapId="1" xpath="/TFI-IZD-POD/IPK-GFI-IZD-POD-E_1000981/P1082224" xmlDataType="decimal"/>
    </xmlCellPr>
  </singleXmlCell>
  <singleXmlCell id="1440" xr6:uid="{40A7EE51-2382-4468-AAE7-1F17EEE6D1B3}" r="S39" connectionId="0">
    <xmlCellPr id="1" xr6:uid="{C1E15924-1CBD-4C1D-AE3C-E6DC4EE592E6}" uniqueName="P1124834">
      <xmlPr mapId="1" xpath="/TFI-IZD-POD/IPK-GFI-IZD-POD-E_1000981/P1124834" xmlDataType="decimal"/>
    </xmlCellPr>
  </singleXmlCell>
  <singleXmlCell id="1441" xr6:uid="{815F6E69-3244-4193-8BC4-FDA5DABEEE92}" r="T39" connectionId="0">
    <xmlCellPr id="1" xr6:uid="{4DF6B43E-5872-4339-916B-DB46C9A81103}" uniqueName="P1124835">
      <xmlPr mapId="1" xpath="/TFI-IZD-POD/IPK-GFI-IZD-POD-E_1000981/P1124835" xmlDataType="decimal"/>
    </xmlCellPr>
  </singleXmlCell>
  <singleXmlCell id="1442" xr6:uid="{D07526A4-2B57-4435-90BF-A46ED359C751}" r="U39" connectionId="0">
    <xmlCellPr id="1" xr6:uid="{5951E5B4-5EE5-41DA-8D42-172D2FFB9FBA}" uniqueName="P1420876">
      <xmlPr mapId="1" xpath="/TFI-IZD-POD/IPK-GFI-IZD-POD-E_1000981/P1420876" xmlDataType="decimal"/>
    </xmlCellPr>
  </singleXmlCell>
  <singleXmlCell id="1443" xr6:uid="{247437A7-BE55-4707-A28D-33B363AEBDCB}" r="V39" connectionId="0">
    <xmlCellPr id="1" xr6:uid="{385529FD-1E75-41B3-8D41-4FC1BEA4C4A1}" uniqueName="P1082225">
      <xmlPr mapId="1" xpath="/TFI-IZD-POD/IPK-GFI-IZD-POD-E_1000981/P1082225" xmlDataType="decimal"/>
    </xmlCellPr>
  </singleXmlCell>
  <singleXmlCell id="1444" xr6:uid="{7A4F5846-6C8E-47E3-9391-92324A8FC259}" r="W39" connectionId="0">
    <xmlCellPr id="1" xr6:uid="{A8A27D51-652D-498F-9E29-E2B829BC00E5}" uniqueName="P1082227">
      <xmlPr mapId="1" xpath="/TFI-IZD-POD/IPK-GFI-IZD-POD-E_1000981/P1082227" xmlDataType="decimal"/>
    </xmlCellPr>
  </singleXmlCell>
  <singleXmlCell id="1445" xr6:uid="{C4C2D977-04BD-4D85-A1AB-E3A971E364D8}" r="X39" connectionId="0">
    <xmlCellPr id="1" xr6:uid="{CA013096-F8D5-4044-8B8E-A8FAF22FB3D3}" uniqueName="P1082229">
      <xmlPr mapId="1" xpath="/TFI-IZD-POD/IPK-GFI-IZD-POD-E_1000981/P1082229" xmlDataType="decimal"/>
    </xmlCellPr>
  </singleXmlCell>
  <singleXmlCell id="1446" xr6:uid="{A06EFA44-789F-4FC4-B0CE-243F1A5CDC0E}" r="Y39" connectionId="0">
    <xmlCellPr id="1" xr6:uid="{141419D1-DC3F-4997-B545-487DDFDF6192}" uniqueName="P1082232">
      <xmlPr mapId="1" xpath="/TFI-IZD-POD/IPK-GFI-IZD-POD-E_1000981/P1082232" xmlDataType="decimal"/>
    </xmlCellPr>
  </singleXmlCell>
  <singleXmlCell id="1447" xr6:uid="{29FE8331-E53B-40F8-9A8A-65CE0B810341}" r="Z39" connectionId="0">
    <xmlCellPr id="1" xr6:uid="{24580CF7-7C03-4B6D-9B87-295F4D37D429}" uniqueName="P1082234">
      <xmlPr mapId="1" xpath="/TFI-IZD-POD/IPK-GFI-IZD-POD-E_1000981/P1082234" xmlDataType="decimal"/>
    </xmlCellPr>
  </singleXmlCell>
  <singleXmlCell id="1448" xr6:uid="{948F1883-9DF7-4C4C-B0B0-6A2B69FF686B}" r="H40" connectionId="0">
    <xmlCellPr id="1" xr6:uid="{1F0FD2A0-F206-479D-B8F2-0C75F3BAD865}" uniqueName="P1080040">
      <xmlPr mapId="1" xpath="/TFI-IZD-POD/IPK-GFI-IZD-POD-E_1000981/P1080040" xmlDataType="decimal"/>
    </xmlCellPr>
  </singleXmlCell>
  <singleXmlCell id="1449" xr6:uid="{32A7AD99-F313-4E4C-A33C-76F53BA17B36}" r="I40" connectionId="0">
    <xmlCellPr id="1" xr6:uid="{8FCB7FB2-732F-40E2-96B3-9ACE18E7C0D3}" uniqueName="P1080041">
      <xmlPr mapId="1" xpath="/TFI-IZD-POD/IPK-GFI-IZD-POD-E_1000981/P1080041" xmlDataType="decimal"/>
    </xmlCellPr>
  </singleXmlCell>
  <singleXmlCell id="1450" xr6:uid="{F8A8B5A5-9B8A-496C-A25E-2E0CB2C01AA1}" r="J40" connectionId="0">
    <xmlCellPr id="1" xr6:uid="{6A4CB2AD-96BB-443A-BFD0-B87DE3DA9495}" uniqueName="P1080042">
      <xmlPr mapId="1" xpath="/TFI-IZD-POD/IPK-GFI-IZD-POD-E_1000981/P1080042" xmlDataType="decimal"/>
    </xmlCellPr>
  </singleXmlCell>
  <singleXmlCell id="1451" xr6:uid="{8BC4142C-F464-4614-9BDF-2F9E2341616A}" r="K40" connectionId="0">
    <xmlCellPr id="1" xr6:uid="{7D3B96A4-2F8E-4747-BB7D-0812EAE0BE37}" uniqueName="P1080043">
      <xmlPr mapId="1" xpath="/TFI-IZD-POD/IPK-GFI-IZD-POD-E_1000981/P1080043" xmlDataType="decimal"/>
    </xmlCellPr>
  </singleXmlCell>
  <singleXmlCell id="1452" xr6:uid="{7048CE9A-8CD7-4393-9A2C-4D98013E01CA}" r="L40" connectionId="0">
    <xmlCellPr id="1" xr6:uid="{12462C70-B74D-4FF3-8D42-90F2361F1433}" uniqueName="P1080044">
      <xmlPr mapId="1" xpath="/TFI-IZD-POD/IPK-GFI-IZD-POD-E_1000981/P1080044" xmlDataType="decimal"/>
    </xmlCellPr>
  </singleXmlCell>
  <singleXmlCell id="1453" xr6:uid="{CB9AFA7A-C352-4E9F-AFA2-7B87FC97E877}" r="M40" connectionId="0">
    <xmlCellPr id="1" xr6:uid="{7A253327-5BE1-4F61-AF7D-4CD0A254C553}" uniqueName="P1080045">
      <xmlPr mapId="1" xpath="/TFI-IZD-POD/IPK-GFI-IZD-POD-E_1000981/P1080045" xmlDataType="decimal"/>
    </xmlCellPr>
  </singleXmlCell>
  <singleXmlCell id="1454" xr6:uid="{859CC9A8-8517-401F-B748-789F3D454613}" r="N40" connectionId="0">
    <xmlCellPr id="1" xr6:uid="{7B88C4E7-B8D3-404C-BC16-709472269C98}" uniqueName="P1080046">
      <xmlPr mapId="1" xpath="/TFI-IZD-POD/IPK-GFI-IZD-POD-E_1000981/P1080046" xmlDataType="decimal"/>
    </xmlCellPr>
  </singleXmlCell>
  <singleXmlCell id="1455" xr6:uid="{B686FE2D-0167-40CE-A0FA-A615F46FD8A9}" r="O40" connectionId="0">
    <xmlCellPr id="1" xr6:uid="{8500CB03-D395-4D4F-BDD5-75330611F426}" uniqueName="P1080047">
      <xmlPr mapId="1" xpath="/TFI-IZD-POD/IPK-GFI-IZD-POD-E_1000981/P1080047" xmlDataType="decimal"/>
    </xmlCellPr>
  </singleXmlCell>
  <singleXmlCell id="1456" xr6:uid="{93F10555-5D91-4269-9C9E-658A39C85DC4}" r="P40" connectionId="0">
    <xmlCellPr id="1" xr6:uid="{975CBC7E-520F-4540-9FC3-79E1876160EB}" uniqueName="P1082236">
      <xmlPr mapId="1" xpath="/TFI-IZD-POD/IPK-GFI-IZD-POD-E_1000981/P1082236" xmlDataType="decimal"/>
    </xmlCellPr>
  </singleXmlCell>
  <singleXmlCell id="1457" xr6:uid="{8CE8D8EF-3927-4ED6-BB80-C08C0F9732D0}" r="Q40" connectionId="0">
    <xmlCellPr id="1" xr6:uid="{EC85A8BD-D6DA-4830-BBDB-C795644D0B86}" uniqueName="P1082248">
      <xmlPr mapId="1" xpath="/TFI-IZD-POD/IPK-GFI-IZD-POD-E_1000981/P1082248" xmlDataType="decimal"/>
    </xmlCellPr>
  </singleXmlCell>
  <singleXmlCell id="1458" xr6:uid="{A854E59C-4722-44EE-8EC1-EFB27189CD4D}" r="R40" connectionId="0">
    <xmlCellPr id="1" xr6:uid="{EB585332-8102-42C5-AF22-21F1D6B312D6}" uniqueName="P1082250">
      <xmlPr mapId="1" xpath="/TFI-IZD-POD/IPK-GFI-IZD-POD-E_1000981/P1082250" xmlDataType="decimal"/>
    </xmlCellPr>
  </singleXmlCell>
  <singleXmlCell id="1459" xr6:uid="{6739BF5B-5F51-4B7C-A452-A41F3AA8BFDD}" r="S40" connectionId="0">
    <xmlCellPr id="1" xr6:uid="{7B4B66D6-3FE4-4624-86BA-A6C62F3D6637}" uniqueName="P1124836">
      <xmlPr mapId="1" xpath="/TFI-IZD-POD/IPK-GFI-IZD-POD-E_1000981/P1124836" xmlDataType="decimal"/>
    </xmlCellPr>
  </singleXmlCell>
  <singleXmlCell id="1460" xr6:uid="{C0FBD89C-49E8-4C12-9B2D-0CAA1A967FF4}" r="T40" connectionId="0">
    <xmlCellPr id="1" xr6:uid="{46774141-CBC5-4457-B368-05C601CEBFCA}" uniqueName="P1124837">
      <xmlPr mapId="1" xpath="/TFI-IZD-POD/IPK-GFI-IZD-POD-E_1000981/P1124837" xmlDataType="decimal"/>
    </xmlCellPr>
  </singleXmlCell>
  <singleXmlCell id="1461" xr6:uid="{B79043F0-5CD8-4368-97F8-6155BFAB09B4}" r="U40" connectionId="0">
    <xmlCellPr id="1" xr6:uid="{3B9D2E3F-A44C-4D8E-9C88-45FBC15E3709}" uniqueName="P1420877">
      <xmlPr mapId="1" xpath="/TFI-IZD-POD/IPK-GFI-IZD-POD-E_1000981/P1420877" xmlDataType="decimal"/>
    </xmlCellPr>
  </singleXmlCell>
  <singleXmlCell id="1462" xr6:uid="{7D16ED37-89E0-478A-AFE2-82E77329ABFA}" r="V40" connectionId="0">
    <xmlCellPr id="1" xr6:uid="{DA1D8C8A-27A3-47FC-8203-58364A3B2082}" uniqueName="P1082252">
      <xmlPr mapId="1" xpath="/TFI-IZD-POD/IPK-GFI-IZD-POD-E_1000981/P1082252" xmlDataType="decimal"/>
    </xmlCellPr>
  </singleXmlCell>
  <singleXmlCell id="1463" xr6:uid="{D1725B5E-CE5F-4649-801E-12A5E5723588}" r="W40" connectionId="0">
    <xmlCellPr id="1" xr6:uid="{443ABE60-793C-45C2-81BD-F148A199DD28}" uniqueName="P1082254">
      <xmlPr mapId="1" xpath="/TFI-IZD-POD/IPK-GFI-IZD-POD-E_1000981/P1082254" xmlDataType="decimal"/>
    </xmlCellPr>
  </singleXmlCell>
  <singleXmlCell id="1464" xr6:uid="{084E8FD2-72CC-4926-A388-87CB488762A6}" r="X40" connectionId="0">
    <xmlCellPr id="1" xr6:uid="{BA342298-8265-422A-A8E9-DA24107734A0}" uniqueName="P1082256">
      <xmlPr mapId="1" xpath="/TFI-IZD-POD/IPK-GFI-IZD-POD-E_1000981/P1082256" xmlDataType="decimal"/>
    </xmlCellPr>
  </singleXmlCell>
  <singleXmlCell id="1465" xr6:uid="{1045CE24-044E-4789-88BA-DF1D88829B4E}" r="Y40" connectionId="0">
    <xmlCellPr id="1" xr6:uid="{216F7958-AC82-4A85-B51D-8BF9F45EA719}" uniqueName="P1082257">
      <xmlPr mapId="1" xpath="/TFI-IZD-POD/IPK-GFI-IZD-POD-E_1000981/P1082257" xmlDataType="decimal"/>
    </xmlCellPr>
  </singleXmlCell>
  <singleXmlCell id="1466" xr6:uid="{580C608F-5653-4E2E-B51B-BED1795F986C}" r="Z40" connectionId="0">
    <xmlCellPr id="1" xr6:uid="{3F1B7B96-52C1-4BE5-8EDA-CC33E80AE286}" uniqueName="P1082259">
      <xmlPr mapId="1" xpath="/TFI-IZD-POD/IPK-GFI-IZD-POD-E_1000981/P1082259" xmlDataType="decimal"/>
    </xmlCellPr>
  </singleXmlCell>
  <singleXmlCell id="1467" xr6:uid="{A06C565B-F13F-4BA3-B665-0E70555F93AE}" r="H41" connectionId="0">
    <xmlCellPr id="1" xr6:uid="{0E7DFB44-82D4-443A-8478-385349927F79}" uniqueName="P1080048">
      <xmlPr mapId="1" xpath="/TFI-IZD-POD/IPK-GFI-IZD-POD-E_1000981/P1080048" xmlDataType="decimal"/>
    </xmlCellPr>
  </singleXmlCell>
  <singleXmlCell id="1468" xr6:uid="{C74F7637-AE5C-413C-81A9-A6A828C20191}" r="I41" connectionId="0">
    <xmlCellPr id="1" xr6:uid="{247B36DD-5859-412F-A3C1-7C8619246F47}" uniqueName="P1080049">
      <xmlPr mapId="1" xpath="/TFI-IZD-POD/IPK-GFI-IZD-POD-E_1000981/P1080049" xmlDataType="decimal"/>
    </xmlCellPr>
  </singleXmlCell>
  <singleXmlCell id="1469" xr6:uid="{BD2695B0-061A-4937-84F2-64A8654D0072}" r="J41" connectionId="0">
    <xmlCellPr id="1" xr6:uid="{8D6AF37A-4B09-42B0-902B-D4874E203EC7}" uniqueName="P1080050">
      <xmlPr mapId="1" xpath="/TFI-IZD-POD/IPK-GFI-IZD-POD-E_1000981/P1080050" xmlDataType="decimal"/>
    </xmlCellPr>
  </singleXmlCell>
  <singleXmlCell id="1470" xr6:uid="{DD28F725-FC1A-4139-AD99-AA8D0881CAD0}" r="K41" connectionId="0">
    <xmlCellPr id="1" xr6:uid="{7BDB1AD3-F146-4F8B-974F-871AE24545A9}" uniqueName="P1080051">
      <xmlPr mapId="1" xpath="/TFI-IZD-POD/IPK-GFI-IZD-POD-E_1000981/P1080051" xmlDataType="decimal"/>
    </xmlCellPr>
  </singleXmlCell>
  <singleXmlCell id="1471" xr6:uid="{1339A078-A14C-43FC-A0DD-BB44BD4E16BF}" r="L41" connectionId="0">
    <xmlCellPr id="1" xr6:uid="{5982BC5C-7CC6-4D0D-B8DE-579E1208E53A}" uniqueName="P1080052">
      <xmlPr mapId="1" xpath="/TFI-IZD-POD/IPK-GFI-IZD-POD-E_1000981/P1080052" xmlDataType="decimal"/>
    </xmlCellPr>
  </singleXmlCell>
  <singleXmlCell id="1472" xr6:uid="{ADAA1D1A-0F34-48CD-B0C9-B4954219E795}" r="M41" connectionId="0">
    <xmlCellPr id="1" xr6:uid="{E1433C3E-BE15-4694-8C54-1EAB43FFE128}" uniqueName="P1080053">
      <xmlPr mapId="1" xpath="/TFI-IZD-POD/IPK-GFI-IZD-POD-E_1000981/P1080053" xmlDataType="decimal"/>
    </xmlCellPr>
  </singleXmlCell>
  <singleXmlCell id="1473" xr6:uid="{44B4C60C-08EE-4943-ABB8-A75167857FAC}" r="N41" connectionId="0">
    <xmlCellPr id="1" xr6:uid="{70AA5E75-391A-4F1B-9FE8-5FF0F50BB677}" uniqueName="P1080054">
      <xmlPr mapId="1" xpath="/TFI-IZD-POD/IPK-GFI-IZD-POD-E_1000981/P1080054" xmlDataType="decimal"/>
    </xmlCellPr>
  </singleXmlCell>
  <singleXmlCell id="1474" xr6:uid="{0F2ABD1B-E627-4F20-8EEC-2096C8CE8592}" r="O41" connectionId="0">
    <xmlCellPr id="1" xr6:uid="{8DD8E24D-B61A-435E-87E0-A921B420E746}" uniqueName="P1080055">
      <xmlPr mapId="1" xpath="/TFI-IZD-POD/IPK-GFI-IZD-POD-E_1000981/P1080055" xmlDataType="decimal"/>
    </xmlCellPr>
  </singleXmlCell>
  <singleXmlCell id="1475" xr6:uid="{4EAADC13-B1A3-40A7-B2E7-27C2ABC533ED}" r="P41" connectionId="0">
    <xmlCellPr id="1" xr6:uid="{F8782EA1-C508-47D7-BA20-786A151ED738}" uniqueName="P1082260">
      <xmlPr mapId="1" xpath="/TFI-IZD-POD/IPK-GFI-IZD-POD-E_1000981/P1082260" xmlDataType="decimal"/>
    </xmlCellPr>
  </singleXmlCell>
  <singleXmlCell id="1476" xr6:uid="{A9696249-B82B-413C-A1C4-35E1F2FF378D}" r="Q41" connectionId="0">
    <xmlCellPr id="1" xr6:uid="{9935C61B-3564-4322-ACCD-474F05F76058}" uniqueName="P1082237">
      <xmlPr mapId="1" xpath="/TFI-IZD-POD/IPK-GFI-IZD-POD-E_1000981/P1082237" xmlDataType="decimal"/>
    </xmlCellPr>
  </singleXmlCell>
  <singleXmlCell id="1477" xr6:uid="{E3066E9E-EA6B-4DA5-9BD6-E4945BE9C0D2}" r="R41" connectionId="0">
    <xmlCellPr id="1" xr6:uid="{6F749E39-B4F0-49E8-93D1-770C4F9B5F37}" uniqueName="P1082261">
      <xmlPr mapId="1" xpath="/TFI-IZD-POD/IPK-GFI-IZD-POD-E_1000981/P1082261" xmlDataType="decimal"/>
    </xmlCellPr>
  </singleXmlCell>
  <singleXmlCell id="1478" xr6:uid="{6FEB5FC2-C127-45CC-9089-60EBFD2D553D}" r="S41" connectionId="0">
    <xmlCellPr id="1" xr6:uid="{917E0A48-EE25-484D-9227-EC5FED0EA7E6}" uniqueName="P1124838">
      <xmlPr mapId="1" xpath="/TFI-IZD-POD/IPK-GFI-IZD-POD-E_1000981/P1124838" xmlDataType="decimal"/>
    </xmlCellPr>
  </singleXmlCell>
  <singleXmlCell id="1479" xr6:uid="{50E7DB35-400C-4D35-BE76-54DA54E1A2E6}" r="T41" connectionId="0">
    <xmlCellPr id="1" xr6:uid="{F6A12B21-96EC-4F47-8705-9C675076F8C2}" uniqueName="P1124839">
      <xmlPr mapId="1" xpath="/TFI-IZD-POD/IPK-GFI-IZD-POD-E_1000981/P1124839" xmlDataType="decimal"/>
    </xmlCellPr>
  </singleXmlCell>
  <singleXmlCell id="1480" xr6:uid="{87D4A8A3-8250-40DD-9A82-616034DCEF47}" r="U41" connectionId="0">
    <xmlCellPr id="1" xr6:uid="{331BE58B-11F7-4E51-AC33-FBB2FCE4D4A3}" uniqueName="P1420878">
      <xmlPr mapId="1" xpath="/TFI-IZD-POD/IPK-GFI-IZD-POD-E_1000981/P1420878" xmlDataType="decimal"/>
    </xmlCellPr>
  </singleXmlCell>
  <singleXmlCell id="1481" xr6:uid="{E0BE2BE2-3D13-4ADA-908E-6986C83B9702}" r="V41" connectionId="0">
    <xmlCellPr id="1" xr6:uid="{A874C42C-8262-4B2A-B3B2-8448A11A1605}" uniqueName="P1082262">
      <xmlPr mapId="1" xpath="/TFI-IZD-POD/IPK-GFI-IZD-POD-E_1000981/P1082262" xmlDataType="decimal"/>
    </xmlCellPr>
  </singleXmlCell>
  <singleXmlCell id="1482" xr6:uid="{498AF16F-852C-43BF-910A-5DEC38F71D63}" r="W41" connectionId="0">
    <xmlCellPr id="1" xr6:uid="{E9AB8223-6722-4B7A-9F7F-C32518F27C32}" uniqueName="P1082264">
      <xmlPr mapId="1" xpath="/TFI-IZD-POD/IPK-GFI-IZD-POD-E_1000981/P1082264" xmlDataType="decimal"/>
    </xmlCellPr>
  </singleXmlCell>
  <singleXmlCell id="1483" xr6:uid="{08510E29-EC61-4BC0-8F61-76737C3CB2B5}" r="X41" connectionId="0">
    <xmlCellPr id="1" xr6:uid="{4CD5425B-D8C1-4F2A-94B9-77453E83D32C}" uniqueName="P1082265">
      <xmlPr mapId="1" xpath="/TFI-IZD-POD/IPK-GFI-IZD-POD-E_1000981/P1082265" xmlDataType="decimal"/>
    </xmlCellPr>
  </singleXmlCell>
  <singleXmlCell id="1484" xr6:uid="{878E40F1-B700-4481-A376-216A7CF7B916}" r="Y41" connectionId="0">
    <xmlCellPr id="1" xr6:uid="{0F0B9B03-EE9B-47D7-B8DE-6D0DE6D84378}" uniqueName="P1082266">
      <xmlPr mapId="1" xpath="/TFI-IZD-POD/IPK-GFI-IZD-POD-E_1000981/P1082266" xmlDataType="decimal"/>
    </xmlCellPr>
  </singleXmlCell>
  <singleXmlCell id="1485" xr6:uid="{EC0A90DC-2509-4A22-BC08-D4AA887208A0}" r="Z41" connectionId="0">
    <xmlCellPr id="1" xr6:uid="{23B9EF28-D3C1-4EB7-8763-1950F044D69C}" uniqueName="P1082267">
      <xmlPr mapId="1" xpath="/TFI-IZD-POD/IPK-GFI-IZD-POD-E_1000981/P1082267" xmlDataType="decimal"/>
    </xmlCellPr>
  </singleXmlCell>
  <singleXmlCell id="1486" xr6:uid="{02E354E7-7ADD-4355-B908-CDADBD2AB2F2}" r="H42" connectionId="0">
    <xmlCellPr id="1" xr6:uid="{4514907F-D675-4454-9250-6761BA97C103}" uniqueName="P1080056">
      <xmlPr mapId="1" xpath="/TFI-IZD-POD/IPK-GFI-IZD-POD-E_1000981/P1080056" xmlDataType="decimal"/>
    </xmlCellPr>
  </singleXmlCell>
  <singleXmlCell id="1487" xr6:uid="{58022F08-2353-4DB5-A719-3BA51EAD109D}" r="I42" connectionId="0">
    <xmlCellPr id="1" xr6:uid="{23AA3A36-6DB7-4CB0-8FE5-FB431FADFE5C}" uniqueName="P1080057">
      <xmlPr mapId="1" xpath="/TFI-IZD-POD/IPK-GFI-IZD-POD-E_1000981/P1080057" xmlDataType="decimal"/>
    </xmlCellPr>
  </singleXmlCell>
  <singleXmlCell id="1488" xr6:uid="{78E77ADD-87EA-4A35-973F-641F826A53BA}" r="J42" connectionId="0">
    <xmlCellPr id="1" xr6:uid="{E62103A3-C58D-438A-A3EC-A21EFA935071}" uniqueName="P1080058">
      <xmlPr mapId="1" xpath="/TFI-IZD-POD/IPK-GFI-IZD-POD-E_1000981/P1080058" xmlDataType="decimal"/>
    </xmlCellPr>
  </singleXmlCell>
  <singleXmlCell id="1489" xr6:uid="{F5ABD4AC-FC0A-47ED-9A8E-CD6D6A9301C0}" r="K42" connectionId="0">
    <xmlCellPr id="1" xr6:uid="{262100B7-52A3-4290-9534-27216CDF1962}" uniqueName="P1080059">
      <xmlPr mapId="1" xpath="/TFI-IZD-POD/IPK-GFI-IZD-POD-E_1000981/P1080059" xmlDataType="decimal"/>
    </xmlCellPr>
  </singleXmlCell>
  <singleXmlCell id="1490" xr6:uid="{3FF9DCD4-3824-416F-AF18-4E0A0FC74C3E}" r="L42" connectionId="0">
    <xmlCellPr id="1" xr6:uid="{A00B6B72-3FC8-4C08-8A7F-0355222D4919}" uniqueName="P1080060">
      <xmlPr mapId="1" xpath="/TFI-IZD-POD/IPK-GFI-IZD-POD-E_1000981/P1080060" xmlDataType="decimal"/>
    </xmlCellPr>
  </singleXmlCell>
  <singleXmlCell id="1491" xr6:uid="{A142DE79-9FBA-461D-94E8-20985F6C61AC}" r="M42" connectionId="0">
    <xmlCellPr id="1" xr6:uid="{503C01AB-1153-411A-817A-B28F2D8EDB7A}" uniqueName="P1080061">
      <xmlPr mapId="1" xpath="/TFI-IZD-POD/IPK-GFI-IZD-POD-E_1000981/P1080061" xmlDataType="decimal"/>
    </xmlCellPr>
  </singleXmlCell>
  <singleXmlCell id="1492" xr6:uid="{EB6D21EA-95AA-4A1E-9CC5-328ADD8E528C}" r="N42" connectionId="0">
    <xmlCellPr id="1" xr6:uid="{A2071CDB-4632-4B04-B1A4-0965C18EA896}" uniqueName="P1080062">
      <xmlPr mapId="1" xpath="/TFI-IZD-POD/IPK-GFI-IZD-POD-E_1000981/P1080062" xmlDataType="decimal"/>
    </xmlCellPr>
  </singleXmlCell>
  <singleXmlCell id="1493" xr6:uid="{48090724-1AA3-4818-945D-4206E51BF4CB}" r="O42" connectionId="0">
    <xmlCellPr id="1" xr6:uid="{2CA785E5-570D-4894-9329-FE136DF645B5}" uniqueName="P1080063">
      <xmlPr mapId="1" xpath="/TFI-IZD-POD/IPK-GFI-IZD-POD-E_1000981/P1080063" xmlDataType="decimal"/>
    </xmlCellPr>
  </singleXmlCell>
  <singleXmlCell id="1494" xr6:uid="{8FEF8317-00F6-4C85-A6E8-F4D3BC1D0EFD}" r="P42" connectionId="0">
    <xmlCellPr id="1" xr6:uid="{534E8FDB-111E-4018-A925-28DDDA524CE6}" uniqueName="P1082269">
      <xmlPr mapId="1" xpath="/TFI-IZD-POD/IPK-GFI-IZD-POD-E_1000981/P1082269" xmlDataType="decimal"/>
    </xmlCellPr>
  </singleXmlCell>
  <singleXmlCell id="1495" xr6:uid="{B44C2E22-9E34-4966-B325-496B1AE06519}" r="Q42" connectionId="0">
    <xmlCellPr id="1" xr6:uid="{40D60362-50A6-4C1C-9159-86B1DB8B3260}" uniqueName="P1082270">
      <xmlPr mapId="1" xpath="/TFI-IZD-POD/IPK-GFI-IZD-POD-E_1000981/P1082270" xmlDataType="decimal"/>
    </xmlCellPr>
  </singleXmlCell>
  <singleXmlCell id="1496" xr6:uid="{B6A67896-7A2E-44F0-8BBF-76D131F2D90E}" r="R42" connectionId="0">
    <xmlCellPr id="1" xr6:uid="{4CFC5763-60B1-420D-8839-B8D419D30E29}" uniqueName="P1082239">
      <xmlPr mapId="1" xpath="/TFI-IZD-POD/IPK-GFI-IZD-POD-E_1000981/P1082239" xmlDataType="decimal"/>
    </xmlCellPr>
  </singleXmlCell>
  <singleXmlCell id="1497" xr6:uid="{64396327-4D7F-40E8-AE6F-37D48A7BCC4A}" r="S42" connectionId="0">
    <xmlCellPr id="1" xr6:uid="{D4504FF2-D7BA-4441-BAB7-3650AEAE0B4C}" uniqueName="P1124840">
      <xmlPr mapId="1" xpath="/TFI-IZD-POD/IPK-GFI-IZD-POD-E_1000981/P1124840" xmlDataType="decimal"/>
    </xmlCellPr>
  </singleXmlCell>
  <singleXmlCell id="1498" xr6:uid="{BEF9BE7A-C15E-4DA9-A613-D06F415FE4A8}" r="T42" connectionId="0">
    <xmlCellPr id="1" xr6:uid="{2B69C7AD-94B2-4A1F-9106-E764BE675F60}" uniqueName="P1124841">
      <xmlPr mapId="1" xpath="/TFI-IZD-POD/IPK-GFI-IZD-POD-E_1000981/P1124841" xmlDataType="decimal"/>
    </xmlCellPr>
  </singleXmlCell>
  <singleXmlCell id="1499" xr6:uid="{BC3DCBF9-DF4F-4A60-B602-54AE41DDE611}" r="U42" connectionId="0">
    <xmlCellPr id="1" xr6:uid="{BEE17991-F659-4504-989B-C6A2C7178F88}" uniqueName="P1420879">
      <xmlPr mapId="1" xpath="/TFI-IZD-POD/IPK-GFI-IZD-POD-E_1000981/P1420879" xmlDataType="decimal"/>
    </xmlCellPr>
  </singleXmlCell>
  <singleXmlCell id="1500" xr6:uid="{188635FC-7C39-4849-B1E0-86BDFE3B178D}" r="V42" connectionId="0">
    <xmlCellPr id="1" xr6:uid="{0F9266B5-68C6-4C13-9181-9F19363F5636}" uniqueName="P1082272">
      <xmlPr mapId="1" xpath="/TFI-IZD-POD/IPK-GFI-IZD-POD-E_1000981/P1082272" xmlDataType="decimal"/>
    </xmlCellPr>
  </singleXmlCell>
  <singleXmlCell id="1501" xr6:uid="{CAEF0A87-C7EA-4095-9E85-B6767008348F}" r="W42" connectionId="0">
    <xmlCellPr id="1" xr6:uid="{A8405174-56F4-4122-8998-FA55DCB996D3}" uniqueName="P1082273">
      <xmlPr mapId="1" xpath="/TFI-IZD-POD/IPK-GFI-IZD-POD-E_1000981/P1082273" xmlDataType="decimal"/>
    </xmlCellPr>
  </singleXmlCell>
  <singleXmlCell id="1502" xr6:uid="{AB32365E-0278-4CC4-ABD0-1B4DE6BB9B9F}" r="X42" connectionId="0">
    <xmlCellPr id="1" xr6:uid="{91D91987-4001-4F5A-BDD8-50617FD52A62}" uniqueName="P1082275">
      <xmlPr mapId="1" xpath="/TFI-IZD-POD/IPK-GFI-IZD-POD-E_1000981/P1082275" xmlDataType="decimal"/>
    </xmlCellPr>
  </singleXmlCell>
  <singleXmlCell id="1503" xr6:uid="{67D8B0F8-BED0-4844-9E86-14403A506F8D}" r="Y42" connectionId="0">
    <xmlCellPr id="1" xr6:uid="{4CE24F13-06D8-4F42-BE87-BC1F31E47060}" uniqueName="P1082276">
      <xmlPr mapId="1" xpath="/TFI-IZD-POD/IPK-GFI-IZD-POD-E_1000981/P1082276" xmlDataType="decimal"/>
    </xmlCellPr>
  </singleXmlCell>
  <singleXmlCell id="1504" xr6:uid="{854730B3-F92D-4EDA-9FDA-5B3F6CD12F14}" r="Z42" connectionId="0">
    <xmlCellPr id="1" xr6:uid="{F184B756-D44A-4C70-8AA2-7B334F9CEC85}" uniqueName="P1082277">
      <xmlPr mapId="1" xpath="/TFI-IZD-POD/IPK-GFI-IZD-POD-E_1000981/P1082277" xmlDataType="decimal"/>
    </xmlCellPr>
  </singleXmlCell>
  <singleXmlCell id="1505" xr6:uid="{5F779F61-DE99-4B7D-AD1A-1D52513DEEA0}" r="H43" connectionId="0">
    <xmlCellPr id="1" xr6:uid="{18A5B0C4-E7DD-427C-A971-46D5E8ED8A77}" uniqueName="P1080064">
      <xmlPr mapId="1" xpath="/TFI-IZD-POD/IPK-GFI-IZD-POD-E_1000981/P1080064" xmlDataType="decimal"/>
    </xmlCellPr>
  </singleXmlCell>
  <singleXmlCell id="1506" xr6:uid="{D015F6F3-1B3A-49D7-A3B9-BB8320C8D045}" r="I43" connectionId="0">
    <xmlCellPr id="1" xr6:uid="{7977281E-96D7-4E6F-A84F-3B19934C7AC7}" uniqueName="P1080065">
      <xmlPr mapId="1" xpath="/TFI-IZD-POD/IPK-GFI-IZD-POD-E_1000981/P1080065" xmlDataType="decimal"/>
    </xmlCellPr>
  </singleXmlCell>
  <singleXmlCell id="1507" xr6:uid="{801ABB84-13E3-4FF6-AA5B-3FD677AEFC21}" r="J43" connectionId="0">
    <xmlCellPr id="1" xr6:uid="{AB99368C-E275-44ED-B343-8C84436471A7}" uniqueName="P1080066">
      <xmlPr mapId="1" xpath="/TFI-IZD-POD/IPK-GFI-IZD-POD-E_1000981/P1080066" xmlDataType="decimal"/>
    </xmlCellPr>
  </singleXmlCell>
  <singleXmlCell id="1508" xr6:uid="{A4135A14-89BE-45EE-A31D-7F61BAD062CD}" r="K43" connectionId="0">
    <xmlCellPr id="1" xr6:uid="{3FA96D82-31E0-409A-A80F-BD92F322A934}" uniqueName="P1080067">
      <xmlPr mapId="1" xpath="/TFI-IZD-POD/IPK-GFI-IZD-POD-E_1000981/P1080067" xmlDataType="decimal"/>
    </xmlCellPr>
  </singleXmlCell>
  <singleXmlCell id="1509" xr6:uid="{0DF9214E-A658-42D8-A01E-DD336E13FCC1}" r="L43" connectionId="0">
    <xmlCellPr id="1" xr6:uid="{893FC771-A054-4CDD-86D8-C4D39B88C11A}" uniqueName="P1080068">
      <xmlPr mapId="1" xpath="/TFI-IZD-POD/IPK-GFI-IZD-POD-E_1000981/P1080068" xmlDataType="decimal"/>
    </xmlCellPr>
  </singleXmlCell>
  <singleXmlCell id="1510" xr6:uid="{51BED1F9-3FA8-4ADC-93A0-28EAA799F70F}" r="M43" connectionId="0">
    <xmlCellPr id="1" xr6:uid="{6159AA75-011B-4A16-91D2-FC75C1888F48}" uniqueName="P1080069">
      <xmlPr mapId="1" xpath="/TFI-IZD-POD/IPK-GFI-IZD-POD-E_1000981/P1080069" xmlDataType="decimal"/>
    </xmlCellPr>
  </singleXmlCell>
  <singleXmlCell id="1511" xr6:uid="{9D0A713E-884E-4894-B49B-2073B53441A3}" r="N43" connectionId="0">
    <xmlCellPr id="1" xr6:uid="{50069F37-852F-4651-8C3C-481CB7B85448}" uniqueName="P1080070">
      <xmlPr mapId="1" xpath="/TFI-IZD-POD/IPK-GFI-IZD-POD-E_1000981/P1080070" xmlDataType="decimal"/>
    </xmlCellPr>
  </singleXmlCell>
  <singleXmlCell id="1512" xr6:uid="{7ACFD559-9915-4D6E-A81E-E3FDC1FE21FD}" r="O43" connectionId="0">
    <xmlCellPr id="1" xr6:uid="{5BE11258-8B7C-4B2B-B5F0-673FE19B0855}" uniqueName="P1080071">
      <xmlPr mapId="1" xpath="/TFI-IZD-POD/IPK-GFI-IZD-POD-E_1000981/P1080071" xmlDataType="decimal"/>
    </xmlCellPr>
  </singleXmlCell>
  <singleXmlCell id="1513" xr6:uid="{81621E58-A622-4CAA-AFA9-697CA53EA2CB}" r="P43" connectionId="0">
    <xmlCellPr id="1" xr6:uid="{3B9DE7B4-31A8-4D68-B54B-412286C4FC69}" uniqueName="P1082278">
      <xmlPr mapId="1" xpath="/TFI-IZD-POD/IPK-GFI-IZD-POD-E_1000981/P1082278" xmlDataType="decimal"/>
    </xmlCellPr>
  </singleXmlCell>
  <singleXmlCell id="1514" xr6:uid="{1A7114B9-A5AB-479F-955B-F3DA6054E380}" r="Q43" connectionId="0">
    <xmlCellPr id="1" xr6:uid="{7DC529AF-F57A-482D-ADA0-74FD23403969}" uniqueName="P1082279">
      <xmlPr mapId="1" xpath="/TFI-IZD-POD/IPK-GFI-IZD-POD-E_1000981/P1082279" xmlDataType="decimal"/>
    </xmlCellPr>
  </singleXmlCell>
  <singleXmlCell id="1515" xr6:uid="{98BF7332-945E-4D29-84FB-80D76B29B246}" r="R43" connectionId="0">
    <xmlCellPr id="1" xr6:uid="{EC4DB748-C123-4125-99AF-2EA511CD2C3B}" uniqueName="P1082280">
      <xmlPr mapId="1" xpath="/TFI-IZD-POD/IPK-GFI-IZD-POD-E_1000981/P1082280" xmlDataType="decimal"/>
    </xmlCellPr>
  </singleXmlCell>
  <singleXmlCell id="1516" xr6:uid="{EEEA3617-79C3-49F6-BB2F-32B9457532A0}" r="S43" connectionId="0">
    <xmlCellPr id="1" xr6:uid="{9FD3E3A1-D59F-417F-A389-C21B13C0814D}" uniqueName="P1124842">
      <xmlPr mapId="1" xpath="/TFI-IZD-POD/IPK-GFI-IZD-POD-E_1000981/P1124842" xmlDataType="decimal"/>
    </xmlCellPr>
  </singleXmlCell>
  <singleXmlCell id="1517" xr6:uid="{95A38CE5-6A57-4119-B533-9E6C72E34EE4}" r="T43" connectionId="0">
    <xmlCellPr id="1" xr6:uid="{46E7057B-B337-4436-A60F-434B2B44F95D}" uniqueName="P1124843">
      <xmlPr mapId="1" xpath="/TFI-IZD-POD/IPK-GFI-IZD-POD-E_1000981/P1124843" xmlDataType="decimal"/>
    </xmlCellPr>
  </singleXmlCell>
  <singleXmlCell id="1518" xr6:uid="{3AA8C838-E061-47E5-9AB1-8438C18ED853}" r="U43" connectionId="0">
    <xmlCellPr id="1" xr6:uid="{07CFAEB4-A0F0-4E0A-BFB9-9F217195B4E0}" uniqueName="P1420880">
      <xmlPr mapId="1" xpath="/TFI-IZD-POD/IPK-GFI-IZD-POD-E_1000981/P1420880" xmlDataType="decimal"/>
    </xmlCellPr>
  </singleXmlCell>
  <singleXmlCell id="1519" xr6:uid="{021C0D35-7672-45E7-8661-75370D01EA38}" r="V43" connectionId="0">
    <xmlCellPr id="1" xr6:uid="{7A85104A-4857-499B-A3E9-1B77D4DBB2A7}" uniqueName="P1082245">
      <xmlPr mapId="1" xpath="/TFI-IZD-POD/IPK-GFI-IZD-POD-E_1000981/P1082245" xmlDataType="decimal"/>
    </xmlCellPr>
  </singleXmlCell>
  <singleXmlCell id="1520" xr6:uid="{A2BA769E-BDA1-4FD7-BB60-8321672DD1AD}" r="W43" connectionId="0">
    <xmlCellPr id="1" xr6:uid="{05978085-B875-474D-93C0-62E59A1B9F4B}" uniqueName="P1082282">
      <xmlPr mapId="1" xpath="/TFI-IZD-POD/IPK-GFI-IZD-POD-E_1000981/P1082282" xmlDataType="decimal"/>
    </xmlCellPr>
  </singleXmlCell>
  <singleXmlCell id="1521" xr6:uid="{55CF71E8-2BDC-4889-B571-91284045B715}" r="X43" connectionId="0">
    <xmlCellPr id="1" xr6:uid="{8C0FFA9C-5EA0-4639-8B9D-FE1EC2E0E9BE}" uniqueName="P1082284">
      <xmlPr mapId="1" xpath="/TFI-IZD-POD/IPK-GFI-IZD-POD-E_1000981/P1082284" xmlDataType="decimal"/>
    </xmlCellPr>
  </singleXmlCell>
  <singleXmlCell id="1522" xr6:uid="{77D008EF-1146-4584-A04B-A24AC0F17D79}" r="Y43" connectionId="0">
    <xmlCellPr id="1" xr6:uid="{7D95F27F-599E-4A2E-9C0E-862C4DC98F7B}" uniqueName="P1082285">
      <xmlPr mapId="1" xpath="/TFI-IZD-POD/IPK-GFI-IZD-POD-E_1000981/P1082285" xmlDataType="decimal"/>
    </xmlCellPr>
  </singleXmlCell>
  <singleXmlCell id="1523" xr6:uid="{25F1B0A2-8720-4686-A35E-A2C033709E6E}" r="Z43" connectionId="0">
    <xmlCellPr id="1" xr6:uid="{94662991-92E9-4682-B1F2-0727BF8B1758}" uniqueName="P1082286">
      <xmlPr mapId="1" xpath="/TFI-IZD-POD/IPK-GFI-IZD-POD-E_1000981/P1082286" xmlDataType="decimal"/>
    </xmlCellPr>
  </singleXmlCell>
  <singleXmlCell id="1524" xr6:uid="{77CEEEB4-C150-466B-A2CC-9BAEABDB7DE4}" r="H44" connectionId="0">
    <xmlCellPr id="1" xr6:uid="{C60AD214-6B48-4FC6-999C-F6A1EB6A1A04}" uniqueName="P1080072">
      <xmlPr mapId="1" xpath="/TFI-IZD-POD/IPK-GFI-IZD-POD-E_1000981/P1080072" xmlDataType="decimal"/>
    </xmlCellPr>
  </singleXmlCell>
  <singleXmlCell id="1525" xr6:uid="{5279D237-FD59-4D34-A4DD-50764124C841}" r="I44" connectionId="0">
    <xmlCellPr id="1" xr6:uid="{E0D14C4A-F326-431C-80FC-480C26AF66B0}" uniqueName="P1080073">
      <xmlPr mapId="1" xpath="/TFI-IZD-POD/IPK-GFI-IZD-POD-E_1000981/P1080073" xmlDataType="decimal"/>
    </xmlCellPr>
  </singleXmlCell>
  <singleXmlCell id="1526" xr6:uid="{6A53D3C5-C24E-45A8-9F1D-E926B5624A21}" r="J44" connectionId="0">
    <xmlCellPr id="1" xr6:uid="{01F9AE55-7C2E-42EB-B8DF-75FC8EDE94D4}" uniqueName="P1080074">
      <xmlPr mapId="1" xpath="/TFI-IZD-POD/IPK-GFI-IZD-POD-E_1000981/P1080074" xmlDataType="decimal"/>
    </xmlCellPr>
  </singleXmlCell>
  <singleXmlCell id="1527" xr6:uid="{A68C7BCA-613F-49B0-B1DF-3B6F6978F50A}" r="K44" connectionId="0">
    <xmlCellPr id="1" xr6:uid="{E0CC18F7-8729-425E-BAE0-67CC58F17047}" uniqueName="P1080075">
      <xmlPr mapId="1" xpath="/TFI-IZD-POD/IPK-GFI-IZD-POD-E_1000981/P1080075" xmlDataType="decimal"/>
    </xmlCellPr>
  </singleXmlCell>
  <singleXmlCell id="1528" xr6:uid="{27656443-EC25-4808-9FDD-181DD9FF706B}" r="L44" connectionId="0">
    <xmlCellPr id="1" xr6:uid="{4BBC65E5-AC2E-4B74-9705-428569A515B6}" uniqueName="P1080076">
      <xmlPr mapId="1" xpath="/TFI-IZD-POD/IPK-GFI-IZD-POD-E_1000981/P1080076" xmlDataType="decimal"/>
    </xmlCellPr>
  </singleXmlCell>
  <singleXmlCell id="1529" xr6:uid="{64B758C5-208E-49E2-9E14-FBA0D9BF5BA9}" r="M44" connectionId="0">
    <xmlCellPr id="1" xr6:uid="{F9A83C06-BFFC-4C3C-AADD-D0331D1F5283}" uniqueName="P1080077">
      <xmlPr mapId="1" xpath="/TFI-IZD-POD/IPK-GFI-IZD-POD-E_1000981/P1080077" xmlDataType="decimal"/>
    </xmlCellPr>
  </singleXmlCell>
  <singleXmlCell id="1530" xr6:uid="{AAEB9676-C354-43AE-BA0D-904984CBFBB8}" r="N44" connectionId="0">
    <xmlCellPr id="1" xr6:uid="{04358B84-13A6-4BFA-922F-22B1CA6CB89E}" uniqueName="P1080078">
      <xmlPr mapId="1" xpath="/TFI-IZD-POD/IPK-GFI-IZD-POD-E_1000981/P1080078" xmlDataType="decimal"/>
    </xmlCellPr>
  </singleXmlCell>
  <singleXmlCell id="1531" xr6:uid="{E3AF210D-5684-4C94-A225-44CA82B79074}" r="O44" connectionId="0">
    <xmlCellPr id="1" xr6:uid="{443B6EDC-E76F-4B00-BC2A-F7B0902DC740}" uniqueName="P1080079">
      <xmlPr mapId="1" xpath="/TFI-IZD-POD/IPK-GFI-IZD-POD-E_1000981/P1080079" xmlDataType="decimal"/>
    </xmlCellPr>
  </singleXmlCell>
  <singleXmlCell id="1532" xr6:uid="{011CB2D3-C251-4EA1-8D80-F91B053E21E6}" r="P44" connectionId="0">
    <xmlCellPr id="1" xr6:uid="{36E35256-A24E-4D70-9DB9-FCED5B33AE48}" uniqueName="P1082288">
      <xmlPr mapId="1" xpath="/TFI-IZD-POD/IPK-GFI-IZD-POD-E_1000981/P1082288" xmlDataType="decimal"/>
    </xmlCellPr>
  </singleXmlCell>
  <singleXmlCell id="1533" xr6:uid="{D39344C5-D76B-449F-8CC6-C7B725679D5A}" r="Q44" connectionId="0">
    <xmlCellPr id="1" xr6:uid="{9B1E5650-CFE3-4C66-9B90-531CD21A9FAD}" uniqueName="P1082289">
      <xmlPr mapId="1" xpath="/TFI-IZD-POD/IPK-GFI-IZD-POD-E_1000981/P1082289" xmlDataType="decimal"/>
    </xmlCellPr>
  </singleXmlCell>
  <singleXmlCell id="1534" xr6:uid="{1B518640-90EA-48D8-9AFE-BF250C43554B}" r="R44" connectionId="0">
    <xmlCellPr id="1" xr6:uid="{17D9A316-4531-4B5E-A7A1-2207CE539115}" uniqueName="P1082290">
      <xmlPr mapId="1" xpath="/TFI-IZD-POD/IPK-GFI-IZD-POD-E_1000981/P1082290" xmlDataType="decimal"/>
    </xmlCellPr>
  </singleXmlCell>
  <singleXmlCell id="1535" xr6:uid="{55625DA3-F7B7-4884-9AB2-AEB80B48C07D}" r="S44" connectionId="0">
    <xmlCellPr id="1" xr6:uid="{2DC00E19-6401-4942-80E7-6ABB5E1D744A}" uniqueName="P1124844">
      <xmlPr mapId="1" xpath="/TFI-IZD-POD/IPK-GFI-IZD-POD-E_1000981/P1124844" xmlDataType="decimal"/>
    </xmlCellPr>
  </singleXmlCell>
  <singleXmlCell id="1536" xr6:uid="{6C847BF6-52D8-48D0-BD5B-6E095B78D25F}" r="T44" connectionId="0">
    <xmlCellPr id="1" xr6:uid="{62AB08DE-273E-4AD5-8D23-00798DD92009}" uniqueName="P1124845">
      <xmlPr mapId="1" xpath="/TFI-IZD-POD/IPK-GFI-IZD-POD-E_1000981/P1124845" xmlDataType="decimal"/>
    </xmlCellPr>
  </singleXmlCell>
  <singleXmlCell id="1537" xr6:uid="{2748BB7C-68F2-40D3-8E27-A42BE0974FAE}" r="U44" connectionId="0">
    <xmlCellPr id="1" xr6:uid="{F5AF4245-DE36-431F-85D7-8983FC397377}" uniqueName="P1420881">
      <xmlPr mapId="1" xpath="/TFI-IZD-POD/IPK-GFI-IZD-POD-E_1000981/P1420881" xmlDataType="decimal"/>
    </xmlCellPr>
  </singleXmlCell>
  <singleXmlCell id="1538" xr6:uid="{2F8CA4AD-0479-4E05-975A-AC7DE0B09411}" r="V44" connectionId="0">
    <xmlCellPr id="1" xr6:uid="{177F7A41-7384-4B24-A2B2-9E00D5B46D93}" uniqueName="P1082292">
      <xmlPr mapId="1" xpath="/TFI-IZD-POD/IPK-GFI-IZD-POD-E_1000981/P1082292" xmlDataType="decimal"/>
    </xmlCellPr>
  </singleXmlCell>
  <singleXmlCell id="1539" xr6:uid="{4571D214-C9E0-448E-BAA9-E58C08A3E8C4}" r="W44" connectionId="0">
    <xmlCellPr id="1" xr6:uid="{09ECE55C-4345-4DC9-A8D9-B0941A2DD9EB}" uniqueName="P1082247">
      <xmlPr mapId="1" xpath="/TFI-IZD-POD/IPK-GFI-IZD-POD-E_1000981/P1082247" xmlDataType="decimal"/>
    </xmlCellPr>
  </singleXmlCell>
  <singleXmlCell id="1540" xr6:uid="{23D9F688-CC6A-4ADE-8D0E-EB66630FAA1B}" r="X44" connectionId="0">
    <xmlCellPr id="1" xr6:uid="{7091842E-9FCC-4E95-A11E-BAD701B36283}" uniqueName="P1082295">
      <xmlPr mapId="1" xpath="/TFI-IZD-POD/IPK-GFI-IZD-POD-E_1000981/P1082295" xmlDataType="decimal"/>
    </xmlCellPr>
  </singleXmlCell>
  <singleXmlCell id="1541" xr6:uid="{454B6011-1192-4DE9-B8F2-B92E13D60BA5}" r="Y44" connectionId="0">
    <xmlCellPr id="1" xr6:uid="{86B6D07D-7260-4E29-9C01-76E09B934B54}" uniqueName="P1082298">
      <xmlPr mapId="1" xpath="/TFI-IZD-POD/IPK-GFI-IZD-POD-E_1000981/P1082298" xmlDataType="decimal"/>
    </xmlCellPr>
  </singleXmlCell>
  <singleXmlCell id="1542" xr6:uid="{A9602DD9-AB60-4352-BDAC-D5831716E907}" r="Z44" connectionId="0">
    <xmlCellPr id="1" xr6:uid="{CCE251A1-9F33-40C0-956D-8CEF5163AAF4}" uniqueName="P1082300">
      <xmlPr mapId="1" xpath="/TFI-IZD-POD/IPK-GFI-IZD-POD-E_1000981/P1082300" xmlDataType="decimal"/>
    </xmlCellPr>
  </singleXmlCell>
  <singleXmlCell id="1543" xr6:uid="{7B026E29-8D12-4709-891D-E3C5FB4DCF92}" r="H45" connectionId="0">
    <xmlCellPr id="1" xr6:uid="{A5BC7396-832D-4F32-B6DA-690E3F4EE4FB}" uniqueName="P1080080">
      <xmlPr mapId="1" xpath="/TFI-IZD-POD/IPK-GFI-IZD-POD-E_1000981/P1080080" xmlDataType="decimal"/>
    </xmlCellPr>
  </singleXmlCell>
  <singleXmlCell id="1544" xr6:uid="{17DE2E26-E589-4184-AFB9-1C97BAB06354}" r="I45" connectionId="0">
    <xmlCellPr id="1" xr6:uid="{6EE0A5D8-F0C5-4DFD-BB30-7F3321CC2B27}" uniqueName="P1080081">
      <xmlPr mapId="1" xpath="/TFI-IZD-POD/IPK-GFI-IZD-POD-E_1000981/P1080081" xmlDataType="decimal"/>
    </xmlCellPr>
  </singleXmlCell>
  <singleXmlCell id="1545" xr6:uid="{1E3CD38F-5CEC-4DAB-BD12-A3D2DF10FF07}" r="J45" connectionId="0">
    <xmlCellPr id="1" xr6:uid="{C21678B5-0BD0-46C3-A96E-1C49817D1843}" uniqueName="P1080082">
      <xmlPr mapId="1" xpath="/TFI-IZD-POD/IPK-GFI-IZD-POD-E_1000981/P1080082" xmlDataType="decimal"/>
    </xmlCellPr>
  </singleXmlCell>
  <singleXmlCell id="1546" xr6:uid="{321C057A-74C9-4397-B63C-9EC5718C6818}" r="K45" connectionId="0">
    <xmlCellPr id="1" xr6:uid="{62CE75FB-0761-41C5-A143-6EA127061499}" uniqueName="P1080083">
      <xmlPr mapId="1" xpath="/TFI-IZD-POD/IPK-GFI-IZD-POD-E_1000981/P1080083" xmlDataType="decimal"/>
    </xmlCellPr>
  </singleXmlCell>
  <singleXmlCell id="1547" xr6:uid="{9C8855DB-A580-4769-8D2E-033D5AED1C32}" r="L45" connectionId="0">
    <xmlCellPr id="1" xr6:uid="{8CC3E00A-F221-457A-B083-C049EC932D50}" uniqueName="P1080084">
      <xmlPr mapId="1" xpath="/TFI-IZD-POD/IPK-GFI-IZD-POD-E_1000981/P1080084" xmlDataType="decimal"/>
    </xmlCellPr>
  </singleXmlCell>
  <singleXmlCell id="1548" xr6:uid="{9CA92F8B-DC3F-49C6-A6BB-8A668F05C29C}" r="M45" connectionId="0">
    <xmlCellPr id="1" xr6:uid="{AC9B0881-8CC1-42A1-9481-4C44170E9E4C}" uniqueName="P1080085">
      <xmlPr mapId="1" xpath="/TFI-IZD-POD/IPK-GFI-IZD-POD-E_1000981/P1080085" xmlDataType="decimal"/>
    </xmlCellPr>
  </singleXmlCell>
  <singleXmlCell id="1549" xr6:uid="{7E98A058-5FB6-4A5F-883E-572152CA3814}" r="N45" connectionId="0">
    <xmlCellPr id="1" xr6:uid="{7E5688DC-A6D7-434D-9371-F2B372B50DB1}" uniqueName="P1080086">
      <xmlPr mapId="1" xpath="/TFI-IZD-POD/IPK-GFI-IZD-POD-E_1000981/P1080086" xmlDataType="decimal"/>
    </xmlCellPr>
  </singleXmlCell>
  <singleXmlCell id="1550" xr6:uid="{21CCC924-F84E-4193-A2EA-D466337897DB}" r="O45" connectionId="0">
    <xmlCellPr id="1" xr6:uid="{52CBB296-8DFE-46EB-BFA1-ECA4ED37C4CF}" uniqueName="P1080087">
      <xmlPr mapId="1" xpath="/TFI-IZD-POD/IPK-GFI-IZD-POD-E_1000981/P1080087" xmlDataType="decimal"/>
    </xmlCellPr>
  </singleXmlCell>
  <singleXmlCell id="1551" xr6:uid="{F2957389-578B-4AB4-8B21-2A73181D721F}" r="P45" connectionId="0">
    <xmlCellPr id="1" xr6:uid="{320D33FD-4B01-4A8F-A4A0-9D21BE2C6C71}" uniqueName="P1082301">
      <xmlPr mapId="1" xpath="/TFI-IZD-POD/IPK-GFI-IZD-POD-E_1000981/P1082301" xmlDataType="decimal"/>
    </xmlCellPr>
  </singleXmlCell>
  <singleXmlCell id="1552" xr6:uid="{0B075D7C-6FC5-4C2B-A0F3-ECE3B9CDD411}" r="Q45" connectionId="0">
    <xmlCellPr id="1" xr6:uid="{C95943A7-8269-4D1F-BEA5-E2F3CD263D2E}" uniqueName="P1082322">
      <xmlPr mapId="1" xpath="/TFI-IZD-POD/IPK-GFI-IZD-POD-E_1000981/P1082322" xmlDataType="decimal"/>
    </xmlCellPr>
  </singleXmlCell>
  <singleXmlCell id="1553" xr6:uid="{BF3DF7F6-A50F-46BD-92EC-80A7C3C08060}" r="R45" connectionId="0">
    <xmlCellPr id="1" xr6:uid="{C481B1A4-2CCF-4940-BFF2-0A1FEC2EB092}" uniqueName="P1082323">
      <xmlPr mapId="1" xpath="/TFI-IZD-POD/IPK-GFI-IZD-POD-E_1000981/P1082323" xmlDataType="decimal"/>
    </xmlCellPr>
  </singleXmlCell>
  <singleXmlCell id="1554" xr6:uid="{CB7FAC80-1D42-4CBB-B0E7-86BC81673D4F}" r="S45" connectionId="0">
    <xmlCellPr id="1" xr6:uid="{AB0C7E63-5240-4CA5-B2E5-6672B3E04C1B}" uniqueName="P1124846">
      <xmlPr mapId="1" xpath="/TFI-IZD-POD/IPK-GFI-IZD-POD-E_1000981/P1124846" xmlDataType="decimal"/>
    </xmlCellPr>
  </singleXmlCell>
  <singleXmlCell id="1555" xr6:uid="{F46ECA3E-1450-431A-BC4E-C8A0A5B3D3E8}" r="T45" connectionId="0">
    <xmlCellPr id="1" xr6:uid="{8CC1D119-E27C-41F3-8125-D4F47DD59178}" uniqueName="P1124847">
      <xmlPr mapId="1" xpath="/TFI-IZD-POD/IPK-GFI-IZD-POD-E_1000981/P1124847" xmlDataType="decimal"/>
    </xmlCellPr>
  </singleXmlCell>
  <singleXmlCell id="1556" xr6:uid="{76B02139-C6CB-47F0-B3E8-828705D25703}" r="U45" connectionId="0">
    <xmlCellPr id="1" xr6:uid="{0E21416A-D436-414F-83A7-A08CAF6C96D3}" uniqueName="P1420882">
      <xmlPr mapId="1" xpath="/TFI-IZD-POD/IPK-GFI-IZD-POD-E_1000981/P1420882" xmlDataType="decimal"/>
    </xmlCellPr>
  </singleXmlCell>
  <singleXmlCell id="1557" xr6:uid="{DCBBCA71-3C1B-47C7-8C67-A1E30127C36B}" r="V45" connectionId="0">
    <xmlCellPr id="1" xr6:uid="{890EEE94-6AA3-45BC-8D8D-04EF767161DB}" uniqueName="P1082325">
      <xmlPr mapId="1" xpath="/TFI-IZD-POD/IPK-GFI-IZD-POD-E_1000981/P1082325" xmlDataType="decimal"/>
    </xmlCellPr>
  </singleXmlCell>
  <singleXmlCell id="1558" xr6:uid="{00893572-F2AB-4693-8F60-5BC37BA53558}" r="W45" connectionId="0">
    <xmlCellPr id="1" xr6:uid="{166E7DC6-4EF2-4E57-A73B-6CDAEE41DC5A}" uniqueName="P1082328">
      <xmlPr mapId="1" xpath="/TFI-IZD-POD/IPK-GFI-IZD-POD-E_1000981/P1082328" xmlDataType="decimal"/>
    </xmlCellPr>
  </singleXmlCell>
  <singleXmlCell id="1559" xr6:uid="{6B21BECB-9D4C-49F5-B246-CAA9F5B5C299}" r="X45" connectionId="0">
    <xmlCellPr id="1" xr6:uid="{A295B4EB-64C9-4BD7-AEB5-94AC21FF6C0A}" uniqueName="P1082331">
      <xmlPr mapId="1" xpath="/TFI-IZD-POD/IPK-GFI-IZD-POD-E_1000981/P1082331" xmlDataType="decimal"/>
    </xmlCellPr>
  </singleXmlCell>
  <singleXmlCell id="1560" xr6:uid="{794494C8-5B9A-4613-AD11-366DDEC9813B}" r="Y45" connectionId="0">
    <xmlCellPr id="1" xr6:uid="{458B388C-C72F-4660-A414-221E37E3E2F8}" uniqueName="P1082333">
      <xmlPr mapId="1" xpath="/TFI-IZD-POD/IPK-GFI-IZD-POD-E_1000981/P1082333" xmlDataType="decimal"/>
    </xmlCellPr>
  </singleXmlCell>
  <singleXmlCell id="1561" xr6:uid="{4F6444A6-7CE0-4598-BC1A-45D300DD0C28}" r="Z45" connectionId="0">
    <xmlCellPr id="1" xr6:uid="{EF3F5E0E-FD4D-4AEE-BF24-A6854E74927E}" uniqueName="P1082336">
      <xmlPr mapId="1" xpath="/TFI-IZD-POD/IPK-GFI-IZD-POD-E_1000981/P1082336" xmlDataType="decimal"/>
    </xmlCellPr>
  </singleXmlCell>
  <singleXmlCell id="1562" xr6:uid="{59F50091-131F-439B-8929-72C33CA6FE23}" r="H46" connectionId="0">
    <xmlCellPr id="1" xr6:uid="{B0AED9C5-3F43-4F6C-BBE8-F5D9C65710DA}" uniqueName="P1080088">
      <xmlPr mapId="1" xpath="/TFI-IZD-POD/IPK-GFI-IZD-POD-E_1000981/P1080088" xmlDataType="decimal"/>
    </xmlCellPr>
  </singleXmlCell>
  <singleXmlCell id="1563" xr6:uid="{31A92388-97D0-452F-9367-AFE70D484083}" r="I46" connectionId="0">
    <xmlCellPr id="1" xr6:uid="{6E14082E-6D3F-4D92-BC71-3CB90AB1F48E}" uniqueName="P1080089">
      <xmlPr mapId="1" xpath="/TFI-IZD-POD/IPK-GFI-IZD-POD-E_1000981/P1080089" xmlDataType="decimal"/>
    </xmlCellPr>
  </singleXmlCell>
  <singleXmlCell id="1564" xr6:uid="{3D2E4F46-900A-4EF9-98D9-ECE8060D2F76}" r="J46" connectionId="0">
    <xmlCellPr id="1" xr6:uid="{0FD935C8-F40E-4F37-955C-6ADDA646D725}" uniqueName="P1080090">
      <xmlPr mapId="1" xpath="/TFI-IZD-POD/IPK-GFI-IZD-POD-E_1000981/P1080090" xmlDataType="decimal"/>
    </xmlCellPr>
  </singleXmlCell>
  <singleXmlCell id="1565" xr6:uid="{360F74F8-9B4D-4594-B818-9677E9FB624A}" r="K46" connectionId="0">
    <xmlCellPr id="1" xr6:uid="{F4412265-7CFA-45E2-BEC0-11AD4D69ADB2}" uniqueName="P1080091">
      <xmlPr mapId="1" xpath="/TFI-IZD-POD/IPK-GFI-IZD-POD-E_1000981/P1080091" xmlDataType="decimal"/>
    </xmlCellPr>
  </singleXmlCell>
  <singleXmlCell id="1566" xr6:uid="{E4A39B2A-1119-422F-9758-8896CCA2E3D5}" r="L46" connectionId="0">
    <xmlCellPr id="1" xr6:uid="{3453E6DD-8F75-44D7-BF40-004923534B5C}" uniqueName="P1080092">
      <xmlPr mapId="1" xpath="/TFI-IZD-POD/IPK-GFI-IZD-POD-E_1000981/P1080092" xmlDataType="decimal"/>
    </xmlCellPr>
  </singleXmlCell>
  <singleXmlCell id="1567" xr6:uid="{3141B35B-71E2-426F-B647-FEBB6D0F9B25}" r="M46" connectionId="0">
    <xmlCellPr id="1" xr6:uid="{89EAA39C-4D33-4DC5-869E-42C499D377E0}" uniqueName="P1080093">
      <xmlPr mapId="1" xpath="/TFI-IZD-POD/IPK-GFI-IZD-POD-E_1000981/P1080093" xmlDataType="decimal"/>
    </xmlCellPr>
  </singleXmlCell>
  <singleXmlCell id="1568" xr6:uid="{8AFF058A-7FD7-435B-B71C-8064548699F3}" r="N46" connectionId="0">
    <xmlCellPr id="1" xr6:uid="{E51A3D93-D394-4305-9721-EE3669B5D484}" uniqueName="P1080094">
      <xmlPr mapId="1" xpath="/TFI-IZD-POD/IPK-GFI-IZD-POD-E_1000981/P1080094" xmlDataType="decimal"/>
    </xmlCellPr>
  </singleXmlCell>
  <singleXmlCell id="1569" xr6:uid="{EB431572-9BF2-4557-A386-CE64B916E2B0}" r="O46" connectionId="0">
    <xmlCellPr id="1" xr6:uid="{B59EBB21-361D-4D93-A65F-15154D4CC096}" uniqueName="P1080095">
      <xmlPr mapId="1" xpath="/TFI-IZD-POD/IPK-GFI-IZD-POD-E_1000981/P1080095" xmlDataType="decimal"/>
    </xmlCellPr>
  </singleXmlCell>
  <singleXmlCell id="1570" xr6:uid="{BB1883B5-8480-4640-AF1F-7430CECCEBBD}" r="P46" connectionId="0">
    <xmlCellPr id="1" xr6:uid="{D0DA6CE2-E86F-48EA-A09D-74CB2FD234D9}" uniqueName="P1082338">
      <xmlPr mapId="1" xpath="/TFI-IZD-POD/IPK-GFI-IZD-POD-E_1000981/P1082338" xmlDataType="decimal"/>
    </xmlCellPr>
  </singleXmlCell>
  <singleXmlCell id="1571" xr6:uid="{F270D18F-9EDC-4BF9-A788-A71B93E6477B}" r="Q46" connectionId="0">
    <xmlCellPr id="1" xr6:uid="{79B3469C-4234-494E-BD95-A145690DD186}" uniqueName="P1082304">
      <xmlPr mapId="1" xpath="/TFI-IZD-POD/IPK-GFI-IZD-POD-E_1000981/P1082304" xmlDataType="decimal"/>
    </xmlCellPr>
  </singleXmlCell>
  <singleXmlCell id="1572" xr6:uid="{78716D6D-D208-42E7-823B-31EE8AED1F79}" r="R46" connectionId="0">
    <xmlCellPr id="1" xr6:uid="{5C307108-74F3-441C-9CCE-D3720E8AFAED}" uniqueName="P1082341">
      <xmlPr mapId="1" xpath="/TFI-IZD-POD/IPK-GFI-IZD-POD-E_1000981/P1082341" xmlDataType="decimal"/>
    </xmlCellPr>
  </singleXmlCell>
  <singleXmlCell id="1573" xr6:uid="{B25240BB-8793-4A4B-8725-B1C92DFD2A2C}" r="S46" connectionId="0">
    <xmlCellPr id="1" xr6:uid="{16457196-3C4B-491F-92AC-28D6EA8D25DB}" uniqueName="P1124848">
      <xmlPr mapId="1" xpath="/TFI-IZD-POD/IPK-GFI-IZD-POD-E_1000981/P1124848" xmlDataType="decimal"/>
    </xmlCellPr>
  </singleXmlCell>
  <singleXmlCell id="1574" xr6:uid="{0ABBB5CD-1E95-45CC-8C9A-1C470A707541}" r="T46" connectionId="0">
    <xmlCellPr id="1" xr6:uid="{E96B1E8C-9A1F-4C63-BFF3-8B4DF12099A2}" uniqueName="P1124849">
      <xmlPr mapId="1" xpath="/TFI-IZD-POD/IPK-GFI-IZD-POD-E_1000981/P1124849" xmlDataType="decimal"/>
    </xmlCellPr>
  </singleXmlCell>
  <singleXmlCell id="1575" xr6:uid="{5B2A92AC-5857-40D2-A4F4-9641A9050BA1}" r="U46" connectionId="0">
    <xmlCellPr id="1" xr6:uid="{BC69DB20-D3BD-4EAE-9785-96AE74E5E9C9}" uniqueName="P1420883">
      <xmlPr mapId="1" xpath="/TFI-IZD-POD/IPK-GFI-IZD-POD-E_1000981/P1420883" xmlDataType="decimal"/>
    </xmlCellPr>
  </singleXmlCell>
  <singleXmlCell id="1576" xr6:uid="{2D664D6E-5BDA-4BD1-A8E1-E932EC0DCA08}" r="V46" connectionId="0">
    <xmlCellPr id="1" xr6:uid="{4D4ABED1-76DC-4559-B6A0-A117408D07DB}" uniqueName="P1082343">
      <xmlPr mapId="1" xpath="/TFI-IZD-POD/IPK-GFI-IZD-POD-E_1000981/P1082343" xmlDataType="decimal"/>
    </xmlCellPr>
  </singleXmlCell>
  <singleXmlCell id="1577" xr6:uid="{E71590E7-287B-490C-AC8A-6340A402286F}" r="W46" connectionId="0">
    <xmlCellPr id="1" xr6:uid="{EF8C20D8-F283-4622-9040-69EA4AC61DB1}" uniqueName="P1082344">
      <xmlPr mapId="1" xpath="/TFI-IZD-POD/IPK-GFI-IZD-POD-E_1000981/P1082344" xmlDataType="decimal"/>
    </xmlCellPr>
  </singleXmlCell>
  <singleXmlCell id="1578" xr6:uid="{3C8F98E1-A4AE-435A-90CE-BD04A0CA63D7}" r="X46" connectionId="0">
    <xmlCellPr id="1" xr6:uid="{CE780150-B5CC-4128-8C36-3147198A6E99}" uniqueName="P1082346">
      <xmlPr mapId="1" xpath="/TFI-IZD-POD/IPK-GFI-IZD-POD-E_1000981/P1082346" xmlDataType="decimal"/>
    </xmlCellPr>
  </singleXmlCell>
  <singleXmlCell id="1579" xr6:uid="{F94D3D65-C1A0-46FB-B901-C4C92010D9BF}" r="Y46" connectionId="0">
    <xmlCellPr id="1" xr6:uid="{632BDEBF-8EF9-494F-9CF5-2D5B7F08D501}" uniqueName="P1082349">
      <xmlPr mapId="1" xpath="/TFI-IZD-POD/IPK-GFI-IZD-POD-E_1000981/P1082349" xmlDataType="decimal"/>
    </xmlCellPr>
  </singleXmlCell>
  <singleXmlCell id="1580" xr6:uid="{BE994964-06BC-42B5-9BC3-F6543C83DD2B}" r="Z46" connectionId="0">
    <xmlCellPr id="1" xr6:uid="{28504173-4F57-4410-B480-791FDE3B3DA9}" uniqueName="P1082351">
      <xmlPr mapId="1" xpath="/TFI-IZD-POD/IPK-GFI-IZD-POD-E_1000981/P1082351" xmlDataType="decimal"/>
    </xmlCellPr>
  </singleXmlCell>
  <singleXmlCell id="1581" xr6:uid="{F8E86DD1-EF9A-4CF8-8B9E-191180C895B9}" r="H47" connectionId="0">
    <xmlCellPr id="1" xr6:uid="{3837521B-848C-4889-97EC-24FE6BD241EF}" uniqueName="P1080096">
      <xmlPr mapId="1" xpath="/TFI-IZD-POD/IPK-GFI-IZD-POD-E_1000981/P1080096" xmlDataType="decimal"/>
    </xmlCellPr>
  </singleXmlCell>
  <singleXmlCell id="1582" xr6:uid="{99D4D909-7F97-4B8D-A153-19F6377B8B3D}" r="I47" connectionId="0">
    <xmlCellPr id="1" xr6:uid="{D7B7B6AD-61F4-4448-B21A-7399E4D50DF5}" uniqueName="P1080097">
      <xmlPr mapId="1" xpath="/TFI-IZD-POD/IPK-GFI-IZD-POD-E_1000981/P1080097" xmlDataType="decimal"/>
    </xmlCellPr>
  </singleXmlCell>
  <singleXmlCell id="1583" xr6:uid="{05646212-2F00-4F6A-B117-05F01D631141}" r="J47" connectionId="0">
    <xmlCellPr id="1" xr6:uid="{F6A3B05B-D2ED-4D1C-9947-B3078DDEB694}" uniqueName="P1080098">
      <xmlPr mapId="1" xpath="/TFI-IZD-POD/IPK-GFI-IZD-POD-E_1000981/P1080098" xmlDataType="decimal"/>
    </xmlCellPr>
  </singleXmlCell>
  <singleXmlCell id="1584" xr6:uid="{D4EB4AFF-5399-49BF-BBA8-38777368FD91}" r="K47" connectionId="0">
    <xmlCellPr id="1" xr6:uid="{868AF7BF-22E8-4919-8448-52BB702BFA8B}" uniqueName="P1080099">
      <xmlPr mapId="1" xpath="/TFI-IZD-POD/IPK-GFI-IZD-POD-E_1000981/P1080099" xmlDataType="decimal"/>
    </xmlCellPr>
  </singleXmlCell>
  <singleXmlCell id="1585" xr6:uid="{D1FD4699-43D4-4D05-B6B7-16966EA9344E}" r="L47" connectionId="0">
    <xmlCellPr id="1" xr6:uid="{E2F6147E-DE3B-4F03-BA3E-8647344F6DEF}" uniqueName="P1080100">
      <xmlPr mapId="1" xpath="/TFI-IZD-POD/IPK-GFI-IZD-POD-E_1000981/P1080100" xmlDataType="decimal"/>
    </xmlCellPr>
  </singleXmlCell>
  <singleXmlCell id="1586" xr6:uid="{50FF434D-1CDB-451F-A981-57185AECEA3A}" r="M47" connectionId="0">
    <xmlCellPr id="1" xr6:uid="{47FBB998-6584-4F9F-A7E1-6BC1AE18F015}" uniqueName="P1080101">
      <xmlPr mapId="1" xpath="/TFI-IZD-POD/IPK-GFI-IZD-POD-E_1000981/P1080101" xmlDataType="decimal"/>
    </xmlCellPr>
  </singleXmlCell>
  <singleXmlCell id="1587" xr6:uid="{51B1DEBE-7C4B-4C66-BD17-E563D8F5194B}" r="N47" connectionId="0">
    <xmlCellPr id="1" xr6:uid="{F46D558A-D03E-489E-AD87-76E6381EF601}" uniqueName="P1080102">
      <xmlPr mapId="1" xpath="/TFI-IZD-POD/IPK-GFI-IZD-POD-E_1000981/P1080102" xmlDataType="decimal"/>
    </xmlCellPr>
  </singleXmlCell>
  <singleXmlCell id="1588" xr6:uid="{C7AD6DAA-73D3-4B46-B836-5B23187AC9D6}" r="O47" connectionId="0">
    <xmlCellPr id="1" xr6:uid="{7792D28A-A9B5-4D75-A2AE-AD5616B7E3D1}" uniqueName="P1080103">
      <xmlPr mapId="1" xpath="/TFI-IZD-POD/IPK-GFI-IZD-POD-E_1000981/P1080103" xmlDataType="decimal"/>
    </xmlCellPr>
  </singleXmlCell>
  <singleXmlCell id="1589" xr6:uid="{39895F63-FA0E-4EE3-AF29-72FEA8A7F3BD}" r="P47" connectionId="0">
    <xmlCellPr id="1" xr6:uid="{26AB671B-DA88-4FEE-ABEC-571660F00DCF}" uniqueName="P1082354">
      <xmlPr mapId="1" xpath="/TFI-IZD-POD/IPK-GFI-IZD-POD-E_1000981/P1082354" xmlDataType="decimal"/>
    </xmlCellPr>
  </singleXmlCell>
  <singleXmlCell id="1590" xr6:uid="{BDDAEAE1-574F-4D8E-9FFD-937C02F5E92A}" r="Q47" connectionId="0">
    <xmlCellPr id="1" xr6:uid="{B0FE299E-40C2-4FEA-83FF-511E322F813F}" uniqueName="P1082356">
      <xmlPr mapId="1" xpath="/TFI-IZD-POD/IPK-GFI-IZD-POD-E_1000981/P1082356" xmlDataType="decimal"/>
    </xmlCellPr>
  </singleXmlCell>
  <singleXmlCell id="1591" xr6:uid="{F1912554-1B47-431C-8E82-06D24AF1D91A}" r="R47" connectionId="0">
    <xmlCellPr id="1" xr6:uid="{2B5D4B0F-2621-431F-9933-FFA5DE7CC1C5}" uniqueName="P1082306">
      <xmlPr mapId="1" xpath="/TFI-IZD-POD/IPK-GFI-IZD-POD-E_1000981/P1082306" xmlDataType="decimal"/>
    </xmlCellPr>
  </singleXmlCell>
  <singleXmlCell id="1592" xr6:uid="{EDB42ED6-7B78-4110-8E31-5AF857BD71DD}" r="S47" connectionId="0">
    <xmlCellPr id="1" xr6:uid="{5842DFB0-3C0C-43D0-AF54-F38A2D36EF80}" uniqueName="P1124850">
      <xmlPr mapId="1" xpath="/TFI-IZD-POD/IPK-GFI-IZD-POD-E_1000981/P1124850" xmlDataType="decimal"/>
    </xmlCellPr>
  </singleXmlCell>
  <singleXmlCell id="1593" xr6:uid="{C995C60E-CEFA-479B-8FF4-1DC381805CE6}" r="T47" connectionId="0">
    <xmlCellPr id="1" xr6:uid="{5ED3DA6B-28CC-4E98-B5A5-74AE48D4A9B9}" uniqueName="P1124851">
      <xmlPr mapId="1" xpath="/TFI-IZD-POD/IPK-GFI-IZD-POD-E_1000981/P1124851" xmlDataType="decimal"/>
    </xmlCellPr>
  </singleXmlCell>
  <singleXmlCell id="1594" xr6:uid="{3B42ADB7-C7E0-4EC1-A75B-190844042D84}" r="U47" connectionId="0">
    <xmlCellPr id="1" xr6:uid="{31389AEC-85F7-427D-8E75-8A4BAF8B06D2}" uniqueName="P1420884">
      <xmlPr mapId="1" xpath="/TFI-IZD-POD/IPK-GFI-IZD-POD-E_1000981/P1420884" xmlDataType="decimal"/>
    </xmlCellPr>
  </singleXmlCell>
  <singleXmlCell id="1595" xr6:uid="{64B31C8E-80CB-45F7-BC48-98060ED51215}" r="V47" connectionId="0">
    <xmlCellPr id="1" xr6:uid="{66DB0D58-CC4C-4B4E-AC3B-8ED4084AF2A7}" uniqueName="P1082358">
      <xmlPr mapId="1" xpath="/TFI-IZD-POD/IPK-GFI-IZD-POD-E_1000981/P1082358" xmlDataType="decimal"/>
    </xmlCellPr>
  </singleXmlCell>
  <singleXmlCell id="1596" xr6:uid="{B5B9A05F-3B19-4E10-91D8-079894C22A2F}" r="W47" connectionId="0">
    <xmlCellPr id="1" xr6:uid="{F6660026-52E6-4F15-A240-95238B38B400}" uniqueName="P1082360">
      <xmlPr mapId="1" xpath="/TFI-IZD-POD/IPK-GFI-IZD-POD-E_1000981/P1082360" xmlDataType="decimal"/>
    </xmlCellPr>
  </singleXmlCell>
  <singleXmlCell id="1597" xr6:uid="{CB83AC60-97E5-469D-A0B2-6299FA0FD8FD}" r="X47" connectionId="0">
    <xmlCellPr id="1" xr6:uid="{CC33AC76-C50D-4DD7-A236-938FE54ECB91}" uniqueName="P1082361">
      <xmlPr mapId="1" xpath="/TFI-IZD-POD/IPK-GFI-IZD-POD-E_1000981/P1082361" xmlDataType="decimal"/>
    </xmlCellPr>
  </singleXmlCell>
  <singleXmlCell id="1598" xr6:uid="{3559B969-4267-4232-84B5-AFB6928A7EDB}" r="Y47" connectionId="0">
    <xmlCellPr id="1" xr6:uid="{305BF5B5-D997-4B76-9F98-D44F8B87974E}" uniqueName="P1082362">
      <xmlPr mapId="1" xpath="/TFI-IZD-POD/IPK-GFI-IZD-POD-E_1000981/P1082362" xmlDataType="decimal"/>
    </xmlCellPr>
  </singleXmlCell>
  <singleXmlCell id="1599" xr6:uid="{4A6B9005-2BAD-4E20-91DC-453745D3B997}" r="Z47" connectionId="0">
    <xmlCellPr id="1" xr6:uid="{D1B586B7-8B17-432B-8A9B-B60A9E359F55}" uniqueName="P1082364">
      <xmlPr mapId="1" xpath="/TFI-IZD-POD/IPK-GFI-IZD-POD-E_1000981/P1082364" xmlDataType="decimal"/>
    </xmlCellPr>
  </singleXmlCell>
  <singleXmlCell id="1600" xr6:uid="{93AD89F6-984E-4FB3-853E-AFD1873E4871}" r="H48" connectionId="0">
    <xmlCellPr id="1" xr6:uid="{7D48A34A-E291-46D7-8351-01EBDB30570B}" uniqueName="P1080104">
      <xmlPr mapId="1" xpath="/TFI-IZD-POD/IPK-GFI-IZD-POD-E_1000981/P1080104" xmlDataType="decimal"/>
    </xmlCellPr>
  </singleXmlCell>
  <singleXmlCell id="1601" xr6:uid="{AE437855-2B9C-43CA-BBD5-3D37E926B801}" r="I48" connectionId="0">
    <xmlCellPr id="1" xr6:uid="{06880C9E-589F-440E-A27C-868C7AFE3473}" uniqueName="P1080105">
      <xmlPr mapId="1" xpath="/TFI-IZD-POD/IPK-GFI-IZD-POD-E_1000981/P1080105" xmlDataType="decimal"/>
    </xmlCellPr>
  </singleXmlCell>
  <singleXmlCell id="1602" xr6:uid="{FDF02C08-EE51-448E-A8F8-EE3E48F8E267}" r="J48" connectionId="0">
    <xmlCellPr id="1" xr6:uid="{1C24DDC4-AB1B-49C6-A7F7-9FCD191B09FF}" uniqueName="P1080106">
      <xmlPr mapId="1" xpath="/TFI-IZD-POD/IPK-GFI-IZD-POD-E_1000981/P1080106" xmlDataType="decimal"/>
    </xmlCellPr>
  </singleXmlCell>
  <singleXmlCell id="1603" xr6:uid="{04B19783-C6B3-41F2-B425-FD2BC84668E6}" r="K48" connectionId="0">
    <xmlCellPr id="1" xr6:uid="{F775DDB9-B642-4D02-954E-742AB1A3CE0D}" uniqueName="P1080107">
      <xmlPr mapId="1" xpath="/TFI-IZD-POD/IPK-GFI-IZD-POD-E_1000981/P1080107" xmlDataType="decimal"/>
    </xmlCellPr>
  </singleXmlCell>
  <singleXmlCell id="1604" xr6:uid="{20E267B4-ED66-42B8-AA23-876FB31015DF}" r="L48" connectionId="0">
    <xmlCellPr id="1" xr6:uid="{9B8867F2-CB5C-4DA8-ACBD-2F0181E89439}" uniqueName="P1080108">
      <xmlPr mapId="1" xpath="/TFI-IZD-POD/IPK-GFI-IZD-POD-E_1000981/P1080108" xmlDataType="decimal"/>
    </xmlCellPr>
  </singleXmlCell>
  <singleXmlCell id="1605" xr6:uid="{A18988BF-F42F-499E-83F2-B9494CDD1439}" r="M48" connectionId="0">
    <xmlCellPr id="1" xr6:uid="{7765249B-EDC3-4CE1-AEBC-410079AD131D}" uniqueName="P1080109">
      <xmlPr mapId="1" xpath="/TFI-IZD-POD/IPK-GFI-IZD-POD-E_1000981/P1080109" xmlDataType="decimal"/>
    </xmlCellPr>
  </singleXmlCell>
  <singleXmlCell id="1606" xr6:uid="{7104A157-38EB-414D-860B-AD8F77681D85}" r="N48" connectionId="0">
    <xmlCellPr id="1" xr6:uid="{EDEB3D5B-8B83-439B-8B9C-CAA9021535A4}" uniqueName="P1080110">
      <xmlPr mapId="1" xpath="/TFI-IZD-POD/IPK-GFI-IZD-POD-E_1000981/P1080110" xmlDataType="decimal"/>
    </xmlCellPr>
  </singleXmlCell>
  <singleXmlCell id="1607" xr6:uid="{903E2A32-74E9-4753-ACC0-01085CF3445C}" r="O48" connectionId="0">
    <xmlCellPr id="1" xr6:uid="{3EFEDF87-14C2-4DC0-95C4-0FE56AF2D3EC}" uniqueName="P1080111">
      <xmlPr mapId="1" xpath="/TFI-IZD-POD/IPK-GFI-IZD-POD-E_1000981/P1080111" xmlDataType="decimal"/>
    </xmlCellPr>
  </singleXmlCell>
  <singleXmlCell id="1608" xr6:uid="{03923F04-223E-4B6F-AF1A-16F318E1F8D8}" r="P48" connectionId="0">
    <xmlCellPr id="1" xr6:uid="{7C3BAF86-29FE-4C69-B7A8-CA7CC0138391}" uniqueName="P1082365">
      <xmlPr mapId="1" xpath="/TFI-IZD-POD/IPK-GFI-IZD-POD-E_1000981/P1082365" xmlDataType="decimal"/>
    </xmlCellPr>
  </singleXmlCell>
  <singleXmlCell id="1609" xr6:uid="{48C20C70-ED28-425C-9D69-74BAD775BC10}" r="Q48" connectionId="0">
    <xmlCellPr id="1" xr6:uid="{977D8E1C-DBD1-421B-B51E-1FAB7ECCDB83}" uniqueName="P1082366">
      <xmlPr mapId="1" xpath="/TFI-IZD-POD/IPK-GFI-IZD-POD-E_1000981/P1082366" xmlDataType="decimal"/>
    </xmlCellPr>
  </singleXmlCell>
  <singleXmlCell id="1610" xr6:uid="{6E1A93DD-FBF8-495A-954E-B50EDE2C41CE}" r="R48" connectionId="0">
    <xmlCellPr id="1" xr6:uid="{23580C42-D0BB-423B-B7DF-D8CE312E1E48}" uniqueName="P1082367">
      <xmlPr mapId="1" xpath="/TFI-IZD-POD/IPK-GFI-IZD-POD-E_1000981/P1082367" xmlDataType="decimal"/>
    </xmlCellPr>
  </singleXmlCell>
  <singleXmlCell id="1611" xr6:uid="{7AF54FC6-FC1E-474C-92B6-B8D944439CA6}" r="S48" connectionId="0">
    <xmlCellPr id="1" xr6:uid="{449180A1-71B8-4067-8A8C-4B971D29008C}" uniqueName="P1124852">
      <xmlPr mapId="1" xpath="/TFI-IZD-POD/IPK-GFI-IZD-POD-E_1000981/P1124852" xmlDataType="decimal"/>
    </xmlCellPr>
  </singleXmlCell>
  <singleXmlCell id="1612" xr6:uid="{803FF76F-7D0B-4C39-ABE6-ACA556E3D59B}" r="T48" connectionId="0">
    <xmlCellPr id="1" xr6:uid="{D98AE23E-3F88-4985-BE43-5DD25130E5D2}" uniqueName="P1124853">
      <xmlPr mapId="1" xpath="/TFI-IZD-POD/IPK-GFI-IZD-POD-E_1000981/P1124853" xmlDataType="decimal"/>
    </xmlCellPr>
  </singleXmlCell>
  <singleXmlCell id="1613" xr6:uid="{3393ACD0-5008-4F9B-998B-9E15D31CEA45}" r="U48" connectionId="0">
    <xmlCellPr id="1" xr6:uid="{E6FAD399-5F3A-4198-A910-50BD80D340DF}" uniqueName="P1420885">
      <xmlPr mapId="1" xpath="/TFI-IZD-POD/IPK-GFI-IZD-POD-E_1000981/P1420885" xmlDataType="decimal"/>
    </xmlCellPr>
  </singleXmlCell>
  <singleXmlCell id="1614" xr6:uid="{90D53D94-81D2-4DC7-97A1-7AA4C874575B}" r="V48" connectionId="0">
    <xmlCellPr id="1" xr6:uid="{7A628037-7025-4BE9-BE4C-7CF3AA4EA475}" uniqueName="P1082309">
      <xmlPr mapId="1" xpath="/TFI-IZD-POD/IPK-GFI-IZD-POD-E_1000981/P1082309" xmlDataType="decimal"/>
    </xmlCellPr>
  </singleXmlCell>
  <singleXmlCell id="1615" xr6:uid="{0BB14526-97CA-4F13-8CFE-5EB1173C6F33}" r="W48" connectionId="0">
    <xmlCellPr id="1" xr6:uid="{4790C424-DD66-4B84-977C-35CF08421E03}" uniqueName="P1082368">
      <xmlPr mapId="1" xpath="/TFI-IZD-POD/IPK-GFI-IZD-POD-E_1000981/P1082368" xmlDataType="decimal"/>
    </xmlCellPr>
  </singleXmlCell>
  <singleXmlCell id="1616" xr6:uid="{C1FC03A1-667D-4237-9A92-C984B26DB87B}" r="X48" connectionId="0">
    <xmlCellPr id="1" xr6:uid="{1C44DAE5-C695-482F-9258-B7DE2D949B72}" uniqueName="P1082369">
      <xmlPr mapId="1" xpath="/TFI-IZD-POD/IPK-GFI-IZD-POD-E_1000981/P1082369" xmlDataType="decimal"/>
    </xmlCellPr>
  </singleXmlCell>
  <singleXmlCell id="1617" xr6:uid="{3F8464EB-195E-4063-8AA7-8199E367B720}" r="Y48" connectionId="0">
    <xmlCellPr id="1" xr6:uid="{09CB9B8C-A9DE-4E29-9BA5-1A8714C9CD43}" uniqueName="P1082370">
      <xmlPr mapId="1" xpath="/TFI-IZD-POD/IPK-GFI-IZD-POD-E_1000981/P1082370" xmlDataType="decimal"/>
    </xmlCellPr>
  </singleXmlCell>
  <singleXmlCell id="1618" xr6:uid="{D7D99F21-9180-4287-994A-CCC86234B63F}" r="Z48" connectionId="0">
    <xmlCellPr id="1" xr6:uid="{B0AB24A0-671F-4504-A1E5-102E7EABA366}" uniqueName="P1082372">
      <xmlPr mapId="1" xpath="/TFI-IZD-POD/IPK-GFI-IZD-POD-E_1000981/P1082372" xmlDataType="decimal"/>
    </xmlCellPr>
  </singleXmlCell>
  <singleXmlCell id="1619" xr6:uid="{39F00DC3-037D-45AA-A603-5B9EBA2AE87A}" r="H49" connectionId="0">
    <xmlCellPr id="1" xr6:uid="{1DAF3CB4-2AC4-4CC3-A104-5F0B20B2E987}" uniqueName="P1080112">
      <xmlPr mapId="1" xpath="/TFI-IZD-POD/IPK-GFI-IZD-POD-E_1000981/P1080112" xmlDataType="decimal"/>
    </xmlCellPr>
  </singleXmlCell>
  <singleXmlCell id="1620" xr6:uid="{48394765-6FCB-4D33-8E61-A8BC2630B7DE}" r="I49" connectionId="0">
    <xmlCellPr id="1" xr6:uid="{D000D476-E067-4CC2-B250-0C22CC30A816}" uniqueName="P1080113">
      <xmlPr mapId="1" xpath="/TFI-IZD-POD/IPK-GFI-IZD-POD-E_1000981/P1080113" xmlDataType="decimal"/>
    </xmlCellPr>
  </singleXmlCell>
  <singleXmlCell id="1621" xr6:uid="{BD1ED94F-049D-49AE-8F6E-43AE190714B6}" r="J49" connectionId="0">
    <xmlCellPr id="1" xr6:uid="{8F7707FA-02BA-4C53-A910-25C92AD0791D}" uniqueName="P1080114">
      <xmlPr mapId="1" xpath="/TFI-IZD-POD/IPK-GFI-IZD-POD-E_1000981/P1080114" xmlDataType="decimal"/>
    </xmlCellPr>
  </singleXmlCell>
  <singleXmlCell id="1622" xr6:uid="{F971CB18-0E26-40A1-A6C3-021552712AD2}" r="K49" connectionId="0">
    <xmlCellPr id="1" xr6:uid="{BEB6EACB-7C73-43C6-B2C0-05F177DAC03E}" uniqueName="P1080115">
      <xmlPr mapId="1" xpath="/TFI-IZD-POD/IPK-GFI-IZD-POD-E_1000981/P1080115" xmlDataType="decimal"/>
    </xmlCellPr>
  </singleXmlCell>
  <singleXmlCell id="1623" xr6:uid="{3E14F4F7-3C60-4BE7-B3E0-ADA28D1CC85F}" r="L49" connectionId="0">
    <xmlCellPr id="1" xr6:uid="{BDBE974A-87DF-4D27-993F-3C7F2E513738}" uniqueName="P1080116">
      <xmlPr mapId="1" xpath="/TFI-IZD-POD/IPK-GFI-IZD-POD-E_1000981/P1080116" xmlDataType="decimal"/>
    </xmlCellPr>
  </singleXmlCell>
  <singleXmlCell id="1624" xr6:uid="{E8039C59-AB42-4D23-9AA3-54E4ACFA4AF4}" r="M49" connectionId="0">
    <xmlCellPr id="1" xr6:uid="{7D8B894A-8664-487E-B7BC-91CF8AF1938B}" uniqueName="P1080117">
      <xmlPr mapId="1" xpath="/TFI-IZD-POD/IPK-GFI-IZD-POD-E_1000981/P1080117" xmlDataType="decimal"/>
    </xmlCellPr>
  </singleXmlCell>
  <singleXmlCell id="1625" xr6:uid="{5CA0A952-232C-414B-AB4B-85F8D273B165}" r="N49" connectionId="0">
    <xmlCellPr id="1" xr6:uid="{506EF8E7-34E9-4B35-9BFE-750CEA4896C4}" uniqueName="P1080118">
      <xmlPr mapId="1" xpath="/TFI-IZD-POD/IPK-GFI-IZD-POD-E_1000981/P1080118" xmlDataType="decimal"/>
    </xmlCellPr>
  </singleXmlCell>
  <singleXmlCell id="1626" xr6:uid="{ADFB664F-E23A-480C-86F3-E8E7FF912216}" r="O49" connectionId="0">
    <xmlCellPr id="1" xr6:uid="{CA499281-C377-4E8B-90D5-822B993A7F7D}" uniqueName="P1080119">
      <xmlPr mapId="1" xpath="/TFI-IZD-POD/IPK-GFI-IZD-POD-E_1000981/P1080119" xmlDataType="decimal"/>
    </xmlCellPr>
  </singleXmlCell>
  <singleXmlCell id="1627" xr6:uid="{C11A9708-8F2D-429F-A54C-D63D3721DBB4}" r="P49" connectionId="0">
    <xmlCellPr id="1" xr6:uid="{78B2C212-6F71-41BE-8757-B8F8926E2ED7}" uniqueName="P1082374">
      <xmlPr mapId="1" xpath="/TFI-IZD-POD/IPK-GFI-IZD-POD-E_1000981/P1082374" xmlDataType="decimal"/>
    </xmlCellPr>
  </singleXmlCell>
  <singleXmlCell id="1628" xr6:uid="{DDCEA11A-D5DF-45FA-AEB1-78F899E511E4}" r="Q49" connectionId="0">
    <xmlCellPr id="1" xr6:uid="{28D77B8A-A80B-433D-9C12-62DF8AF65ED8}" uniqueName="P1082376">
      <xmlPr mapId="1" xpath="/TFI-IZD-POD/IPK-GFI-IZD-POD-E_1000981/P1082376" xmlDataType="decimal"/>
    </xmlCellPr>
  </singleXmlCell>
  <singleXmlCell id="1629" xr6:uid="{AD5A86AC-1036-4F19-B9A7-632A4AC905C9}" r="R49" connectionId="0">
    <xmlCellPr id="1" xr6:uid="{A728C7C2-82F6-47D5-9C6F-382A5CD4C491}" uniqueName="P1082378">
      <xmlPr mapId="1" xpath="/TFI-IZD-POD/IPK-GFI-IZD-POD-E_1000981/P1082378" xmlDataType="decimal"/>
    </xmlCellPr>
  </singleXmlCell>
  <singleXmlCell id="1630" xr6:uid="{631B710F-E371-4E50-B423-7778CE4D3ADA}" r="S49" connectionId="0">
    <xmlCellPr id="1" xr6:uid="{3E3DDCAC-EDB3-4FFF-B8BD-819E7710892E}" uniqueName="P1124854">
      <xmlPr mapId="1" xpath="/TFI-IZD-POD/IPK-GFI-IZD-POD-E_1000981/P1124854" xmlDataType="decimal"/>
    </xmlCellPr>
  </singleXmlCell>
  <singleXmlCell id="1631" xr6:uid="{0D62B146-CC90-47EF-A066-41DAB5C48792}" r="T49" connectionId="0">
    <xmlCellPr id="1" xr6:uid="{BAF4C9C2-77C4-42B6-AEEC-F5FF6C8C5D46}" uniqueName="P1124855">
      <xmlPr mapId="1" xpath="/TFI-IZD-POD/IPK-GFI-IZD-POD-E_1000981/P1124855" xmlDataType="decimal"/>
    </xmlCellPr>
  </singleXmlCell>
  <singleXmlCell id="1632" xr6:uid="{7C8F4198-0F14-436D-95B1-76BC76C74B68}" r="U49" connectionId="0">
    <xmlCellPr id="1" xr6:uid="{445C3F92-DBC2-4B02-B285-A1137ECFF5FC}" uniqueName="P1420886">
      <xmlPr mapId="1" xpath="/TFI-IZD-POD/IPK-GFI-IZD-POD-E_1000981/P1420886" xmlDataType="decimal"/>
    </xmlCellPr>
  </singleXmlCell>
  <singleXmlCell id="1633" xr6:uid="{5FAB0BD4-8F88-4632-992E-453DA687A132}" r="V49" connectionId="0">
    <xmlCellPr id="1" xr6:uid="{BD471F83-7E06-41C5-9639-86E6A94808E0}" uniqueName="P1082381">
      <xmlPr mapId="1" xpath="/TFI-IZD-POD/IPK-GFI-IZD-POD-E_1000981/P1082381" xmlDataType="decimal"/>
    </xmlCellPr>
  </singleXmlCell>
  <singleXmlCell id="1634" xr6:uid="{30E1B720-2E05-4B5A-8E7B-6107669F32D8}" r="W49" connectionId="0">
    <xmlCellPr id="1" xr6:uid="{12A37EA6-125F-4429-8A42-F8674C180832}" uniqueName="P1082312">
      <xmlPr mapId="1" xpath="/TFI-IZD-POD/IPK-GFI-IZD-POD-E_1000981/P1082312" xmlDataType="decimal"/>
    </xmlCellPr>
  </singleXmlCell>
  <singleXmlCell id="1635" xr6:uid="{E0BF2255-7920-4031-9B91-BD01195DF5F0}" r="X49" connectionId="0">
    <xmlCellPr id="1" xr6:uid="{56F380B4-9178-4871-81E2-F83BB04C848D}" uniqueName="P1082383">
      <xmlPr mapId="1" xpath="/TFI-IZD-POD/IPK-GFI-IZD-POD-E_1000981/P1082383" xmlDataType="decimal"/>
    </xmlCellPr>
  </singleXmlCell>
  <singleXmlCell id="1636" xr6:uid="{B031DF56-40E3-434B-950F-621E1D6B4EC4}" r="Y49" connectionId="0">
    <xmlCellPr id="1" xr6:uid="{A8816F47-9F1F-41AA-9BF6-140FD8F4FFBE}" uniqueName="P1082385">
      <xmlPr mapId="1" xpath="/TFI-IZD-POD/IPK-GFI-IZD-POD-E_1000981/P1082385" xmlDataType="decimal"/>
    </xmlCellPr>
  </singleXmlCell>
  <singleXmlCell id="1637" xr6:uid="{8B732F70-505B-45EC-B67D-716F7C718E68}" r="Z49" connectionId="0">
    <xmlCellPr id="1" xr6:uid="{4903E601-9899-455A-A270-768573752F78}" uniqueName="P1082388">
      <xmlPr mapId="1" xpath="/TFI-IZD-POD/IPK-GFI-IZD-POD-E_1000981/P1082388" xmlDataType="decimal"/>
    </xmlCellPr>
  </singleXmlCell>
  <singleXmlCell id="1638" xr6:uid="{83162D5D-A7D6-421E-8FBE-62CA37A43518}" r="H50" connectionId="0">
    <xmlCellPr id="1" xr6:uid="{F26A8C54-08BA-4DA2-BC11-4C15DF86A284}" uniqueName="P1080120">
      <xmlPr mapId="1" xpath="/TFI-IZD-POD/IPK-GFI-IZD-POD-E_1000981/P1080120" xmlDataType="decimal"/>
    </xmlCellPr>
  </singleXmlCell>
  <singleXmlCell id="1639" xr6:uid="{3C895769-2A04-4117-80A0-321CCA8D47A3}" r="I50" connectionId="0">
    <xmlCellPr id="1" xr6:uid="{383E43F1-DB2D-475B-8D65-7F58B45A4353}" uniqueName="P1080121">
      <xmlPr mapId="1" xpath="/TFI-IZD-POD/IPK-GFI-IZD-POD-E_1000981/P1080121" xmlDataType="decimal"/>
    </xmlCellPr>
  </singleXmlCell>
  <singleXmlCell id="1640" xr6:uid="{0DA1EB3C-3637-408C-AF76-0B8631DC3653}" r="J50" connectionId="0">
    <xmlCellPr id="1" xr6:uid="{A0D36755-B043-4794-8D97-47919F728942}" uniqueName="P1080122">
      <xmlPr mapId="1" xpath="/TFI-IZD-POD/IPK-GFI-IZD-POD-E_1000981/P1080122" xmlDataType="decimal"/>
    </xmlCellPr>
  </singleXmlCell>
  <singleXmlCell id="1641" xr6:uid="{751AE778-E045-424B-B06B-B6075686B791}" r="K50" connectionId="0">
    <xmlCellPr id="1" xr6:uid="{8B2A1BCF-90AA-486B-840D-2D04BC6DD803}" uniqueName="P1080123">
      <xmlPr mapId="1" xpath="/TFI-IZD-POD/IPK-GFI-IZD-POD-E_1000981/P1080123" xmlDataType="decimal"/>
    </xmlCellPr>
  </singleXmlCell>
  <singleXmlCell id="1642" xr6:uid="{C23EB7B5-8DB5-43B8-8E88-7CF4DF135839}" r="L50" connectionId="0">
    <xmlCellPr id="1" xr6:uid="{599ABE0E-E7D7-48BF-9F67-E70F68A3877C}" uniqueName="P1080124">
      <xmlPr mapId="1" xpath="/TFI-IZD-POD/IPK-GFI-IZD-POD-E_1000981/P1080124" xmlDataType="decimal"/>
    </xmlCellPr>
  </singleXmlCell>
  <singleXmlCell id="1643" xr6:uid="{F3E5E5DA-E5CB-4EEA-A54E-DCABBAF438A6}" r="M50" connectionId="0">
    <xmlCellPr id="1" xr6:uid="{B7C0662B-943D-49EB-BE71-8120F792CFE5}" uniqueName="P1080125">
      <xmlPr mapId="1" xpath="/TFI-IZD-POD/IPK-GFI-IZD-POD-E_1000981/P1080125" xmlDataType="decimal"/>
    </xmlCellPr>
  </singleXmlCell>
  <singleXmlCell id="1644" xr6:uid="{5B53E7C9-AEDB-45D5-ADCE-E5829EFB94E5}" r="N50" connectionId="0">
    <xmlCellPr id="1" xr6:uid="{059D12F9-6E61-4D69-8A87-DBDFDD9B48A9}" uniqueName="P1080126">
      <xmlPr mapId="1" xpath="/TFI-IZD-POD/IPK-GFI-IZD-POD-E_1000981/P1080126" xmlDataType="decimal"/>
    </xmlCellPr>
  </singleXmlCell>
  <singleXmlCell id="1645" xr6:uid="{CEC3DEBC-42CF-4735-923A-990E6F113B06}" r="O50" connectionId="0">
    <xmlCellPr id="1" xr6:uid="{8648307F-1A29-4F64-B51A-0C7C7A4ABABA}" uniqueName="P1080127">
      <xmlPr mapId="1" xpath="/TFI-IZD-POD/IPK-GFI-IZD-POD-E_1000981/P1080127" xmlDataType="decimal"/>
    </xmlCellPr>
  </singleXmlCell>
  <singleXmlCell id="1646" xr6:uid="{00B8B4DD-41AD-4FA4-9DE4-80388BE82180}" r="P50" connectionId="0">
    <xmlCellPr id="1" xr6:uid="{6B18ECFF-5674-4887-9329-7F4BCE512C57}" uniqueName="P1082390">
      <xmlPr mapId="1" xpath="/TFI-IZD-POD/IPK-GFI-IZD-POD-E_1000981/P1082390" xmlDataType="decimal"/>
    </xmlCellPr>
  </singleXmlCell>
  <singleXmlCell id="1647" xr6:uid="{38DEF179-056D-4FE8-951A-169D769DCD2C}" r="Q50" connectionId="0">
    <xmlCellPr id="1" xr6:uid="{B62226DA-B40D-4167-8422-D43157212A48}" uniqueName="P1082392">
      <xmlPr mapId="1" xpath="/TFI-IZD-POD/IPK-GFI-IZD-POD-E_1000981/P1082392" xmlDataType="decimal"/>
    </xmlCellPr>
  </singleXmlCell>
  <singleXmlCell id="1648" xr6:uid="{8FCD6EAF-9D1F-42A4-A0C5-3281706CE531}" r="R50" connectionId="0">
    <xmlCellPr id="1" xr6:uid="{5E69E193-390D-4BE7-895E-13C54AAA2355}" uniqueName="P1082394">
      <xmlPr mapId="1" xpath="/TFI-IZD-POD/IPK-GFI-IZD-POD-E_1000981/P1082394" xmlDataType="decimal"/>
    </xmlCellPr>
  </singleXmlCell>
  <singleXmlCell id="1649" xr6:uid="{9A2B185D-9266-415F-871B-5E315F05ADED}" r="S50" connectionId="0">
    <xmlCellPr id="1" xr6:uid="{49F8AEA2-7307-42CB-B42E-6F36427E905C}" uniqueName="P1124856">
      <xmlPr mapId="1" xpath="/TFI-IZD-POD/IPK-GFI-IZD-POD-E_1000981/P1124856" xmlDataType="decimal"/>
    </xmlCellPr>
  </singleXmlCell>
  <singleXmlCell id="1650" xr6:uid="{19126054-2933-40C4-A71C-00775E826E5A}" r="T50" connectionId="0">
    <xmlCellPr id="1" xr6:uid="{5C307011-574C-49F3-9AC9-A8A84C28A34A}" uniqueName="P1124857">
      <xmlPr mapId="1" xpath="/TFI-IZD-POD/IPK-GFI-IZD-POD-E_1000981/P1124857" xmlDataType="decimal"/>
    </xmlCellPr>
  </singleXmlCell>
  <singleXmlCell id="1651" xr6:uid="{C74093EC-D9F7-4A94-BE35-FA8417F89EDC}" r="U50" connectionId="0">
    <xmlCellPr id="1" xr6:uid="{3D34CC31-A8B9-46C5-A127-29D2F158BBB7}" uniqueName="P1420887">
      <xmlPr mapId="1" xpath="/TFI-IZD-POD/IPK-GFI-IZD-POD-E_1000981/P1420887" xmlDataType="decimal"/>
    </xmlCellPr>
  </singleXmlCell>
  <singleXmlCell id="1652" xr6:uid="{72C2D706-3509-4B83-AEF2-251F9B580978}" r="V50" connectionId="0">
    <xmlCellPr id="1" xr6:uid="{98814CDF-CEE5-48F1-8E63-AE3FE6B96BEB}" uniqueName="P1082396">
      <xmlPr mapId="1" xpath="/TFI-IZD-POD/IPK-GFI-IZD-POD-E_1000981/P1082396" xmlDataType="decimal"/>
    </xmlCellPr>
  </singleXmlCell>
  <singleXmlCell id="1653" xr6:uid="{87069D66-4EAA-4318-B361-0A6EE3C25247}" r="W50" connectionId="0">
    <xmlCellPr id="1" xr6:uid="{29C9E815-911B-418D-9F08-6B842C46005E}" uniqueName="P1082398">
      <xmlPr mapId="1" xpath="/TFI-IZD-POD/IPK-GFI-IZD-POD-E_1000981/P1082398" xmlDataType="decimal"/>
    </xmlCellPr>
  </singleXmlCell>
  <singleXmlCell id="1654" xr6:uid="{895A04EA-2AFF-486F-AAF0-727E929E33B0}" r="X50" connectionId="0">
    <xmlCellPr id="1" xr6:uid="{7023AE4E-86C3-4A73-9206-05B8CCF09F4C}" uniqueName="P1082314">
      <xmlPr mapId="1" xpath="/TFI-IZD-POD/IPK-GFI-IZD-POD-E_1000981/P1082314" xmlDataType="decimal"/>
    </xmlCellPr>
  </singleXmlCell>
  <singleXmlCell id="1655" xr6:uid="{13D9F73B-BE6A-4262-BAF1-C9D935ED4BCF}" r="Y50" connectionId="0">
    <xmlCellPr id="1" xr6:uid="{A6F83C73-FB6A-438A-919E-1B65FED160E0}" uniqueName="P1082401">
      <xmlPr mapId="1" xpath="/TFI-IZD-POD/IPK-GFI-IZD-POD-E_1000981/P1082401" xmlDataType="decimal"/>
    </xmlCellPr>
  </singleXmlCell>
  <singleXmlCell id="1656" xr6:uid="{7C29E2AC-2B45-4ABF-A68E-07231004B677}" r="Z50" connectionId="0">
    <xmlCellPr id="1" xr6:uid="{E5700471-7CE9-4523-8B8C-E9C113090614}" uniqueName="P1082403">
      <xmlPr mapId="1" xpath="/TFI-IZD-POD/IPK-GFI-IZD-POD-E_1000981/P1082403" xmlDataType="decimal"/>
    </xmlCellPr>
  </singleXmlCell>
  <singleXmlCell id="1657" xr6:uid="{7AF04E50-0E57-4880-97F0-0B7FE48E9CA0}" r="H51" connectionId="0">
    <xmlCellPr id="1" xr6:uid="{DF2FECDB-08E4-41B6-AD67-D147E31E796D}" uniqueName="P1124914">
      <xmlPr mapId="1" xpath="/TFI-IZD-POD/IPK-GFI-IZD-POD-E_1000981/P1124914" xmlDataType="decimal"/>
    </xmlCellPr>
  </singleXmlCell>
  <singleXmlCell id="1658" xr6:uid="{B4B09A55-E1A7-47D8-8B1C-EB6B423A4D21}" r="I51" connectionId="0">
    <xmlCellPr id="1" xr6:uid="{1B249A46-C90D-4DFE-BDFA-800F3C7B68EA}" uniqueName="P1124915">
      <xmlPr mapId="1" xpath="/TFI-IZD-POD/IPK-GFI-IZD-POD-E_1000981/P1124915" xmlDataType="decimal"/>
    </xmlCellPr>
  </singleXmlCell>
  <singleXmlCell id="1659" xr6:uid="{70459A11-7EB9-4A73-BA27-222AB11E1988}" r="J51" connectionId="0">
    <xmlCellPr id="1" xr6:uid="{1C0120A2-F63B-4706-949F-C4640A35F833}" uniqueName="P1124916">
      <xmlPr mapId="1" xpath="/TFI-IZD-POD/IPK-GFI-IZD-POD-E_1000981/P1124916" xmlDataType="decimal"/>
    </xmlCellPr>
  </singleXmlCell>
  <singleXmlCell id="1660" xr6:uid="{62F54AD3-D495-4A6E-9FBB-A2AFC675B7A4}" r="K51" connectionId="0">
    <xmlCellPr id="1" xr6:uid="{94567F5D-A5BB-4BDD-B5B6-B398C3145BAD}" uniqueName="P1124917">
      <xmlPr mapId="1" xpath="/TFI-IZD-POD/IPK-GFI-IZD-POD-E_1000981/P1124917" xmlDataType="decimal"/>
    </xmlCellPr>
  </singleXmlCell>
  <singleXmlCell id="1661" xr6:uid="{3E041590-1399-4014-A54C-D3F30F4ED9AD}" r="L51" connectionId="0">
    <xmlCellPr id="1" xr6:uid="{7FE481F1-7F9F-4BDD-B0C4-51BC33194C87}" uniqueName="P1124918">
      <xmlPr mapId="1" xpath="/TFI-IZD-POD/IPK-GFI-IZD-POD-E_1000981/P1124918" xmlDataType="decimal"/>
    </xmlCellPr>
  </singleXmlCell>
  <singleXmlCell id="1662" xr6:uid="{7D8E5D7E-D836-4899-9F66-0C372B5787E9}" r="M51" connectionId="0">
    <xmlCellPr id="1" xr6:uid="{A7AC3F7D-82C0-480E-8313-3BFFC236CB69}" uniqueName="P1124919">
      <xmlPr mapId="1" xpath="/TFI-IZD-POD/IPK-GFI-IZD-POD-E_1000981/P1124919" xmlDataType="decimal"/>
    </xmlCellPr>
  </singleXmlCell>
  <singleXmlCell id="1663" xr6:uid="{404625C4-0A18-4AB3-8E75-B61061DA0050}" r="N51" connectionId="0">
    <xmlCellPr id="1" xr6:uid="{D40558D9-E96B-4F46-A7A0-FF68469BFF5D}" uniqueName="P1124926">
      <xmlPr mapId="1" xpath="/TFI-IZD-POD/IPK-GFI-IZD-POD-E_1000981/P1124926" xmlDataType="decimal"/>
    </xmlCellPr>
  </singleXmlCell>
  <singleXmlCell id="1664" xr6:uid="{CB1DDF4B-8D89-4A82-B24E-376F15B299AD}" r="O51" connectionId="0">
    <xmlCellPr id="1" xr6:uid="{F59F51F9-555E-416E-9D6B-CCD7A4169113}" uniqueName="P1124927">
      <xmlPr mapId="1" xpath="/TFI-IZD-POD/IPK-GFI-IZD-POD-E_1000981/P1124927" xmlDataType="decimal"/>
    </xmlCellPr>
  </singleXmlCell>
  <singleXmlCell id="1665" xr6:uid="{185CF527-CD83-4B32-BB5F-0624754E61A1}" r="P51" connectionId="0">
    <xmlCellPr id="1" xr6:uid="{277B319F-1B41-4AA0-B33C-B33887AA1715}" uniqueName="P1124928">
      <xmlPr mapId="1" xpath="/TFI-IZD-POD/IPK-GFI-IZD-POD-E_1000981/P1124928" xmlDataType="decimal"/>
    </xmlCellPr>
  </singleXmlCell>
  <singleXmlCell id="1666" xr6:uid="{386952EA-165F-47CB-9BA3-9A5F83A0BB7E}" r="Q51" connectionId="0">
    <xmlCellPr id="1" xr6:uid="{F09374D8-281A-4033-B9D3-68C29CAC97FC}" uniqueName="P1124929">
      <xmlPr mapId="1" xpath="/TFI-IZD-POD/IPK-GFI-IZD-POD-E_1000981/P1124929" xmlDataType="decimal"/>
    </xmlCellPr>
  </singleXmlCell>
  <singleXmlCell id="1667" xr6:uid="{332DDEA2-8BDB-4B2E-A438-3AAE35539400}" r="R51" connectionId="0">
    <xmlCellPr id="1" xr6:uid="{EB85BC3A-9CDD-46B2-B5C0-D43F1E1D1175}" uniqueName="P1124930">
      <xmlPr mapId="1" xpath="/TFI-IZD-POD/IPK-GFI-IZD-POD-E_1000981/P1124930" xmlDataType="decimal"/>
    </xmlCellPr>
  </singleXmlCell>
  <singleXmlCell id="1668" xr6:uid="{B13E6062-3F29-4490-BBB4-A9E4E9ACAAFB}" r="S51" connectionId="0">
    <xmlCellPr id="1" xr6:uid="{D227E880-AE76-4C0C-91F9-57B0672DE658}" uniqueName="P1124858">
      <xmlPr mapId="1" xpath="/TFI-IZD-POD/IPK-GFI-IZD-POD-E_1000981/P1124858" xmlDataType="decimal"/>
    </xmlCellPr>
  </singleXmlCell>
  <singleXmlCell id="1669" xr6:uid="{8B3DB968-29B7-4291-B1C8-0E6D07288412}" r="T51" connectionId="0">
    <xmlCellPr id="1" xr6:uid="{D35F1591-48BF-4A36-B835-D6FFCE0172FF}" uniqueName="P1124859">
      <xmlPr mapId="1" xpath="/TFI-IZD-POD/IPK-GFI-IZD-POD-E_1000981/P1124859" xmlDataType="decimal"/>
    </xmlCellPr>
  </singleXmlCell>
  <singleXmlCell id="1670" xr6:uid="{BD066D8B-95F7-431A-B576-3F4FC2A42C62}" r="U51" connectionId="0">
    <xmlCellPr id="1" xr6:uid="{22467BD5-4181-4E52-B043-24234F496C0B}" uniqueName="P1420888">
      <xmlPr mapId="1" xpath="/TFI-IZD-POD/IPK-GFI-IZD-POD-E_1000981/P1420888" xmlDataType="decimal"/>
    </xmlCellPr>
  </singleXmlCell>
  <singleXmlCell id="1671" xr6:uid="{B8991E76-0287-4810-A8C6-9835F6E2AF66}" r="V51" connectionId="0">
    <xmlCellPr id="1" xr6:uid="{8A95E4A7-18CD-459B-90CC-9257E1CD28D0}" uniqueName="P1124936">
      <xmlPr mapId="1" xpath="/TFI-IZD-POD/IPK-GFI-IZD-POD-E_1000981/P1124936" xmlDataType="decimal"/>
    </xmlCellPr>
  </singleXmlCell>
  <singleXmlCell id="1672" xr6:uid="{7E846912-0E8B-4133-B024-25A41364D981}" r="W51" connectionId="0">
    <xmlCellPr id="1" xr6:uid="{4CD91C7A-1716-44E8-8264-FFBC24658F8F}" uniqueName="P1124937">
      <xmlPr mapId="1" xpath="/TFI-IZD-POD/IPK-GFI-IZD-POD-E_1000981/P1124937" xmlDataType="decimal"/>
    </xmlCellPr>
  </singleXmlCell>
  <singleXmlCell id="1673" xr6:uid="{F8D0B229-A841-42AF-AA14-D82BABAECBA7}" r="X51" connectionId="0">
    <xmlCellPr id="1" xr6:uid="{A3A04F35-4EBB-4CAB-8479-EA7CAF3D4B80}" uniqueName="P1124938">
      <xmlPr mapId="1" xpath="/TFI-IZD-POD/IPK-GFI-IZD-POD-E_1000981/P1124938" xmlDataType="decimal"/>
    </xmlCellPr>
  </singleXmlCell>
  <singleXmlCell id="1674" xr6:uid="{673FD2FD-6CC3-4645-893C-05DD59BACD8D}" r="Y51" connectionId="0">
    <xmlCellPr id="1" xr6:uid="{C27FF1D4-1237-44F3-9193-8335CDBE1182}" uniqueName="P1124939">
      <xmlPr mapId="1" xpath="/TFI-IZD-POD/IPK-GFI-IZD-POD-E_1000981/P1124939" xmlDataType="decimal"/>
    </xmlCellPr>
  </singleXmlCell>
  <singleXmlCell id="1675" xr6:uid="{8D1029F1-32C3-44E3-88A6-5D850173F30F}" r="Z51" connectionId="0">
    <xmlCellPr id="1" xr6:uid="{61B16964-82D1-4539-A3D7-5D31748D19A3}" uniqueName="P1124940">
      <xmlPr mapId="1" xpath="/TFI-IZD-POD/IPK-GFI-IZD-POD-E_1000981/P1124940" xmlDataType="decimal"/>
    </xmlCellPr>
  </singleXmlCell>
  <singleXmlCell id="1676" xr6:uid="{B2750C10-2467-436F-83FE-CB5FAB5C8F91}" r="H52" connectionId="0">
    <xmlCellPr id="1" xr6:uid="{6A9D2357-0597-458C-B51D-95283F8AD3F8}" uniqueName="P1080128">
      <xmlPr mapId="1" xpath="/TFI-IZD-POD/IPK-GFI-IZD-POD-E_1000981/P1080128" xmlDataType="decimal"/>
    </xmlCellPr>
  </singleXmlCell>
  <singleXmlCell id="1677" xr6:uid="{B9D06C16-22A0-47BD-A105-489C5D612773}" r="I52" connectionId="0">
    <xmlCellPr id="1" xr6:uid="{E488A8AD-B19E-40A9-A915-036BD834D15A}" uniqueName="P1080129">
      <xmlPr mapId="1" xpath="/TFI-IZD-POD/IPK-GFI-IZD-POD-E_1000981/P1080129" xmlDataType="decimal"/>
    </xmlCellPr>
  </singleXmlCell>
  <singleXmlCell id="1678" xr6:uid="{AE1F8225-DEE2-435A-888D-811850B21D26}" r="J52" connectionId="0">
    <xmlCellPr id="1" xr6:uid="{333C840A-1573-44C8-8C52-F0F476E4C9B0}" uniqueName="P1080130">
      <xmlPr mapId="1" xpath="/TFI-IZD-POD/IPK-GFI-IZD-POD-E_1000981/P1080130" xmlDataType="decimal"/>
    </xmlCellPr>
  </singleXmlCell>
  <singleXmlCell id="1679" xr6:uid="{AFF28985-DC86-41FA-A31F-ACDDE6827D67}" r="K52" connectionId="0">
    <xmlCellPr id="1" xr6:uid="{CB88EB97-3AE1-4925-BD20-8AD0E9ECC791}" uniqueName="P1080131">
      <xmlPr mapId="1" xpath="/TFI-IZD-POD/IPK-GFI-IZD-POD-E_1000981/P1080131" xmlDataType="decimal"/>
    </xmlCellPr>
  </singleXmlCell>
  <singleXmlCell id="1680" xr6:uid="{C2677303-1581-412A-B698-686575EBB2D2}" r="L52" connectionId="0">
    <xmlCellPr id="1" xr6:uid="{BB60C6DA-C335-4B58-A3C9-5488DB1B6859}" uniqueName="P1080132">
      <xmlPr mapId="1" xpath="/TFI-IZD-POD/IPK-GFI-IZD-POD-E_1000981/P1080132" xmlDataType="decimal"/>
    </xmlCellPr>
  </singleXmlCell>
  <singleXmlCell id="1681" xr6:uid="{84FA61BC-0B00-45C4-A577-1732416769B4}" r="M52" connectionId="0">
    <xmlCellPr id="1" xr6:uid="{94484BA7-34B0-498A-A7D2-4C23A0B7B95B}" uniqueName="P1080133">
      <xmlPr mapId="1" xpath="/TFI-IZD-POD/IPK-GFI-IZD-POD-E_1000981/P1080133" xmlDataType="decimal"/>
    </xmlCellPr>
  </singleXmlCell>
  <singleXmlCell id="1682" xr6:uid="{C5F20961-4DD4-430C-9F8E-8009EB34D270}" r="N52" connectionId="0">
    <xmlCellPr id="1" xr6:uid="{6A273D97-672F-46FB-B07F-A09BE1D5B950}" uniqueName="P1080134">
      <xmlPr mapId="1" xpath="/TFI-IZD-POD/IPK-GFI-IZD-POD-E_1000981/P1080134" xmlDataType="decimal"/>
    </xmlCellPr>
  </singleXmlCell>
  <singleXmlCell id="1683" xr6:uid="{5505EB64-24D4-43BF-82AE-1A27112915C2}" r="O52" connectionId="0">
    <xmlCellPr id="1" xr6:uid="{3C2789FF-462E-4806-9193-506230F214B1}" uniqueName="P1080135">
      <xmlPr mapId="1" xpath="/TFI-IZD-POD/IPK-GFI-IZD-POD-E_1000981/P1080135" xmlDataType="decimal"/>
    </xmlCellPr>
  </singleXmlCell>
  <singleXmlCell id="1684" xr6:uid="{38991E3C-BF06-421C-8303-DDF9B2313F70}" r="P52" connectionId="0">
    <xmlCellPr id="1" xr6:uid="{C0EC4ABA-DEAA-47A7-B63E-7AEEC3836BCC}" uniqueName="P1082406">
      <xmlPr mapId="1" xpath="/TFI-IZD-POD/IPK-GFI-IZD-POD-E_1000981/P1082406" xmlDataType="decimal"/>
    </xmlCellPr>
  </singleXmlCell>
  <singleXmlCell id="1685" xr6:uid="{460F3C88-8B43-4140-943B-28B753927177}" r="Q52" connectionId="0">
    <xmlCellPr id="1" xr6:uid="{29ABE97C-D593-4E62-BED5-6085ABCB1130}" uniqueName="P1082408">
      <xmlPr mapId="1" xpath="/TFI-IZD-POD/IPK-GFI-IZD-POD-E_1000981/P1082408" xmlDataType="decimal"/>
    </xmlCellPr>
  </singleXmlCell>
  <singleXmlCell id="1686" xr6:uid="{E3F3516B-8122-4CBD-8FE9-7B139DA2DECA}" r="R52" connectionId="0">
    <xmlCellPr id="1" xr6:uid="{2AEA737E-F556-415E-B416-C9CB2028BC4E}" uniqueName="P1082410">
      <xmlPr mapId="1" xpath="/TFI-IZD-POD/IPK-GFI-IZD-POD-E_1000981/P1082410" xmlDataType="decimal"/>
    </xmlCellPr>
  </singleXmlCell>
  <singleXmlCell id="1687" xr6:uid="{F783E64A-92B2-4CF1-8766-4BDF74A4F8F1}" r="S52" connectionId="0">
    <xmlCellPr id="1" xr6:uid="{BB5A11C7-3105-4FD0-994E-9099626238EF}" uniqueName="P1124860">
      <xmlPr mapId="1" xpath="/TFI-IZD-POD/IPK-GFI-IZD-POD-E_1000981/P1124860" xmlDataType="decimal"/>
    </xmlCellPr>
  </singleXmlCell>
  <singleXmlCell id="1688" xr6:uid="{B4EBB3A6-E0EC-4E92-A9B6-465C9D8EFF11}" r="T52" connectionId="0">
    <xmlCellPr id="1" xr6:uid="{C72B9A06-2880-4B50-A916-22A8D39CFB76}" uniqueName="P1124861">
      <xmlPr mapId="1" xpath="/TFI-IZD-POD/IPK-GFI-IZD-POD-E_1000981/P1124861" xmlDataType="decimal"/>
    </xmlCellPr>
  </singleXmlCell>
  <singleXmlCell id="1689" xr6:uid="{CE65A79A-3758-4B26-9A1F-7AECE3E42E68}" r="U52" connectionId="0">
    <xmlCellPr id="1" xr6:uid="{133A3E2E-6B69-4AB4-AF70-05719737E478}" uniqueName="P1420889">
      <xmlPr mapId="1" xpath="/TFI-IZD-POD/IPK-GFI-IZD-POD-E_1000981/P1420889" xmlDataType="decimal"/>
    </xmlCellPr>
  </singleXmlCell>
  <singleXmlCell id="1690" xr6:uid="{E76A0CE8-D704-4103-B920-E0ED85D82CE2}" r="V52" connectionId="0">
    <xmlCellPr id="1" xr6:uid="{B2CCA60C-032D-4504-912A-BCD5B52CFE1D}" uniqueName="P1082412">
      <xmlPr mapId="1" xpath="/TFI-IZD-POD/IPK-GFI-IZD-POD-E_1000981/P1082412" xmlDataType="decimal"/>
    </xmlCellPr>
  </singleXmlCell>
  <singleXmlCell id="1691" xr6:uid="{DE812F4F-A822-48D8-B0C5-2B522C4BC578}" r="W52" connectionId="0">
    <xmlCellPr id="1" xr6:uid="{9A366546-0484-4E17-831F-22109E4F450B}" uniqueName="P1082415">
      <xmlPr mapId="1" xpath="/TFI-IZD-POD/IPK-GFI-IZD-POD-E_1000981/P1082415" xmlDataType="decimal"/>
    </xmlCellPr>
  </singleXmlCell>
  <singleXmlCell id="1692" xr6:uid="{8C5C9D63-7F2D-40CF-8BA7-F0924AA8ACDE}" r="X52" connectionId="0">
    <xmlCellPr id="1" xr6:uid="{0B0BDD95-4902-4E67-96E6-9175C79E0560}" uniqueName="P1082416">
      <xmlPr mapId="1" xpath="/TFI-IZD-POD/IPK-GFI-IZD-POD-E_1000981/P1082416" xmlDataType="decimal"/>
    </xmlCellPr>
  </singleXmlCell>
  <singleXmlCell id="1693" xr6:uid="{2379AAB6-1863-4CA1-BD76-0CEC0C20DA31}" r="Y52" connectionId="0">
    <xmlCellPr id="1" xr6:uid="{A5C516A8-423A-452C-90F6-39A918E39E28}" uniqueName="P1082317">
      <xmlPr mapId="1" xpath="/TFI-IZD-POD/IPK-GFI-IZD-POD-E_1000981/P1082317" xmlDataType="decimal"/>
    </xmlCellPr>
  </singleXmlCell>
  <singleXmlCell id="1694" xr6:uid="{C1E6A2B7-94A8-4CA0-BEE9-BF215C3627D4}" r="Z52" connectionId="0">
    <xmlCellPr id="1" xr6:uid="{1A62731E-0BCA-42E4-A192-D3385F912869}" uniqueName="P1082417">
      <xmlPr mapId="1" xpath="/TFI-IZD-POD/IPK-GFI-IZD-POD-E_1000981/P1082417" xmlDataType="decimal"/>
    </xmlCellPr>
  </singleXmlCell>
  <singleXmlCell id="1695" xr6:uid="{3DCBF975-1F30-4E2B-ADCE-69D250F7B055}" r="H53" connectionId="0">
    <xmlCellPr id="1" xr6:uid="{67FCEACA-0681-4993-99E5-C8F16CDBC121}" uniqueName="P1080144">
      <xmlPr mapId="1" xpath="/TFI-IZD-POD/IPK-GFI-IZD-POD-E_1000981/P1080144" xmlDataType="decimal"/>
    </xmlCellPr>
  </singleXmlCell>
  <singleXmlCell id="1696" xr6:uid="{815174F8-1894-4526-8171-333ABB0BDDBF}" r="I53" connectionId="0">
    <xmlCellPr id="1" xr6:uid="{456980A4-F123-49C8-8A9D-FD27A868FEB2}" uniqueName="P1080145">
      <xmlPr mapId="1" xpath="/TFI-IZD-POD/IPK-GFI-IZD-POD-E_1000981/P1080145" xmlDataType="decimal"/>
    </xmlCellPr>
  </singleXmlCell>
  <singleXmlCell id="1697" xr6:uid="{0DAECAF9-95D5-4EE9-B001-D0E2B89EDEEC}" r="J53" connectionId="0">
    <xmlCellPr id="1" xr6:uid="{1CDEA6C1-93D2-4FF6-8870-F0C4FF9F1D23}" uniqueName="P1080146">
      <xmlPr mapId="1" xpath="/TFI-IZD-POD/IPK-GFI-IZD-POD-E_1000981/P1080146" xmlDataType="decimal"/>
    </xmlCellPr>
  </singleXmlCell>
  <singleXmlCell id="1698" xr6:uid="{1CB90969-AA24-49EE-954C-C46D59743BAB}" r="K53" connectionId="0">
    <xmlCellPr id="1" xr6:uid="{AC271ABD-B71E-4F7C-8A33-B528BEB04ABD}" uniqueName="P1080147">
      <xmlPr mapId="1" xpath="/TFI-IZD-POD/IPK-GFI-IZD-POD-E_1000981/P1080147" xmlDataType="decimal"/>
    </xmlCellPr>
  </singleXmlCell>
  <singleXmlCell id="1699" xr6:uid="{948F45AF-B726-40B7-822F-863E00E6F944}" r="L53" connectionId="0">
    <xmlCellPr id="1" xr6:uid="{E3E56E57-AB04-41E6-8EEC-C44C7289163F}" uniqueName="P1080148">
      <xmlPr mapId="1" xpath="/TFI-IZD-POD/IPK-GFI-IZD-POD-E_1000981/P1080148" xmlDataType="decimal"/>
    </xmlCellPr>
  </singleXmlCell>
  <singleXmlCell id="1700" xr6:uid="{26A59A97-B7FB-45D3-8B0D-C3D97C4E54F3}" r="M53" connectionId="0">
    <xmlCellPr id="1" xr6:uid="{452DA059-6317-4FAE-847E-2CD30A992515}" uniqueName="P1080149">
      <xmlPr mapId="1" xpath="/TFI-IZD-POD/IPK-GFI-IZD-POD-E_1000981/P1080149" xmlDataType="decimal"/>
    </xmlCellPr>
  </singleXmlCell>
  <singleXmlCell id="1701" xr6:uid="{7CD0891C-62BF-4E84-BA6F-C7D1D8EBACFF}" r="N53" connectionId="0">
    <xmlCellPr id="1" xr6:uid="{533F7DAB-CF03-436E-93D1-353EC833CDD0}" uniqueName="P1080150">
      <xmlPr mapId="1" xpath="/TFI-IZD-POD/IPK-GFI-IZD-POD-E_1000981/P1080150" xmlDataType="decimal"/>
    </xmlCellPr>
  </singleXmlCell>
  <singleXmlCell id="1702" xr6:uid="{454BDA98-66C3-4CDF-BCA2-A6039C8B01BE}" r="O53" connectionId="0">
    <xmlCellPr id="1" xr6:uid="{46E6CA78-E212-4F51-BE38-4F916D08A594}" uniqueName="P1080397">
      <xmlPr mapId="1" xpath="/TFI-IZD-POD/IPK-GFI-IZD-POD-E_1000981/P1080397" xmlDataType="decimal"/>
    </xmlCellPr>
  </singleXmlCell>
  <singleXmlCell id="1703" xr6:uid="{7CD8CD07-A480-46F0-8398-8F047344AF7D}" r="P53" connectionId="0">
    <xmlCellPr id="1" xr6:uid="{DF87C42B-52BB-4939-A60D-54120DCB6A02}" uniqueName="P1082429">
      <xmlPr mapId="1" xpath="/TFI-IZD-POD/IPK-GFI-IZD-POD-E_1000981/P1082429" xmlDataType="decimal"/>
    </xmlCellPr>
  </singleXmlCell>
  <singleXmlCell id="1704" xr6:uid="{06D92793-4036-4B3E-B239-40FCA2409BAE}" r="Q53" connectionId="0">
    <xmlCellPr id="1" xr6:uid="{07D5AEE6-FBFE-4356-9D7D-DE31CE39DAFB}" uniqueName="P1082447">
      <xmlPr mapId="1" xpath="/TFI-IZD-POD/IPK-GFI-IZD-POD-E_1000981/P1082447" xmlDataType="decimal"/>
    </xmlCellPr>
  </singleXmlCell>
  <singleXmlCell id="1705" xr6:uid="{373444B2-626A-47F3-973B-0D06CA5CE0B0}" r="R53" connectionId="0">
    <xmlCellPr id="1" xr6:uid="{452D382F-B4D8-4B6B-8BCC-B383C8C1BBB1}" uniqueName="P1082450">
      <xmlPr mapId="1" xpath="/TFI-IZD-POD/IPK-GFI-IZD-POD-E_1000981/P1082450" xmlDataType="decimal"/>
    </xmlCellPr>
  </singleXmlCell>
  <singleXmlCell id="1706" xr6:uid="{C7DDA0B1-DE4E-413B-B61E-DEDD8EC8391F}" r="S53" connectionId="0">
    <xmlCellPr id="1" xr6:uid="{258F015C-1BA3-48B6-B729-25064D8A5A9D}" uniqueName="P1124862">
      <xmlPr mapId="1" xpath="/TFI-IZD-POD/IPK-GFI-IZD-POD-E_1000981/P1124862" xmlDataType="decimal"/>
    </xmlCellPr>
  </singleXmlCell>
  <singleXmlCell id="1707" xr6:uid="{1DD0E120-8E01-451C-82AF-58559BF48241}" r="T53" connectionId="0">
    <xmlCellPr id="1" xr6:uid="{EFD68299-1636-4187-B751-8C41835FFB15}" uniqueName="P1124863">
      <xmlPr mapId="1" xpath="/TFI-IZD-POD/IPK-GFI-IZD-POD-E_1000981/P1124863" xmlDataType="decimal"/>
    </xmlCellPr>
  </singleXmlCell>
  <singleXmlCell id="1708" xr6:uid="{B9DEF0FA-C052-45B5-8F13-72C0CAE3BE11}" r="U53" connectionId="0">
    <xmlCellPr id="1" xr6:uid="{3138A700-7C2B-4706-BE2E-3AB4A9B37B26}" uniqueName="P1420890">
      <xmlPr mapId="1" xpath="/TFI-IZD-POD/IPK-GFI-IZD-POD-E_1000981/P1420890" xmlDataType="decimal"/>
    </xmlCellPr>
  </singleXmlCell>
  <singleXmlCell id="1709" xr6:uid="{413B9DB8-90B7-4F10-A449-6F7EECB68731}" r="V53" connectionId="0">
    <xmlCellPr id="1" xr6:uid="{8E75ADDA-8465-4410-B3C9-F190DFD3A4F6}" uniqueName="P1082453">
      <xmlPr mapId="1" xpath="/TFI-IZD-POD/IPK-GFI-IZD-POD-E_1000981/P1082453" xmlDataType="decimal"/>
    </xmlCellPr>
  </singleXmlCell>
  <singleXmlCell id="1710" xr6:uid="{C270E285-9808-4278-8381-56460BFFC960}" r="W53" connectionId="0">
    <xmlCellPr id="1" xr6:uid="{9D51424A-84F5-47E5-91AD-CBEEEE685109}" uniqueName="P1082455">
      <xmlPr mapId="1" xpath="/TFI-IZD-POD/IPK-GFI-IZD-POD-E_1000981/P1082455" xmlDataType="decimal"/>
    </xmlCellPr>
  </singleXmlCell>
  <singleXmlCell id="1711" xr6:uid="{67B135A6-4859-45F2-9910-325837000D66}" r="X53" connectionId="0">
    <xmlCellPr id="1" xr6:uid="{EDC5B363-E909-4322-997B-577E558A808C}" uniqueName="P1082458">
      <xmlPr mapId="1" xpath="/TFI-IZD-POD/IPK-GFI-IZD-POD-E_1000981/P1082458" xmlDataType="decimal"/>
    </xmlCellPr>
  </singleXmlCell>
  <singleXmlCell id="1712" xr6:uid="{9B4139BF-16FB-4080-8233-11F0094C0E7F}" r="Y53" connectionId="0">
    <xmlCellPr id="1" xr6:uid="{F806485D-D741-4549-BB2D-1D1D40D25CC4}" uniqueName="P1082460">
      <xmlPr mapId="1" xpath="/TFI-IZD-POD/IPK-GFI-IZD-POD-E_1000981/P1082460" xmlDataType="decimal"/>
    </xmlCellPr>
  </singleXmlCell>
  <singleXmlCell id="1713" xr6:uid="{FC730806-FA95-4421-AF28-5F7FC24903F3}" r="Z53" connectionId="0">
    <xmlCellPr id="1" xr6:uid="{6E369CE4-A325-4461-A5BA-60FDA4B94EA2}" uniqueName="P1082461">
      <xmlPr mapId="1" xpath="/TFI-IZD-POD/IPK-GFI-IZD-POD-E_1000981/P1082461" xmlDataType="decimal"/>
    </xmlCellPr>
  </singleXmlCell>
  <singleXmlCell id="1714" xr6:uid="{329F37B7-D97B-4F26-92AA-40D203CD6A23}" r="H54" connectionId="0">
    <xmlCellPr id="1" xr6:uid="{3DDB0B32-7E07-44C5-AFB5-DA29E9804A78}" uniqueName="P1124920">
      <xmlPr mapId="1" xpath="/TFI-IZD-POD/IPK-GFI-IZD-POD-E_1000981/P1124920" xmlDataType="decimal"/>
    </xmlCellPr>
  </singleXmlCell>
  <singleXmlCell id="1715" xr6:uid="{6DE40ACA-3FA3-4E98-8CB8-3FCCCEBA41BF}" r="I54" connectionId="0">
    <xmlCellPr id="1" xr6:uid="{27496C54-F119-4703-85FD-9AC3F1048F0E}" uniqueName="P1124921">
      <xmlPr mapId="1" xpath="/TFI-IZD-POD/IPK-GFI-IZD-POD-E_1000981/P1124921" xmlDataType="decimal"/>
    </xmlCellPr>
  </singleXmlCell>
  <singleXmlCell id="1716" xr6:uid="{9CA638DF-3A49-473E-A92A-663645302C54}" r="J54" connectionId="0">
    <xmlCellPr id="1" xr6:uid="{4ABE6E20-B4F6-4528-8AD5-DAB9488C43A8}" uniqueName="P1124922">
      <xmlPr mapId="1" xpath="/TFI-IZD-POD/IPK-GFI-IZD-POD-E_1000981/P1124922" xmlDataType="decimal"/>
    </xmlCellPr>
  </singleXmlCell>
  <singleXmlCell id="1717" xr6:uid="{ED142951-9B80-4739-9A1B-CC4BF22F2F1B}" r="K54" connectionId="0">
    <xmlCellPr id="1" xr6:uid="{32E34BF5-0626-46C7-A752-8FF71E07F29F}" uniqueName="P1124923">
      <xmlPr mapId="1" xpath="/TFI-IZD-POD/IPK-GFI-IZD-POD-E_1000981/P1124923" xmlDataType="decimal"/>
    </xmlCellPr>
  </singleXmlCell>
  <singleXmlCell id="1718" xr6:uid="{14377D16-B1EF-448C-967C-58E24C3039EF}" r="L54" connectionId="0">
    <xmlCellPr id="1" xr6:uid="{5C9743AE-C629-45EE-9B55-95D60C512A90}" uniqueName="P1124924">
      <xmlPr mapId="1" xpath="/TFI-IZD-POD/IPK-GFI-IZD-POD-E_1000981/P1124924" xmlDataType="decimal"/>
    </xmlCellPr>
  </singleXmlCell>
  <singleXmlCell id="1719" xr6:uid="{F4473416-405D-47F8-9958-63975F3DE967}" r="M54" connectionId="0">
    <xmlCellPr id="1" xr6:uid="{DF3107BF-B915-4681-AD5D-A1ADA1CE5DB3}" uniqueName="P1124925">
      <xmlPr mapId="1" xpath="/TFI-IZD-POD/IPK-GFI-IZD-POD-E_1000981/P1124925" xmlDataType="decimal"/>
    </xmlCellPr>
  </singleXmlCell>
  <singleXmlCell id="1720" xr6:uid="{BCDAE796-993E-4A4D-BC68-92F87CA5D9BF}" r="N54" connectionId="0">
    <xmlCellPr id="1" xr6:uid="{6976F037-6425-408A-BC5C-D8BAE08B938F}" uniqueName="P1124931">
      <xmlPr mapId="1" xpath="/TFI-IZD-POD/IPK-GFI-IZD-POD-E_1000981/P1124931" xmlDataType="decimal"/>
    </xmlCellPr>
  </singleXmlCell>
  <singleXmlCell id="1721" xr6:uid="{638511B8-9317-46C7-93F9-58074A79DA3B}" r="O54" connectionId="0">
    <xmlCellPr id="1" xr6:uid="{54A05F08-9AB8-4250-BE62-16490F73195C}" uniqueName="P1124932">
      <xmlPr mapId="1" xpath="/TFI-IZD-POD/IPK-GFI-IZD-POD-E_1000981/P1124932" xmlDataType="decimal"/>
    </xmlCellPr>
  </singleXmlCell>
  <singleXmlCell id="1722" xr6:uid="{F90D1DDA-75F6-4ED7-887D-3864C91CDEC5}" r="P54" connectionId="0">
    <xmlCellPr id="1" xr6:uid="{94CF696A-013D-4EF5-A97D-D61F43E6C42F}" uniqueName="P1124933">
      <xmlPr mapId="1" xpath="/TFI-IZD-POD/IPK-GFI-IZD-POD-E_1000981/P1124933" xmlDataType="decimal"/>
    </xmlCellPr>
  </singleXmlCell>
  <singleXmlCell id="1723" xr6:uid="{9F7DE3A5-C5E4-4892-A93E-4873AE7FC22D}" r="Q54" connectionId="0">
    <xmlCellPr id="1" xr6:uid="{B91BB626-A08D-46E3-AF1D-AFFF6CA4E24F}" uniqueName="P1124934">
      <xmlPr mapId="1" xpath="/TFI-IZD-POD/IPK-GFI-IZD-POD-E_1000981/P1124934" xmlDataType="decimal"/>
    </xmlCellPr>
  </singleXmlCell>
  <singleXmlCell id="1724" xr6:uid="{B4309CD9-90E8-4EC9-96BB-90C7AC77D79C}" r="R54" connectionId="0">
    <xmlCellPr id="1" xr6:uid="{58CAA82E-E0A5-4658-9307-6191F3B0EC40}" uniqueName="P1124935">
      <xmlPr mapId="1" xpath="/TFI-IZD-POD/IPK-GFI-IZD-POD-E_1000981/P1124935" xmlDataType="decimal"/>
    </xmlCellPr>
  </singleXmlCell>
  <singleXmlCell id="1725" xr6:uid="{B1F7C27B-EC61-4625-9723-4375544AD279}" r="S54" connectionId="0">
    <xmlCellPr id="1" xr6:uid="{C23DCCCF-81E0-44F7-92A9-60DC4C41D1DD}" uniqueName="P1124864">
      <xmlPr mapId="1" xpath="/TFI-IZD-POD/IPK-GFI-IZD-POD-E_1000981/P1124864" xmlDataType="decimal"/>
    </xmlCellPr>
  </singleXmlCell>
  <singleXmlCell id="1726" xr6:uid="{F4E6129A-1F9E-4946-9506-0B98E51B7820}" r="T54" connectionId="0">
    <xmlCellPr id="1" xr6:uid="{4D5BEB55-6FFF-4442-86B6-FF5018DFECA5}" uniqueName="P1124865">
      <xmlPr mapId="1" xpath="/TFI-IZD-POD/IPK-GFI-IZD-POD-E_1000981/P1124865" xmlDataType="decimal"/>
    </xmlCellPr>
  </singleXmlCell>
  <singleXmlCell id="1727" xr6:uid="{859AEFC4-F408-4E03-9FC7-5448917C998F}" r="U54" connectionId="0">
    <xmlCellPr id="1" xr6:uid="{618D14B6-8729-420C-BCCB-D895C6E270E8}" uniqueName="P1420892">
      <xmlPr mapId="1" xpath="/TFI-IZD-POD/IPK-GFI-IZD-POD-E_1000981/P1420892" xmlDataType="decimal"/>
    </xmlCellPr>
  </singleXmlCell>
  <singleXmlCell id="1728" xr6:uid="{9E1BD436-DF64-4DF0-9C30-B10219DDACB0}" r="V54" connectionId="0">
    <xmlCellPr id="1" xr6:uid="{53A542F6-A06F-45E3-A38E-170F6C5850BB}" uniqueName="P1124941">
      <xmlPr mapId="1" xpath="/TFI-IZD-POD/IPK-GFI-IZD-POD-E_1000981/P1124941" xmlDataType="decimal"/>
    </xmlCellPr>
  </singleXmlCell>
  <singleXmlCell id="1729" xr6:uid="{DD16F554-02C3-4928-8850-93AD68EF3812}" r="W54" connectionId="0">
    <xmlCellPr id="1" xr6:uid="{64F95EF6-CE26-4435-A665-C792C17B8379}" uniqueName="P1124942">
      <xmlPr mapId="1" xpath="/TFI-IZD-POD/IPK-GFI-IZD-POD-E_1000981/P1124942" xmlDataType="decimal"/>
    </xmlCellPr>
  </singleXmlCell>
  <singleXmlCell id="1730" xr6:uid="{9BAA308F-3FB1-4C94-B4E3-F35B86A0E04D}" r="X54" connectionId="0">
    <xmlCellPr id="1" xr6:uid="{9243CC4C-FA8D-482A-AB71-60F6D82A3416}" uniqueName="P1124943">
      <xmlPr mapId="1" xpath="/TFI-IZD-POD/IPK-GFI-IZD-POD-E_1000981/P1124943" xmlDataType="decimal"/>
    </xmlCellPr>
  </singleXmlCell>
  <singleXmlCell id="1731" xr6:uid="{8674CC76-D653-491F-9725-CA1BB8C4EA7C}" r="Y54" connectionId="0">
    <xmlCellPr id="1" xr6:uid="{3DA9FEC1-A5DD-4B85-B57C-A028C3E680E9}" uniqueName="P1124944">
      <xmlPr mapId="1" xpath="/TFI-IZD-POD/IPK-GFI-IZD-POD-E_1000981/P1124944" xmlDataType="decimal"/>
    </xmlCellPr>
  </singleXmlCell>
  <singleXmlCell id="1732" xr6:uid="{B67FF4ED-A802-408B-8F88-AA125BDCA74F}" r="Z54" connectionId="0">
    <xmlCellPr id="1" xr6:uid="{3D7ECCAB-F8DF-4A96-83A1-4A540CD04D4F}" uniqueName="P1124945">
      <xmlPr mapId="1" xpath="/TFI-IZD-POD/IPK-GFI-IZD-POD-E_1000981/P1124945" xmlDataType="decimal"/>
    </xmlCellPr>
  </singleXmlCell>
  <singleXmlCell id="1733" xr6:uid="{5C4477F0-A3EF-4037-ACE0-79AABDAE2956}" r="H55" connectionId="0">
    <xmlCellPr id="1" xr6:uid="{73203F88-58BC-4031-91F1-480B1E48C2DF}" uniqueName="P1080398">
      <xmlPr mapId="1" xpath="/TFI-IZD-POD/IPK-GFI-IZD-POD-E_1000981/P1080398" xmlDataType="decimal"/>
    </xmlCellPr>
  </singleXmlCell>
  <singleXmlCell id="1734" xr6:uid="{F9F7F26A-5DB3-4868-9765-1EDEE7EDA3DC}" r="I55" connectionId="0">
    <xmlCellPr id="1" xr6:uid="{26BCCDDB-79E0-4FE4-825E-5BE91D2067AF}" uniqueName="P1080399">
      <xmlPr mapId="1" xpath="/TFI-IZD-POD/IPK-GFI-IZD-POD-E_1000981/P1080399" xmlDataType="decimal"/>
    </xmlCellPr>
  </singleXmlCell>
  <singleXmlCell id="1735" xr6:uid="{FA7869A0-21D4-4D6A-ADEF-4842128D469D}" r="J55" connectionId="0">
    <xmlCellPr id="1" xr6:uid="{2DE5A188-1D94-43B0-81EE-1401199747B7}" uniqueName="P1080586">
      <xmlPr mapId="1" xpath="/TFI-IZD-POD/IPK-GFI-IZD-POD-E_1000981/P1080586" xmlDataType="decimal"/>
    </xmlCellPr>
  </singleXmlCell>
  <singleXmlCell id="1736" xr6:uid="{277CF893-6FA2-4C05-AA5C-0480C43C3579}" r="K55" connectionId="0">
    <xmlCellPr id="1" xr6:uid="{C900D407-8126-4A8C-8D79-E9D0099B8972}" uniqueName="P1080587">
      <xmlPr mapId="1" xpath="/TFI-IZD-POD/IPK-GFI-IZD-POD-E_1000981/P1080587" xmlDataType="decimal"/>
    </xmlCellPr>
  </singleXmlCell>
  <singleXmlCell id="1737" xr6:uid="{FBC892E9-45A0-4873-B1FB-44FA453B6BB1}" r="L55" connectionId="0">
    <xmlCellPr id="1" xr6:uid="{A86A0B25-1652-4DA2-95EA-AEF10068980E}" uniqueName="P1080588">
      <xmlPr mapId="1" xpath="/TFI-IZD-POD/IPK-GFI-IZD-POD-E_1000981/P1080588" xmlDataType="decimal"/>
    </xmlCellPr>
  </singleXmlCell>
  <singleXmlCell id="1738" xr6:uid="{9C0A1309-948C-45B6-BBB5-10C93883470D}" r="M55" connectionId="0">
    <xmlCellPr id="1" xr6:uid="{66B6A52E-8715-4A6D-A6C6-12B110566D33}" uniqueName="P1080589">
      <xmlPr mapId="1" xpath="/TFI-IZD-POD/IPK-GFI-IZD-POD-E_1000981/P1080589" xmlDataType="decimal"/>
    </xmlCellPr>
  </singleXmlCell>
  <singleXmlCell id="1739" xr6:uid="{242144FE-2104-47BD-B9DC-9C5A2DCD9D1D}" r="N55" connectionId="0">
    <xmlCellPr id="1" xr6:uid="{2EFB9B4D-7FC5-4873-85F5-AE9495EF4A15}" uniqueName="P1080590">
      <xmlPr mapId="1" xpath="/TFI-IZD-POD/IPK-GFI-IZD-POD-E_1000981/P1080590" xmlDataType="decimal"/>
    </xmlCellPr>
  </singleXmlCell>
  <singleXmlCell id="1740" xr6:uid="{42AFE225-D2D9-4377-8069-3A6489A30B71}" r="O55" connectionId="0">
    <xmlCellPr id="1" xr6:uid="{68106A1D-070E-4D5B-82A8-F0C84840A5FD}" uniqueName="P1080591">
      <xmlPr mapId="1" xpath="/TFI-IZD-POD/IPK-GFI-IZD-POD-E_1000981/P1080591" xmlDataType="decimal"/>
    </xmlCellPr>
  </singleXmlCell>
  <singleXmlCell id="1741" xr6:uid="{1A4C8996-B51C-4819-A9A1-D10442360659}" r="P55" connectionId="0">
    <xmlCellPr id="1" xr6:uid="{F7BE7D47-59AF-4AD3-8868-5D2F33684177}" uniqueName="P1082462">
      <xmlPr mapId="1" xpath="/TFI-IZD-POD/IPK-GFI-IZD-POD-E_1000981/P1082462" xmlDataType="decimal"/>
    </xmlCellPr>
  </singleXmlCell>
  <singleXmlCell id="1742" xr6:uid="{92EFD184-4042-4E77-8F8D-6FEE5BAE74D7}" r="Q55" connectionId="0">
    <xmlCellPr id="1" xr6:uid="{32FC26A2-1127-4E1F-BCD1-15ACCC88652B}" uniqueName="P1082430">
      <xmlPr mapId="1" xpath="/TFI-IZD-POD/IPK-GFI-IZD-POD-E_1000981/P1082430" xmlDataType="decimal"/>
    </xmlCellPr>
  </singleXmlCell>
  <singleXmlCell id="1743" xr6:uid="{C8382A39-A4F7-4DA7-BBE5-0EBEDAE41306}" r="R55" connectionId="0">
    <xmlCellPr id="1" xr6:uid="{130997E1-1CDA-4E5B-926A-F66885CFE17F}" uniqueName="P1082463">
      <xmlPr mapId="1" xpath="/TFI-IZD-POD/IPK-GFI-IZD-POD-E_1000981/P1082463" xmlDataType="decimal"/>
    </xmlCellPr>
  </singleXmlCell>
  <singleXmlCell id="1744" xr6:uid="{673C0BBA-3450-45D4-A7C0-64D3FF9EFCC9}" r="S55" connectionId="0">
    <xmlCellPr id="1" xr6:uid="{3F181BC3-1D91-4129-8ADF-015AB1B30133}" uniqueName="P1124866">
      <xmlPr mapId="1" xpath="/TFI-IZD-POD/IPK-GFI-IZD-POD-E_1000981/P1124866" xmlDataType="decimal"/>
    </xmlCellPr>
  </singleXmlCell>
  <singleXmlCell id="1745" xr6:uid="{0325D03F-BA74-46AC-8D2F-DEB1AFE539B1}" r="T55" connectionId="0">
    <xmlCellPr id="1" xr6:uid="{48286D6B-8114-44CE-909B-10D7FE53536F}" uniqueName="P1124867">
      <xmlPr mapId="1" xpath="/TFI-IZD-POD/IPK-GFI-IZD-POD-E_1000981/P1124867" xmlDataType="decimal"/>
    </xmlCellPr>
  </singleXmlCell>
  <singleXmlCell id="1746" xr6:uid="{BA2D4B04-6DA8-4AC3-8F16-0F44B92DA381}" r="U55" connectionId="0">
    <xmlCellPr id="1" xr6:uid="{890CE37D-5901-4271-8C0B-E734F4904355}" uniqueName="P1420891">
      <xmlPr mapId="1" xpath="/TFI-IZD-POD/IPK-GFI-IZD-POD-E_1000981/P1420891" xmlDataType="decimal"/>
    </xmlCellPr>
  </singleXmlCell>
  <singleXmlCell id="1747" xr6:uid="{AC39A664-3A85-4080-9680-CA7F5ED453EF}" r="V55" connectionId="0">
    <xmlCellPr id="1" xr6:uid="{EE3BCBEE-80C8-4593-8E88-3068FB01D05F}" uniqueName="P1082464">
      <xmlPr mapId="1" xpath="/TFI-IZD-POD/IPK-GFI-IZD-POD-E_1000981/P1082464" xmlDataType="decimal"/>
    </xmlCellPr>
  </singleXmlCell>
  <singleXmlCell id="1748" xr6:uid="{F41CFDBC-0279-49DC-B6B4-2B6793A0E87B}" r="W55" connectionId="0">
    <xmlCellPr id="1" xr6:uid="{4DE9C061-0CC1-47D2-8597-53C8997DFC96}" uniqueName="P1082465">
      <xmlPr mapId="1" xpath="/TFI-IZD-POD/IPK-GFI-IZD-POD-E_1000981/P1082465" xmlDataType="decimal"/>
    </xmlCellPr>
  </singleXmlCell>
  <singleXmlCell id="1749" xr6:uid="{7F462C2D-EAA2-44AD-B8DF-52C10DABB169}" r="X55" connectionId="0">
    <xmlCellPr id="1" xr6:uid="{E8811ECA-0C39-4E7C-8E1B-0FB5A80B18D7}" uniqueName="P1082466">
      <xmlPr mapId="1" xpath="/TFI-IZD-POD/IPK-GFI-IZD-POD-E_1000981/P1082466" xmlDataType="decimal"/>
    </xmlCellPr>
  </singleXmlCell>
  <singleXmlCell id="1750" xr6:uid="{0FD2E569-53CD-494F-A6EA-E2684FC0BB98}" r="Y55" connectionId="0">
    <xmlCellPr id="1" xr6:uid="{BF885CEC-4C11-4753-817F-557489D61F74}" uniqueName="P1082467">
      <xmlPr mapId="1" xpath="/TFI-IZD-POD/IPK-GFI-IZD-POD-E_1000981/P1082467" xmlDataType="decimal"/>
    </xmlCellPr>
  </singleXmlCell>
  <singleXmlCell id="1751" xr6:uid="{F381929F-24A8-44AE-BB11-14BACFDE8538}" r="Z55" connectionId="0">
    <xmlCellPr id="1" xr6:uid="{1A5DE6AC-0541-4BCE-9B85-4F1AE9117578}" uniqueName="P1082468">
      <xmlPr mapId="1" xpath="/TFI-IZD-POD/IPK-GFI-IZD-POD-E_1000981/P1082468" xmlDataType="decimal"/>
    </xmlCellPr>
  </singleXmlCell>
  <singleXmlCell id="1752" xr6:uid="{232DAACA-E379-464D-A18A-8C15EC341BC9}" r="H56" connectionId="0">
    <xmlCellPr id="1" xr6:uid="{F758081B-E23E-4025-BADA-B6AD4080CC4E}" uniqueName="P1080692">
      <xmlPr mapId="1" xpath="/TFI-IZD-POD/IPK-GFI-IZD-POD-E_1000981/P1080692" xmlDataType="decimal"/>
    </xmlCellPr>
  </singleXmlCell>
  <singleXmlCell id="1753" xr6:uid="{382062DC-5CB6-4291-8A08-40BE826EBDDA}" r="I56" connectionId="0">
    <xmlCellPr id="1" xr6:uid="{223E8A99-C30B-4EE4-899F-9C20F87667FB}" uniqueName="P1080693">
      <xmlPr mapId="1" xpath="/TFI-IZD-POD/IPK-GFI-IZD-POD-E_1000981/P1080693" xmlDataType="decimal"/>
    </xmlCellPr>
  </singleXmlCell>
  <singleXmlCell id="1754" xr6:uid="{2F56F7C1-CA02-4CE8-AFDB-34CB6AA0D0AF}" r="J56" connectionId="0">
    <xmlCellPr id="1" xr6:uid="{AED4706E-73B2-468F-AE98-EE5722163ADE}" uniqueName="P1080694">
      <xmlPr mapId="1" xpath="/TFI-IZD-POD/IPK-GFI-IZD-POD-E_1000981/P1080694" xmlDataType="decimal"/>
    </xmlCellPr>
  </singleXmlCell>
  <singleXmlCell id="1755" xr6:uid="{613CB2B1-6EA6-4754-AE9A-D8DC9D37E507}" r="K56" connectionId="0">
    <xmlCellPr id="1" xr6:uid="{CF4A519B-9B88-4420-8B16-EE0782B880EB}" uniqueName="P1080779">
      <xmlPr mapId="1" xpath="/TFI-IZD-POD/IPK-GFI-IZD-POD-E_1000981/P1080779" xmlDataType="decimal"/>
    </xmlCellPr>
  </singleXmlCell>
  <singleXmlCell id="1756" xr6:uid="{CE701EED-302F-41F6-A1B6-B7AC9B61D61C}" r="L56" connectionId="0">
    <xmlCellPr id="1" xr6:uid="{918BD972-CD26-481D-B069-AD9D4D3D2F94}" uniqueName="P1080780">
      <xmlPr mapId="1" xpath="/TFI-IZD-POD/IPK-GFI-IZD-POD-E_1000981/P1080780" xmlDataType="decimal"/>
    </xmlCellPr>
  </singleXmlCell>
  <singleXmlCell id="1757" xr6:uid="{44BF7CCA-5F34-458F-9A68-8185584CAA1A}" r="M56" connectionId="0">
    <xmlCellPr id="1" xr6:uid="{91F9F8D4-BE44-4973-BD8B-174E0EF29B7D}" uniqueName="P1080781">
      <xmlPr mapId="1" xpath="/TFI-IZD-POD/IPK-GFI-IZD-POD-E_1000981/P1080781" xmlDataType="decimal"/>
    </xmlCellPr>
  </singleXmlCell>
  <singleXmlCell id="1758" xr6:uid="{3DF27805-39F9-469A-8DE7-A99A4D2363AA}" r="N56" connectionId="0">
    <xmlCellPr id="1" xr6:uid="{DF8410C6-1C70-43C1-97EC-01B49950A62E}" uniqueName="P1080782">
      <xmlPr mapId="1" xpath="/TFI-IZD-POD/IPK-GFI-IZD-POD-E_1000981/P1080782" xmlDataType="decimal"/>
    </xmlCellPr>
  </singleXmlCell>
  <singleXmlCell id="1759" xr6:uid="{F8EB3052-56DC-4B55-87FF-DF5A3B9F2513}" r="O56" connectionId="0">
    <xmlCellPr id="1" xr6:uid="{F37A920E-D107-4A3E-A931-534560C696A1}" uniqueName="P1080783">
      <xmlPr mapId="1" xpath="/TFI-IZD-POD/IPK-GFI-IZD-POD-E_1000981/P1080783" xmlDataType="decimal"/>
    </xmlCellPr>
  </singleXmlCell>
  <singleXmlCell id="1760" xr6:uid="{818782A1-E81F-42D1-9FAC-EB51E8D70C6E}" r="P56" connectionId="0">
    <xmlCellPr id="1" xr6:uid="{AF59AFBE-421A-4270-B4F4-65E60ACD4417}" uniqueName="P1082469">
      <xmlPr mapId="1" xpath="/TFI-IZD-POD/IPK-GFI-IZD-POD-E_1000981/P1082469" xmlDataType="decimal"/>
    </xmlCellPr>
  </singleXmlCell>
  <singleXmlCell id="1761" xr6:uid="{F19B86D9-9DBE-473D-A6F6-20000BE704FA}" r="Q56" connectionId="0">
    <xmlCellPr id="1" xr6:uid="{3776C843-7033-46C9-A291-0BD4CB3A183B}" uniqueName="P1082470">
      <xmlPr mapId="1" xpath="/TFI-IZD-POD/IPK-GFI-IZD-POD-E_1000981/P1082470" xmlDataType="decimal"/>
    </xmlCellPr>
  </singleXmlCell>
  <singleXmlCell id="1762" xr6:uid="{223CE764-35FD-4978-B6EA-EC4A42CE3EDF}" r="R56" connectionId="0">
    <xmlCellPr id="1" xr6:uid="{A8EF5A14-3550-4F42-9395-9D21825B7121}" uniqueName="P1082433">
      <xmlPr mapId="1" xpath="/TFI-IZD-POD/IPK-GFI-IZD-POD-E_1000981/P1082433" xmlDataType="decimal"/>
    </xmlCellPr>
  </singleXmlCell>
  <singleXmlCell id="1763" xr6:uid="{476043EB-6013-42F4-8B71-AA121AD062D9}" r="S56" connectionId="0">
    <xmlCellPr id="1" xr6:uid="{D65C50B3-05E1-4D6C-9BF4-FB6D2EA143A7}" uniqueName="P1124868">
      <xmlPr mapId="1" xpath="/TFI-IZD-POD/IPK-GFI-IZD-POD-E_1000981/P1124868" xmlDataType="decimal"/>
    </xmlCellPr>
  </singleXmlCell>
  <singleXmlCell id="1764" xr6:uid="{F02BD8C9-D065-47C1-B513-94DA33536FC3}" r="T56" connectionId="0">
    <xmlCellPr id="1" xr6:uid="{29A7A13D-729C-4C31-AD17-5701786B989E}" uniqueName="P1124869">
      <xmlPr mapId="1" xpath="/TFI-IZD-POD/IPK-GFI-IZD-POD-E_1000981/P1124869" xmlDataType="decimal"/>
    </xmlCellPr>
  </singleXmlCell>
  <singleXmlCell id="1765" xr6:uid="{81880EE8-DF31-42FE-9EA6-4DD200301306}" r="U56" connectionId="0">
    <xmlCellPr id="1" xr6:uid="{F589F5F6-B116-469D-AE39-B0F2886BCC18}" uniqueName="P1420893">
      <xmlPr mapId="1" xpath="/TFI-IZD-POD/IPK-GFI-IZD-POD-E_1000981/P1420893" xmlDataType="decimal"/>
    </xmlCellPr>
  </singleXmlCell>
  <singleXmlCell id="1766" xr6:uid="{3CF1C2C4-7B50-4694-A196-522457208C37}" r="V56" connectionId="0">
    <xmlCellPr id="1" xr6:uid="{FDE3625B-1430-417D-9929-FB216371E69D}" uniqueName="P1082471">
      <xmlPr mapId="1" xpath="/TFI-IZD-POD/IPK-GFI-IZD-POD-E_1000981/P1082471" xmlDataType="decimal"/>
    </xmlCellPr>
  </singleXmlCell>
  <singleXmlCell id="1767" xr6:uid="{CD7903EB-8FA3-4369-9DB9-3ADF06EF3D75}" r="W56" connectionId="0">
    <xmlCellPr id="1" xr6:uid="{BE75DDE9-0DC7-474D-9A16-4DDD5BB6EA8B}" uniqueName="P1082472">
      <xmlPr mapId="1" xpath="/TFI-IZD-POD/IPK-GFI-IZD-POD-E_1000981/P1082472" xmlDataType="decimal"/>
    </xmlCellPr>
  </singleXmlCell>
  <singleXmlCell id="1768" xr6:uid="{EF35F3B2-0D94-4912-8061-2201AC606CE9}" r="X56" connectionId="0">
    <xmlCellPr id="1" xr6:uid="{56297C9D-E715-4A8B-BC99-3743839DB94A}" uniqueName="P1082473">
      <xmlPr mapId="1" xpath="/TFI-IZD-POD/IPK-GFI-IZD-POD-E_1000981/P1082473" xmlDataType="decimal"/>
    </xmlCellPr>
  </singleXmlCell>
  <singleXmlCell id="1769" xr6:uid="{CDA8BDC4-B24D-405F-989B-06B39BFD30F7}" r="Y56" connectionId="0">
    <xmlCellPr id="1" xr6:uid="{1AEABC69-AA7E-408F-A04A-7CAF1A7E1C69}" uniqueName="P1082474">
      <xmlPr mapId="1" xpath="/TFI-IZD-POD/IPK-GFI-IZD-POD-E_1000981/P1082474" xmlDataType="decimal"/>
    </xmlCellPr>
  </singleXmlCell>
  <singleXmlCell id="1770" xr6:uid="{EB344BC9-299A-4DA2-869E-D08078266F23}" r="Z56" connectionId="0">
    <xmlCellPr id="1" xr6:uid="{AFF16201-70AD-407D-B788-0FD947982738}" uniqueName="P1082475">
      <xmlPr mapId="1" xpath="/TFI-IZD-POD/IPK-GFI-IZD-POD-E_1000981/P1082475" xmlDataType="decimal"/>
    </xmlCellPr>
  </singleXmlCell>
  <singleXmlCell id="1771" xr6:uid="{8983FDC5-FCC0-4051-8006-C940C63B705D}" r="H57" connectionId="0">
    <xmlCellPr id="1" xr6:uid="{D494613F-895E-48B6-8F8C-3B86739197A9}" uniqueName="P1080784">
      <xmlPr mapId="1" xpath="/TFI-IZD-POD/IPK-GFI-IZD-POD-E_1000981/P1080784" xmlDataType="decimal"/>
    </xmlCellPr>
  </singleXmlCell>
  <singleXmlCell id="1772" xr6:uid="{DF74173E-FE01-453B-BF1D-94E5BA51D3B6}" r="I57" connectionId="0">
    <xmlCellPr id="1" xr6:uid="{1F4DF0D2-57C5-4613-BE88-E4A1A93F0DFA}" uniqueName="P1080785">
      <xmlPr mapId="1" xpath="/TFI-IZD-POD/IPK-GFI-IZD-POD-E_1000981/P1080785" xmlDataType="decimal"/>
    </xmlCellPr>
  </singleXmlCell>
  <singleXmlCell id="1773" xr6:uid="{363F5044-E939-4973-AA70-B41DC0DF1AA7}" r="J57" connectionId="0">
    <xmlCellPr id="1" xr6:uid="{65DC1A6F-722F-400F-9393-F2C777BDD4C6}" uniqueName="P1080786">
      <xmlPr mapId="1" xpath="/TFI-IZD-POD/IPK-GFI-IZD-POD-E_1000981/P1080786" xmlDataType="decimal"/>
    </xmlCellPr>
  </singleXmlCell>
  <singleXmlCell id="1774" xr6:uid="{DF46E8FB-B0F2-4C6E-87C0-7CE81A856F76}" r="K57" connectionId="0">
    <xmlCellPr id="1" xr6:uid="{B6FEF017-8C1E-48C5-9C27-5719A4D159AC}" uniqueName="P1081033">
      <xmlPr mapId="1" xpath="/TFI-IZD-POD/IPK-GFI-IZD-POD-E_1000981/P1081033" xmlDataType="decimal"/>
    </xmlCellPr>
  </singleXmlCell>
  <singleXmlCell id="1775" xr6:uid="{B7B15979-4BA8-40E7-8F9A-DAEED90F4E66}" r="L57" connectionId="0">
    <xmlCellPr id="1" xr6:uid="{111CE33E-9D35-4D40-B6DA-0D807E15878B}" uniqueName="P1081034">
      <xmlPr mapId="1" xpath="/TFI-IZD-POD/IPK-GFI-IZD-POD-E_1000981/P1081034" xmlDataType="decimal"/>
    </xmlCellPr>
  </singleXmlCell>
  <singleXmlCell id="1776" xr6:uid="{CC27A9F6-334D-43BD-AF81-431C5DC39C31}" r="M57" connectionId="0">
    <xmlCellPr id="1" xr6:uid="{109D1BBE-132C-4FDF-9FCB-57A59AFF4420}" uniqueName="P1081035">
      <xmlPr mapId="1" xpath="/TFI-IZD-POD/IPK-GFI-IZD-POD-E_1000981/P1081035" xmlDataType="decimal"/>
    </xmlCellPr>
  </singleXmlCell>
  <singleXmlCell id="1777" xr6:uid="{E40C4498-3910-41A4-ACE3-4AC36D0B4BA4}" r="N57" connectionId="0">
    <xmlCellPr id="1" xr6:uid="{1A335994-BA0C-431D-8331-D1A4CCEBFE36}" uniqueName="P1081222">
      <xmlPr mapId="1" xpath="/TFI-IZD-POD/IPK-GFI-IZD-POD-E_1000981/P1081222" xmlDataType="decimal"/>
    </xmlCellPr>
  </singleXmlCell>
  <singleXmlCell id="1778" xr6:uid="{E032A5A8-3FB2-4C96-B723-F3A9B6FC2094}" r="O57" connectionId="0">
    <xmlCellPr id="1" xr6:uid="{5359072A-13E3-4ABF-B20F-D04162BEAD75}" uniqueName="P1081223">
      <xmlPr mapId="1" xpath="/TFI-IZD-POD/IPK-GFI-IZD-POD-E_1000981/P1081223" xmlDataType="decimal"/>
    </xmlCellPr>
  </singleXmlCell>
  <singleXmlCell id="1779" xr6:uid="{E83E03B2-2426-4BC7-ADB0-193FFF9BF174}" r="P57" connectionId="0">
    <xmlCellPr id="1" xr6:uid="{53D6B691-A36A-4C7D-9FF3-6E63DE63853C}" uniqueName="P1082477">
      <xmlPr mapId="1" xpath="/TFI-IZD-POD/IPK-GFI-IZD-POD-E_1000981/P1082477" xmlDataType="decimal"/>
    </xmlCellPr>
  </singleXmlCell>
  <singleXmlCell id="1780" xr6:uid="{F15DD6EF-6831-4686-BFFF-41FABACE5A67}" r="Q57" connectionId="0">
    <xmlCellPr id="1" xr6:uid="{6719B1F2-1F92-41EB-AD40-468F2A5C1D6B}" uniqueName="P1082480">
      <xmlPr mapId="1" xpath="/TFI-IZD-POD/IPK-GFI-IZD-POD-E_1000981/P1082480" xmlDataType="decimal"/>
    </xmlCellPr>
  </singleXmlCell>
  <singleXmlCell id="1781" xr6:uid="{4F61066E-3E98-4095-B9F9-ABFBCA4A2DCE}" r="R57" connectionId="0">
    <xmlCellPr id="1" xr6:uid="{333DB063-3245-4104-A995-086C44D55CCE}" uniqueName="P1082482">
      <xmlPr mapId="1" xpath="/TFI-IZD-POD/IPK-GFI-IZD-POD-E_1000981/P1082482" xmlDataType="decimal"/>
    </xmlCellPr>
  </singleXmlCell>
  <singleXmlCell id="1782" xr6:uid="{EBF73121-F3EA-44B9-9C80-C38C71951FF3}" r="S57" connectionId="0">
    <xmlCellPr id="1" xr6:uid="{5EEE875A-A71B-4D6C-A665-4BB87B874551}" uniqueName="P1124870">
      <xmlPr mapId="1" xpath="/TFI-IZD-POD/IPK-GFI-IZD-POD-E_1000981/P1124870" xmlDataType="decimal"/>
    </xmlCellPr>
  </singleXmlCell>
  <singleXmlCell id="1783" xr6:uid="{6C484D58-10A1-41AE-8E38-C08FB55CA859}" r="T57" connectionId="0">
    <xmlCellPr id="1" xr6:uid="{ECB22D9A-E479-42CB-85D2-ED684C8B075A}" uniqueName="P1124871">
      <xmlPr mapId="1" xpath="/TFI-IZD-POD/IPK-GFI-IZD-POD-E_1000981/P1124871" xmlDataType="decimal"/>
    </xmlCellPr>
  </singleXmlCell>
  <singleXmlCell id="1784" xr6:uid="{DD22DF58-3713-408D-8379-68D058E5AA52}" r="U57" connectionId="0">
    <xmlCellPr id="1" xr6:uid="{00170E61-41CB-48F0-802E-1AB6786BE1F8}" uniqueName="P1420894">
      <xmlPr mapId="1" xpath="/TFI-IZD-POD/IPK-GFI-IZD-POD-E_1000981/P1420894" xmlDataType="decimal"/>
    </xmlCellPr>
  </singleXmlCell>
  <singleXmlCell id="1785" xr6:uid="{AB7CBC8C-0593-40E5-B066-08AF12C9CB53}" r="V57" connectionId="0">
    <xmlCellPr id="1" xr6:uid="{7576BC52-65C9-43A1-B39B-5383A21AAE07}" uniqueName="P1082435">
      <xmlPr mapId="1" xpath="/TFI-IZD-POD/IPK-GFI-IZD-POD-E_1000981/P1082435" xmlDataType="decimal"/>
    </xmlCellPr>
  </singleXmlCell>
  <singleXmlCell id="1786" xr6:uid="{8057FFCF-C4F4-4580-B04C-8214245BFE0A}" r="W57" connectionId="0">
    <xmlCellPr id="1" xr6:uid="{F7125702-8616-45B0-A8E3-E60FC3563D3D}" uniqueName="P1082484">
      <xmlPr mapId="1" xpath="/TFI-IZD-POD/IPK-GFI-IZD-POD-E_1000981/P1082484" xmlDataType="decimal"/>
    </xmlCellPr>
  </singleXmlCell>
  <singleXmlCell id="1787" xr6:uid="{4567FD52-FA67-43E4-939E-E435898DDB42}" r="X57" connectionId="0">
    <xmlCellPr id="1" xr6:uid="{16EB30AF-2B2D-4803-AE45-404EA8C20E5A}" uniqueName="P1082487">
      <xmlPr mapId="1" xpath="/TFI-IZD-POD/IPK-GFI-IZD-POD-E_1000981/P1082487" xmlDataType="decimal"/>
    </xmlCellPr>
  </singleXmlCell>
  <singleXmlCell id="1788" xr6:uid="{7C3D08BB-4BD5-47D6-BCFE-AD118D0859C9}" r="Y57" connectionId="0">
    <xmlCellPr id="1" xr6:uid="{9CD977F1-935B-486A-BA21-10115D17AB41}" uniqueName="P1082488">
      <xmlPr mapId="1" xpath="/TFI-IZD-POD/IPK-GFI-IZD-POD-E_1000981/P1082488" xmlDataType="decimal"/>
    </xmlCellPr>
  </singleXmlCell>
  <singleXmlCell id="1789" xr6:uid="{9910F46B-E4DC-496E-8DA1-3753C16A5442}" r="Z57" connectionId="0">
    <xmlCellPr id="1" xr6:uid="{7DCF0577-0E41-4E26-9603-FF460A5BE475}" uniqueName="P1082490">
      <xmlPr mapId="1" xpath="/TFI-IZD-POD/IPK-GFI-IZD-POD-E_1000981/P1082490" xmlDataType="decimal"/>
    </xmlCellPr>
  </singleXmlCell>
  <singleXmlCell id="1790" xr6:uid="{51405395-340F-4FE2-99C7-50086B4DE7F9}" r="H58" connectionId="0">
    <xmlCellPr id="1" xr6:uid="{DAB0CB05-0E02-4049-AF5F-429BC0C5A699}" uniqueName="P1081224">
      <xmlPr mapId="1" xpath="/TFI-IZD-POD/IPK-GFI-IZD-POD-E_1000981/P1081224" xmlDataType="decimal"/>
    </xmlCellPr>
  </singleXmlCell>
  <singleXmlCell id="1791" xr6:uid="{011484A9-6EFC-4E76-ABD2-B034986ECA45}" r="I58" connectionId="0">
    <xmlCellPr id="1" xr6:uid="{8588B0E7-D653-428B-8119-BFD62BE54D21}" uniqueName="P1081225">
      <xmlPr mapId="1" xpath="/TFI-IZD-POD/IPK-GFI-IZD-POD-E_1000981/P1081225" xmlDataType="decimal"/>
    </xmlCellPr>
  </singleXmlCell>
  <singleXmlCell id="1792" xr6:uid="{EDC93457-2F80-4CD5-98C2-4FE29A497426}" r="J58" connectionId="0">
    <xmlCellPr id="1" xr6:uid="{D37A1D27-EE7F-4AD9-A649-96120B3B63C2}" uniqueName="P1081326">
      <xmlPr mapId="1" xpath="/TFI-IZD-POD/IPK-GFI-IZD-POD-E_1000981/P1081326" xmlDataType="decimal"/>
    </xmlCellPr>
  </singleXmlCell>
  <singleXmlCell id="1793" xr6:uid="{7A9A5422-5F80-4681-8476-A07C0654A7ED}" r="K58" connectionId="0">
    <xmlCellPr id="1" xr6:uid="{F7A61285-383B-4D14-9E7F-ACDD9C7A4E43}" uniqueName="P1081327">
      <xmlPr mapId="1" xpath="/TFI-IZD-POD/IPK-GFI-IZD-POD-E_1000981/P1081327" xmlDataType="decimal"/>
    </xmlCellPr>
  </singleXmlCell>
  <singleXmlCell id="1794" xr6:uid="{E610F75C-1ACE-49B6-BB3B-1284B7407FC7}" r="L58" connectionId="0">
    <xmlCellPr id="1" xr6:uid="{4E0126A0-0289-4879-B4CF-BC8A0CC878FF}" uniqueName="P1081328">
      <xmlPr mapId="1" xpath="/TFI-IZD-POD/IPK-GFI-IZD-POD-E_1000981/P1081328" xmlDataType="decimal"/>
    </xmlCellPr>
  </singleXmlCell>
  <singleXmlCell id="1795" xr6:uid="{937567DD-6FEA-4236-AC53-DFC20ADD2F36}" r="M58" connectionId="0">
    <xmlCellPr id="1" xr6:uid="{AAA5B978-D36C-49A8-8813-CB61BB201C35}" uniqueName="P1081413">
      <xmlPr mapId="1" xpath="/TFI-IZD-POD/IPK-GFI-IZD-POD-E_1000981/P1081413" xmlDataType="decimal"/>
    </xmlCellPr>
  </singleXmlCell>
  <singleXmlCell id="1796" xr6:uid="{48E17736-E64D-43EF-A6C6-6D29D23E8525}" r="N58" connectionId="0">
    <xmlCellPr id="1" xr6:uid="{5E8F2105-D5CC-48D2-917F-5C5EEFA0F1FF}" uniqueName="P1081414">
      <xmlPr mapId="1" xpath="/TFI-IZD-POD/IPK-GFI-IZD-POD-E_1000981/P1081414" xmlDataType="decimal"/>
    </xmlCellPr>
  </singleXmlCell>
  <singleXmlCell id="1797" xr6:uid="{68410E7C-84B2-4042-829D-6ED973FEEF3C}" r="O58" connectionId="0">
    <xmlCellPr id="1" xr6:uid="{E5DC096C-07CD-4C31-8BA1-67F3BEAD18F8}" uniqueName="P1081415">
      <xmlPr mapId="1" xpath="/TFI-IZD-POD/IPK-GFI-IZD-POD-E_1000981/P1081415" xmlDataType="decimal"/>
    </xmlCellPr>
  </singleXmlCell>
  <singleXmlCell id="1798" xr6:uid="{C191AA1F-61E6-494B-ACB3-30BD5DD64593}" r="P58" connectionId="0">
    <xmlCellPr id="1" xr6:uid="{9C552BFB-6194-49BC-8215-19BAEA43814E}" uniqueName="P1082493">
      <xmlPr mapId="1" xpath="/TFI-IZD-POD/IPK-GFI-IZD-POD-E_1000981/P1082493" xmlDataType="decimal"/>
    </xmlCellPr>
  </singleXmlCell>
  <singleXmlCell id="1799" xr6:uid="{2D13A446-6662-4365-8519-105F1E076915}" r="Q58" connectionId="0">
    <xmlCellPr id="1" xr6:uid="{8D456A17-4512-43ED-BE6A-213D50594E01}" uniqueName="P1082497">
      <xmlPr mapId="1" xpath="/TFI-IZD-POD/IPK-GFI-IZD-POD-E_1000981/P1082497" xmlDataType="decimal"/>
    </xmlCellPr>
  </singleXmlCell>
  <singleXmlCell id="1800" xr6:uid="{AE2344D6-FFD5-4F0E-B894-69968C0020B1}" r="R58" connectionId="0">
    <xmlCellPr id="1" xr6:uid="{00DEEB4A-8DF1-49DE-BB2A-CF85E62B22C0}" uniqueName="P1082498">
      <xmlPr mapId="1" xpath="/TFI-IZD-POD/IPK-GFI-IZD-POD-E_1000981/P1082498" xmlDataType="decimal"/>
    </xmlCellPr>
  </singleXmlCell>
  <singleXmlCell id="1801" xr6:uid="{3A81AAF1-7E8A-4950-8E93-8B4DA2F04300}" r="S58" connectionId="0">
    <xmlCellPr id="1" xr6:uid="{4E800403-9397-41B8-934E-8B05DF14A108}" uniqueName="P1124872">
      <xmlPr mapId="1" xpath="/TFI-IZD-POD/IPK-GFI-IZD-POD-E_1000981/P1124872" xmlDataType="decimal"/>
    </xmlCellPr>
  </singleXmlCell>
  <singleXmlCell id="1802" xr6:uid="{C064B701-25D6-4EDF-9B31-1CB63EBACD36}" r="T58" connectionId="0">
    <xmlCellPr id="1" xr6:uid="{F991118A-59A9-41E9-8B99-076B7A1C6321}" uniqueName="P1124873">
      <xmlPr mapId="1" xpath="/TFI-IZD-POD/IPK-GFI-IZD-POD-E_1000981/P1124873" xmlDataType="decimal"/>
    </xmlCellPr>
  </singleXmlCell>
  <singleXmlCell id="1803" xr6:uid="{D2805513-09B3-45FA-B4F0-C07AB365A19C}" r="U58" connectionId="0">
    <xmlCellPr id="1" xr6:uid="{473CB6D1-DB4F-4A0E-9947-8ED90111997C}" uniqueName="P1420895">
      <xmlPr mapId="1" xpath="/TFI-IZD-POD/IPK-GFI-IZD-POD-E_1000981/P1420895" xmlDataType="decimal"/>
    </xmlCellPr>
  </singleXmlCell>
  <singleXmlCell id="1804" xr6:uid="{CC407947-E0CA-46A9-8BED-35A225874217}" r="V58" connectionId="0">
    <xmlCellPr id="1" xr6:uid="{607894D2-981F-4DC0-9130-8EC728F2DD9F}" uniqueName="P1082501">
      <xmlPr mapId="1" xpath="/TFI-IZD-POD/IPK-GFI-IZD-POD-E_1000981/P1082501" xmlDataType="decimal"/>
    </xmlCellPr>
  </singleXmlCell>
  <singleXmlCell id="1805" xr6:uid="{B4F5C3FE-848A-4C17-8341-A6727A5F3B34}" r="W58" connectionId="0">
    <xmlCellPr id="1" xr6:uid="{C200D826-53A8-42A1-A17F-15431D47A2DA}" uniqueName="P1082437">
      <xmlPr mapId="1" xpath="/TFI-IZD-POD/IPK-GFI-IZD-POD-E_1000981/P1082437" xmlDataType="decimal"/>
    </xmlCellPr>
  </singleXmlCell>
  <singleXmlCell id="1806" xr6:uid="{B18E5BFF-C50E-4F21-A537-20DFBAC184C5}" r="X58" connectionId="0">
    <xmlCellPr id="1" xr6:uid="{A13F16A6-0401-4C6B-BD9A-2012746E628E}" uniqueName="P1082503">
      <xmlPr mapId="1" xpath="/TFI-IZD-POD/IPK-GFI-IZD-POD-E_1000981/P1082503" xmlDataType="decimal"/>
    </xmlCellPr>
  </singleXmlCell>
  <singleXmlCell id="1807" xr6:uid="{C486E7F0-0BBB-4458-AA09-11AAB4105AFE}" r="Y58" connectionId="0">
    <xmlCellPr id="1" xr6:uid="{462DDAF1-7034-4AC4-9692-DBBB7CC371C0}" uniqueName="P1082505">
      <xmlPr mapId="1" xpath="/TFI-IZD-POD/IPK-GFI-IZD-POD-E_1000981/P1082505" xmlDataType="decimal"/>
    </xmlCellPr>
  </singleXmlCell>
  <singleXmlCell id="1808" xr6:uid="{08E6E466-5467-4E2A-B36F-4EFDBECA7F4F}" r="Z58" connectionId="0">
    <xmlCellPr id="1" xr6:uid="{825F9AA9-FB0D-44B1-8B8E-4EF6C49FB01F}" uniqueName="P1082507">
      <xmlPr mapId="1" xpath="/TFI-IZD-POD/IPK-GFI-IZD-POD-E_1000981/P1082507" xmlDataType="decimal"/>
    </xmlCellPr>
  </singleXmlCell>
  <singleXmlCell id="1809" xr6:uid="{E10A1BB5-612E-4010-BE6A-091AC3CB478E}" r="H59" connectionId="0">
    <xmlCellPr id="1" xr6:uid="{ED710D69-C3FF-4ED7-8061-4E43F6D8375D}" uniqueName="P1081416">
      <xmlPr mapId="1" xpath="/TFI-IZD-POD/IPK-GFI-IZD-POD-E_1000981/P1081416" xmlDataType="decimal"/>
    </xmlCellPr>
  </singleXmlCell>
  <singleXmlCell id="1810" xr6:uid="{D1C98FB4-8A6D-4A63-B7B5-A90CD05FA79A}" r="I59" connectionId="0">
    <xmlCellPr id="1" xr6:uid="{6211128D-6B76-4182-969D-1A1A82A5E2F1}" uniqueName="P1081501">
      <xmlPr mapId="1" xpath="/TFI-IZD-POD/IPK-GFI-IZD-POD-E_1000981/P1081501" xmlDataType="decimal"/>
    </xmlCellPr>
  </singleXmlCell>
  <singleXmlCell id="1811" xr6:uid="{EF94542C-0CEF-4860-93B9-DC89B1A1157C}" r="J59" connectionId="0">
    <xmlCellPr id="1" xr6:uid="{13347144-E64C-4581-849D-05CAED6DD36A}" uniqueName="P1081502">
      <xmlPr mapId="1" xpath="/TFI-IZD-POD/IPK-GFI-IZD-POD-E_1000981/P1081502" xmlDataType="decimal"/>
    </xmlCellPr>
  </singleXmlCell>
  <singleXmlCell id="1812" xr6:uid="{8391C0E7-066D-499D-A406-5BE66F7C23FA}" r="K59" connectionId="0">
    <xmlCellPr id="1" xr6:uid="{697D58D7-174D-413A-8653-FE2DD7A432BA}" uniqueName="P1081503">
      <xmlPr mapId="1" xpath="/TFI-IZD-POD/IPK-GFI-IZD-POD-E_1000981/P1081503" xmlDataType="decimal"/>
    </xmlCellPr>
  </singleXmlCell>
  <singleXmlCell id="1813" xr6:uid="{E28E087D-2F71-4025-AAFC-A773B465BDD5}" r="L59" connectionId="0">
    <xmlCellPr id="1" xr6:uid="{8EF12551-5875-4695-85D8-CB532915BFC5}" uniqueName="P1081504">
      <xmlPr mapId="1" xpath="/TFI-IZD-POD/IPK-GFI-IZD-POD-E_1000981/P1081504" xmlDataType="decimal"/>
    </xmlCellPr>
  </singleXmlCell>
  <singleXmlCell id="1814" xr6:uid="{536CF0BF-6A37-4552-AE10-93E23F4C7528}" r="M59" connectionId="0">
    <xmlCellPr id="1" xr6:uid="{2541184B-0BF4-4E25-B328-18C7A6A4FCFA}" uniqueName="P1081505">
      <xmlPr mapId="1" xpath="/TFI-IZD-POD/IPK-GFI-IZD-POD-E_1000981/P1081505" xmlDataType="decimal"/>
    </xmlCellPr>
  </singleXmlCell>
  <singleXmlCell id="1815" xr6:uid="{BD5B9EC4-945B-44AF-937F-F1388A154AA8}" r="N59" connectionId="0">
    <xmlCellPr id="1" xr6:uid="{60A5E108-17E2-4231-A0ED-DF2479D6B673}" uniqueName="P1081506">
      <xmlPr mapId="1" xpath="/TFI-IZD-POD/IPK-GFI-IZD-POD-E_1000981/P1081506" xmlDataType="decimal"/>
    </xmlCellPr>
  </singleXmlCell>
  <singleXmlCell id="1816" xr6:uid="{A078995F-077F-4113-AB72-FB12E4E46984}" r="O59" connectionId="0">
    <xmlCellPr id="1" xr6:uid="{64EECB0B-E782-4B17-9367-7E15492BA5BE}" uniqueName="P1081507">
      <xmlPr mapId="1" xpath="/TFI-IZD-POD/IPK-GFI-IZD-POD-E_1000981/P1081507" xmlDataType="decimal"/>
    </xmlCellPr>
  </singleXmlCell>
  <singleXmlCell id="1817" xr6:uid="{1877F858-3283-4DB3-A2AC-DFCB91662564}" r="P59" connectionId="0">
    <xmlCellPr id="1" xr6:uid="{EB4905C7-76F5-4E6E-B522-0470984A00A1}" uniqueName="P1082510">
      <xmlPr mapId="1" xpath="/TFI-IZD-POD/IPK-GFI-IZD-POD-E_1000981/P1082510" xmlDataType="decimal"/>
    </xmlCellPr>
  </singleXmlCell>
  <singleXmlCell id="1818" xr6:uid="{F20420D8-134C-4FBD-9AFD-0E3E68C4A26D}" r="Q59" connectionId="0">
    <xmlCellPr id="1" xr6:uid="{D71EC6DD-1A62-4513-A1A7-A37DE866C1AA}" uniqueName="P1082512">
      <xmlPr mapId="1" xpath="/TFI-IZD-POD/IPK-GFI-IZD-POD-E_1000981/P1082512" xmlDataType="decimal"/>
    </xmlCellPr>
  </singleXmlCell>
  <singleXmlCell id="1819" xr6:uid="{E09195C9-48C8-4DED-B0EE-8F223DD27FF3}" r="R59" connectionId="0">
    <xmlCellPr id="1" xr6:uid="{BFC0D5BF-89F6-4E8A-B0F6-03677A0E90B8}" uniqueName="P1082514">
      <xmlPr mapId="1" xpath="/TFI-IZD-POD/IPK-GFI-IZD-POD-E_1000981/P1082514" xmlDataType="decimal"/>
    </xmlCellPr>
  </singleXmlCell>
  <singleXmlCell id="1820" xr6:uid="{C1F2EBD6-8730-434C-8810-153B2FA959A0}" r="S59" connectionId="0">
    <xmlCellPr id="1" xr6:uid="{8DBB6603-882C-43C4-BF98-1CCC44E35476}" uniqueName="P1124874">
      <xmlPr mapId="1" xpath="/TFI-IZD-POD/IPK-GFI-IZD-POD-E_1000981/P1124874" xmlDataType="decimal"/>
    </xmlCellPr>
  </singleXmlCell>
  <singleXmlCell id="1821" xr6:uid="{58CBB15F-AB31-43BD-9A03-9C7DDE392115}" r="T59" connectionId="0">
    <xmlCellPr id="1" xr6:uid="{53A633DD-284A-4CC7-AAEC-65D44E7A8D1B}" uniqueName="P1124875">
      <xmlPr mapId="1" xpath="/TFI-IZD-POD/IPK-GFI-IZD-POD-E_1000981/P1124875" xmlDataType="decimal"/>
    </xmlCellPr>
  </singleXmlCell>
  <singleXmlCell id="1822" xr6:uid="{20256132-6D08-4676-93A8-F36210403FA7}" r="U59" connectionId="0">
    <xmlCellPr id="1" xr6:uid="{702EC4E2-AED0-459E-ABAA-68168A24C326}" uniqueName="P1420896">
      <xmlPr mapId="1" xpath="/TFI-IZD-POD/IPK-GFI-IZD-POD-E_1000981/P1420896" xmlDataType="decimal"/>
    </xmlCellPr>
  </singleXmlCell>
  <singleXmlCell id="1823" xr6:uid="{472D3E27-EF41-41BA-A957-2ECD9C09DADE}" r="V59" connectionId="0">
    <xmlCellPr id="1" xr6:uid="{0AA1BF83-B52B-4A46-BEF0-43DD80514010}" uniqueName="P1082516">
      <xmlPr mapId="1" xpath="/TFI-IZD-POD/IPK-GFI-IZD-POD-E_1000981/P1082516" xmlDataType="decimal"/>
    </xmlCellPr>
  </singleXmlCell>
  <singleXmlCell id="1824" xr6:uid="{589CC3A7-DEB1-40BF-A3BF-B312E715D65B}" r="W59" connectionId="0">
    <xmlCellPr id="1" xr6:uid="{CAD01359-626D-4227-BAA4-5212A1970D17}" uniqueName="P1082519">
      <xmlPr mapId="1" xpath="/TFI-IZD-POD/IPK-GFI-IZD-POD-E_1000981/P1082519" xmlDataType="decimal"/>
    </xmlCellPr>
  </singleXmlCell>
  <singleXmlCell id="1825" xr6:uid="{2851FC3E-16C1-4350-B34B-77595F9C8EF5}" r="X59" connectionId="0">
    <xmlCellPr id="1" xr6:uid="{A8E2A950-C3FC-44D1-A5EA-941045C65D93}" uniqueName="P1082440">
      <xmlPr mapId="1" xpath="/TFI-IZD-POD/IPK-GFI-IZD-POD-E_1000981/P1082440" xmlDataType="decimal"/>
    </xmlCellPr>
  </singleXmlCell>
  <singleXmlCell id="1826" xr6:uid="{256AE520-84C1-4828-93A0-4C97BE6E813A}" r="Y59" connectionId="0">
    <xmlCellPr id="1" xr6:uid="{C70568F1-E536-4EF7-96C6-E62B23C5E8D6}" uniqueName="P1082521">
      <xmlPr mapId="1" xpath="/TFI-IZD-POD/IPK-GFI-IZD-POD-E_1000981/P1082521" xmlDataType="decimal"/>
    </xmlCellPr>
  </singleXmlCell>
  <singleXmlCell id="1827" xr6:uid="{788E814E-4439-4FAA-BE0A-23E840351C2B}" r="Z59" connectionId="0">
    <xmlCellPr id="1" xr6:uid="{908294EF-3632-4489-A8D0-8210F53ADA0B}" uniqueName="P1082523">
      <xmlPr mapId="1" xpath="/TFI-IZD-POD/IPK-GFI-IZD-POD-E_1000981/P1082523" xmlDataType="decimal"/>
    </xmlCellPr>
  </singleXmlCell>
  <singleXmlCell id="1828" xr6:uid="{1F1EF2C5-627F-4F91-A3A0-DB88EA3DB182}" r="H61" connectionId="0">
    <xmlCellPr id="1" xr6:uid="{675EC569-DC4B-44A9-A9AA-AEA5655B71D3}" uniqueName="P1081508">
      <xmlPr mapId="1" xpath="/TFI-IZD-POD/IPK-GFI-IZD-POD-E_1000981/P1081508" xmlDataType="decimal"/>
    </xmlCellPr>
  </singleXmlCell>
  <singleXmlCell id="1829" xr6:uid="{E8AD3B83-FDAE-4EBD-8846-E342F68AD912}" r="I61" connectionId="0">
    <xmlCellPr id="1" xr6:uid="{996D08EA-8718-42FF-A5BE-96395E8D25FE}" uniqueName="P1081509">
      <xmlPr mapId="1" xpath="/TFI-IZD-POD/IPK-GFI-IZD-POD-E_1000981/P1081509" xmlDataType="decimal"/>
    </xmlCellPr>
  </singleXmlCell>
  <singleXmlCell id="1830" xr6:uid="{E5585FD1-8971-4C7E-8A13-1BDCC6DE04FE}" r="J61" connectionId="0">
    <xmlCellPr id="1" xr6:uid="{30236007-23F8-44BA-87AA-8A2175019D35}" uniqueName="P1081510">
      <xmlPr mapId="1" xpath="/TFI-IZD-POD/IPK-GFI-IZD-POD-E_1000981/P1081510" xmlDataType="decimal"/>
    </xmlCellPr>
  </singleXmlCell>
  <singleXmlCell id="1831" xr6:uid="{1718B998-A7A3-455B-A0C8-FEB58C349635}" r="K61" connectionId="0">
    <xmlCellPr id="1" xr6:uid="{649994AF-0F00-40B1-A6C2-B3B489552B67}" uniqueName="P1081511">
      <xmlPr mapId="1" xpath="/TFI-IZD-POD/IPK-GFI-IZD-POD-E_1000981/P1081511" xmlDataType="decimal"/>
    </xmlCellPr>
  </singleXmlCell>
  <singleXmlCell id="1832" xr6:uid="{6D5752A1-6FA7-4494-B85C-CF17D31DCAFE}" r="L61" connectionId="0">
    <xmlCellPr id="1" xr6:uid="{47975ECB-4E5D-4DCD-A7BA-26DA9DACC1DD}" uniqueName="P1081512">
      <xmlPr mapId="1" xpath="/TFI-IZD-POD/IPK-GFI-IZD-POD-E_1000981/P1081512" xmlDataType="decimal"/>
    </xmlCellPr>
  </singleXmlCell>
  <singleXmlCell id="1833" xr6:uid="{AC2949C5-6F91-4F52-9499-613CAC16326A}" r="M61" connectionId="0">
    <xmlCellPr id="1" xr6:uid="{34FF0779-0CF8-41C9-ACA2-1CEAD0C884F6}" uniqueName="P1081513">
      <xmlPr mapId="1" xpath="/TFI-IZD-POD/IPK-GFI-IZD-POD-E_1000981/P1081513" xmlDataType="decimal"/>
    </xmlCellPr>
  </singleXmlCell>
  <singleXmlCell id="1834" xr6:uid="{61168BE4-E0D7-43E6-B33B-C7B9094DDD62}" r="N61" connectionId="0">
    <xmlCellPr id="1" xr6:uid="{59659556-6DC8-4FAF-A332-CE8030B02C63}" uniqueName="P1081514">
      <xmlPr mapId="1" xpath="/TFI-IZD-POD/IPK-GFI-IZD-POD-E_1000981/P1081514" xmlDataType="decimal"/>
    </xmlCellPr>
  </singleXmlCell>
  <singleXmlCell id="1835" xr6:uid="{B720BCD2-7850-4CB9-B5FB-1A35F55F2E6E}" r="O61" connectionId="0">
    <xmlCellPr id="1" xr6:uid="{2BE4209A-812B-4355-BCA2-84A8317EBDCC}" uniqueName="P1081515">
      <xmlPr mapId="1" xpath="/TFI-IZD-POD/IPK-GFI-IZD-POD-E_1000981/P1081515" xmlDataType="decimal"/>
    </xmlCellPr>
  </singleXmlCell>
  <singleXmlCell id="1836" xr6:uid="{CD0F343A-84EB-4FD2-81B7-AEC3F741A72D}" r="P61" connectionId="0">
    <xmlCellPr id="1" xr6:uid="{F80BE001-6F73-4B00-AD3F-48294E67505C}" uniqueName="P1082525">
      <xmlPr mapId="1" xpath="/TFI-IZD-POD/IPK-GFI-IZD-POD-E_1000981/P1082525" xmlDataType="decimal"/>
    </xmlCellPr>
  </singleXmlCell>
  <singleXmlCell id="1837" xr6:uid="{FC388ED1-BE53-49EE-A019-5CB4661650DB}" r="Q61" connectionId="0">
    <xmlCellPr id="1" xr6:uid="{A782D88A-C57E-42C9-A6BA-C75B94D6450C}" uniqueName="P1082527">
      <xmlPr mapId="1" xpath="/TFI-IZD-POD/IPK-GFI-IZD-POD-E_1000981/P1082527" xmlDataType="decimal"/>
    </xmlCellPr>
  </singleXmlCell>
  <singleXmlCell id="1838" xr6:uid="{9F6BA62F-5099-40D0-82E1-73FCF0EA11FC}" r="R61" connectionId="0">
    <xmlCellPr id="1" xr6:uid="{A415A6A0-E080-43EE-8565-FB2E90221C2C}" uniqueName="P1082528">
      <xmlPr mapId="1" xpath="/TFI-IZD-POD/IPK-GFI-IZD-POD-E_1000981/P1082528" xmlDataType="decimal"/>
    </xmlCellPr>
  </singleXmlCell>
  <singleXmlCell id="1839" xr6:uid="{85D01242-D529-4E5D-880C-8C53BCD78CC9}" r="S61" connectionId="0">
    <xmlCellPr id="1" xr6:uid="{AADFB0A9-FC62-4BC8-9B21-98DB038EE559}" uniqueName="P1124876">
      <xmlPr mapId="1" xpath="/TFI-IZD-POD/IPK-GFI-IZD-POD-E_1000981/P1124876" xmlDataType="decimal"/>
    </xmlCellPr>
  </singleXmlCell>
  <singleXmlCell id="1840" xr6:uid="{5267C151-59BC-4CFC-9839-427C9D1C6FD6}" r="T61" connectionId="0">
    <xmlCellPr id="1" xr6:uid="{13715493-0E0E-4026-B13A-A38310CFE67E}" uniqueName="P1124877">
      <xmlPr mapId="1" xpath="/TFI-IZD-POD/IPK-GFI-IZD-POD-E_1000981/P1124877" xmlDataType="decimal"/>
    </xmlCellPr>
  </singleXmlCell>
  <singleXmlCell id="1841" xr6:uid="{1BF6E7AB-B5D8-472F-8C90-FF53A7BC43F4}" r="U61" connectionId="0">
    <xmlCellPr id="1" xr6:uid="{C4A4DDDD-20EE-40F3-A332-5ECFA31C1AA6}" uniqueName="P1420897">
      <xmlPr mapId="1" xpath="/TFI-IZD-POD/IPK-GFI-IZD-POD-E_1000981/P1420897" xmlDataType="decimal"/>
    </xmlCellPr>
  </singleXmlCell>
  <singleXmlCell id="1842" xr6:uid="{ABA2472E-C054-4D1B-B94F-A1F71593F07B}" r="V61" connectionId="0">
    <xmlCellPr id="1" xr6:uid="{67B0C9CF-4498-4BD4-85E8-31E66E045C7F}" uniqueName="P1082529">
      <xmlPr mapId="1" xpath="/TFI-IZD-POD/IPK-GFI-IZD-POD-E_1000981/P1082529" xmlDataType="decimal"/>
    </xmlCellPr>
  </singleXmlCell>
  <singleXmlCell id="1843" xr6:uid="{9F8A4750-4B69-4091-A631-2E7C4A838D9C}" r="W61" connectionId="0">
    <xmlCellPr id="1" xr6:uid="{8299A6CE-BFA1-4C39-8518-1DF3D311FBC1}" uniqueName="P1082530">
      <xmlPr mapId="1" xpath="/TFI-IZD-POD/IPK-GFI-IZD-POD-E_1000981/P1082530" xmlDataType="decimal"/>
    </xmlCellPr>
  </singleXmlCell>
  <singleXmlCell id="1844" xr6:uid="{14B8890C-C0CE-4B7E-BB6B-BA1073733FB7}" r="X61" connectionId="0">
    <xmlCellPr id="1" xr6:uid="{A0AB810A-16FE-4CE2-BBF7-73550A436EFB}" uniqueName="P1082532">
      <xmlPr mapId="1" xpath="/TFI-IZD-POD/IPK-GFI-IZD-POD-E_1000981/P1082532" xmlDataType="decimal"/>
    </xmlCellPr>
  </singleXmlCell>
  <singleXmlCell id="1845" xr6:uid="{451495E4-5A74-48CB-BCA1-579D3CD2A2EE}" r="Y61" connectionId="0">
    <xmlCellPr id="1" xr6:uid="{3D4A8F56-B6A7-407D-B330-89826D8185E9}" uniqueName="P1082442">
      <xmlPr mapId="1" xpath="/TFI-IZD-POD/IPK-GFI-IZD-POD-E_1000981/P1082442" xmlDataType="decimal"/>
    </xmlCellPr>
  </singleXmlCell>
  <singleXmlCell id="1846" xr6:uid="{C81719BC-AAC7-4E2E-A531-181FD15D554B}" r="Z61" connectionId="0">
    <xmlCellPr id="1" xr6:uid="{9505442B-21D6-485E-9AE6-04D432D59C46}" uniqueName="P1082533">
      <xmlPr mapId="1" xpath="/TFI-IZD-POD/IPK-GFI-IZD-POD-E_1000981/P1082533" xmlDataType="decimal"/>
    </xmlCellPr>
  </singleXmlCell>
  <singleXmlCell id="1847" xr6:uid="{34895F50-9E69-4F75-8F6E-CD75D29A24FB}" r="H62" connectionId="0">
    <xmlCellPr id="1" xr6:uid="{8D64FE32-D0C2-4B25-855F-284AEBD2040E}" uniqueName="P1081516">
      <xmlPr mapId="1" xpath="/TFI-IZD-POD/IPK-GFI-IZD-POD-E_1000981/P1081516" xmlDataType="decimal"/>
    </xmlCellPr>
  </singleXmlCell>
  <singleXmlCell id="1848" xr6:uid="{FF49DB8F-92CE-408B-A8A1-AB7A7B91EFA4}" r="I62" connectionId="0">
    <xmlCellPr id="1" xr6:uid="{4A46F899-ACA4-4593-90A2-686BDF1B7320}" uniqueName="P1081517">
      <xmlPr mapId="1" xpath="/TFI-IZD-POD/IPK-GFI-IZD-POD-E_1000981/P1081517" xmlDataType="decimal"/>
    </xmlCellPr>
  </singleXmlCell>
  <singleXmlCell id="1849" xr6:uid="{C4A5ED2A-03B6-4651-BB76-39AD1C9B3357}" r="J62" connectionId="0">
    <xmlCellPr id="1" xr6:uid="{43B80115-2431-42D9-859F-87B32650ED5F}" uniqueName="P1081518">
      <xmlPr mapId="1" xpath="/TFI-IZD-POD/IPK-GFI-IZD-POD-E_1000981/P1081518" xmlDataType="decimal"/>
    </xmlCellPr>
  </singleXmlCell>
  <singleXmlCell id="1850" xr6:uid="{89BCCB57-09D3-46E8-909B-5E0C5CD72138}" r="K62" connectionId="0">
    <xmlCellPr id="1" xr6:uid="{B1673D8E-20D7-4E16-881B-6BE248F389E7}" uniqueName="P1081519">
      <xmlPr mapId="1" xpath="/TFI-IZD-POD/IPK-GFI-IZD-POD-E_1000981/P1081519" xmlDataType="decimal"/>
    </xmlCellPr>
  </singleXmlCell>
  <singleXmlCell id="1851" xr6:uid="{A276EB5D-C2C8-47AE-8130-43201A2AADF7}" r="L62" connectionId="0">
    <xmlCellPr id="1" xr6:uid="{56460803-6C7E-412D-8AFE-84577F886FA9}" uniqueName="P1081520">
      <xmlPr mapId="1" xpath="/TFI-IZD-POD/IPK-GFI-IZD-POD-E_1000981/P1081520" xmlDataType="decimal"/>
    </xmlCellPr>
  </singleXmlCell>
  <singleXmlCell id="1852" xr6:uid="{F08C30E2-BDE1-449A-AA47-C9AEFE21037C}" r="M62" connectionId="0">
    <xmlCellPr id="1" xr6:uid="{A1873DEA-512E-4E53-82A8-59C6334CAEC6}" uniqueName="P1081521">
      <xmlPr mapId="1" xpath="/TFI-IZD-POD/IPK-GFI-IZD-POD-E_1000981/P1081521" xmlDataType="decimal"/>
    </xmlCellPr>
  </singleXmlCell>
  <singleXmlCell id="1853" xr6:uid="{15A43B6D-6A9B-4CC6-8C6A-10AAB8BDF365}" r="N62" connectionId="0">
    <xmlCellPr id="1" xr6:uid="{BA13F8C2-CA7B-439F-B700-D13D6251A907}" uniqueName="P1081522">
      <xmlPr mapId="1" xpath="/TFI-IZD-POD/IPK-GFI-IZD-POD-E_1000981/P1081522" xmlDataType="decimal"/>
    </xmlCellPr>
  </singleXmlCell>
  <singleXmlCell id="1854" xr6:uid="{25663725-1600-406C-9BC4-A3C79820196F}" r="O62" connectionId="0">
    <xmlCellPr id="1" xr6:uid="{BA5A1FE8-7219-42BF-81CC-DD37CBD4B23A}" uniqueName="P1081523">
      <xmlPr mapId="1" xpath="/TFI-IZD-POD/IPK-GFI-IZD-POD-E_1000981/P1081523" xmlDataType="decimal"/>
    </xmlCellPr>
  </singleXmlCell>
  <singleXmlCell id="1855" xr6:uid="{046C4502-C76A-491C-B2D5-C753E603CEED}" r="P62" connectionId="0">
    <xmlCellPr id="1" xr6:uid="{0C164B84-B831-40DF-8F8E-43C69DC62A2D}" uniqueName="P1082550">
      <xmlPr mapId="1" xpath="/TFI-IZD-POD/IPK-GFI-IZD-POD-E_1000981/P1082550" xmlDataType="decimal"/>
    </xmlCellPr>
  </singleXmlCell>
  <singleXmlCell id="1856" xr6:uid="{6247E3F2-CC4E-4B59-9DCA-A27D9DC09BC2}" r="Q62" connectionId="0">
    <xmlCellPr id="1" xr6:uid="{09E49C21-08F1-49E9-85BD-B8C6453CD8C8}" uniqueName="P1082552">
      <xmlPr mapId="1" xpath="/TFI-IZD-POD/IPK-GFI-IZD-POD-E_1000981/P1082552" xmlDataType="decimal"/>
    </xmlCellPr>
  </singleXmlCell>
  <singleXmlCell id="1857" xr6:uid="{5BDE2E3B-6511-455E-BDDF-0AFE44A5250E}" r="R62" connectionId="0">
    <xmlCellPr id="1" xr6:uid="{DCFBB3B8-0B9D-475A-A1F4-7EF95759581E}" uniqueName="P1082554">
      <xmlPr mapId="1" xpath="/TFI-IZD-POD/IPK-GFI-IZD-POD-E_1000981/P1082554" xmlDataType="decimal"/>
    </xmlCellPr>
  </singleXmlCell>
  <singleXmlCell id="1858" xr6:uid="{12734276-3DE6-4A85-8DE9-04774487C62B}" r="S62" connectionId="0">
    <xmlCellPr id="1" xr6:uid="{791BAFEA-23AB-41E0-8FC7-786CCC090CFB}" uniqueName="P1124878">
      <xmlPr mapId="1" xpath="/TFI-IZD-POD/IPK-GFI-IZD-POD-E_1000981/P1124878" xmlDataType="decimal"/>
    </xmlCellPr>
  </singleXmlCell>
  <singleXmlCell id="1859" xr6:uid="{4DE945B7-FA33-4C60-8659-3C76B12D2F28}" r="T62" connectionId="0">
    <xmlCellPr id="1" xr6:uid="{D7707F97-D30E-4700-995C-70356F506990}" uniqueName="P1124879">
      <xmlPr mapId="1" xpath="/TFI-IZD-POD/IPK-GFI-IZD-POD-E_1000981/P1124879" xmlDataType="decimal"/>
    </xmlCellPr>
  </singleXmlCell>
  <singleXmlCell id="1860" xr6:uid="{2867A679-5026-4E6C-8B7A-65A1FE024757}" r="U62" connectionId="0">
    <xmlCellPr id="1" xr6:uid="{B3CE2E43-7EA8-45AA-BA57-BBF057327BFB}" uniqueName="P1420898">
      <xmlPr mapId="1" xpath="/TFI-IZD-POD/IPK-GFI-IZD-POD-E_1000981/P1420898" xmlDataType="decimal"/>
    </xmlCellPr>
  </singleXmlCell>
  <singleXmlCell id="1861" xr6:uid="{C6BEADDD-B2BE-4CBE-A44D-34D4F954C2C9}" r="V62" connectionId="0">
    <xmlCellPr id="1" xr6:uid="{3417582B-8065-438C-B70E-5B26A7AF9922}" uniqueName="P1082558">
      <xmlPr mapId="1" xpath="/TFI-IZD-POD/IPK-GFI-IZD-POD-E_1000981/P1082558" xmlDataType="decimal"/>
    </xmlCellPr>
  </singleXmlCell>
  <singleXmlCell id="1862" xr6:uid="{81F21F3B-62A6-41D1-9D34-92698B0C8BFE}" r="W62" connectionId="0">
    <xmlCellPr id="1" xr6:uid="{53974329-8E37-40F0-A5A1-4F720394A854}" uniqueName="P1082562">
      <xmlPr mapId="1" xpath="/TFI-IZD-POD/IPK-GFI-IZD-POD-E_1000981/P1082562" xmlDataType="decimal"/>
    </xmlCellPr>
  </singleXmlCell>
  <singleXmlCell id="1863" xr6:uid="{54837B79-774D-42F7-8E9C-6864EA92D3FE}" r="X62" connectionId="0">
    <xmlCellPr id="1" xr6:uid="{9B556FF6-EAA5-4993-814A-12F9D1A78F43}" uniqueName="P1082564">
      <xmlPr mapId="1" xpath="/TFI-IZD-POD/IPK-GFI-IZD-POD-E_1000981/P1082564" xmlDataType="decimal"/>
    </xmlCellPr>
  </singleXmlCell>
  <singleXmlCell id="1864" xr6:uid="{80FC0511-D4D9-4B73-86B0-836D4DC8B930}" r="Y62" connectionId="0">
    <xmlCellPr id="1" xr6:uid="{36C43325-C3F6-4465-901E-E8353F4D6E4A}" uniqueName="P1082566">
      <xmlPr mapId="1" xpath="/TFI-IZD-POD/IPK-GFI-IZD-POD-E_1000981/P1082566" xmlDataType="decimal"/>
    </xmlCellPr>
  </singleXmlCell>
  <singleXmlCell id="1865" xr6:uid="{8C7C1F57-1D3E-482F-AE7E-690B4FB964F0}" r="Z62" connectionId="0">
    <xmlCellPr id="1" xr6:uid="{803D39C1-8755-4D91-A89E-1473332A53EA}" uniqueName="P1082445">
      <xmlPr mapId="1" xpath="/TFI-IZD-POD/IPK-GFI-IZD-POD-E_1000981/P1082445" xmlDataType="decimal"/>
    </xmlCellPr>
  </singleXmlCell>
  <singleXmlCell id="1866" xr6:uid="{9A723A97-CCD9-4C79-82E4-7B2315FBB756}" r="H63" connectionId="0">
    <xmlCellPr id="1" xr6:uid="{4BA8A90A-CF78-470E-974C-C4823970116D}" uniqueName="P1081524">
      <xmlPr mapId="1" xpath="/TFI-IZD-POD/IPK-GFI-IZD-POD-E_1000981/P1081524" xmlDataType="decimal"/>
    </xmlCellPr>
  </singleXmlCell>
  <singleXmlCell id="1867" xr6:uid="{5DC81BE3-5127-4021-A552-1E1C328E6141}" r="I63" connectionId="0">
    <xmlCellPr id="1" xr6:uid="{A68E8E48-5551-45BC-BB0D-AB1803ED7AA5}" uniqueName="P1081525">
      <xmlPr mapId="1" xpath="/TFI-IZD-POD/IPK-GFI-IZD-POD-E_1000981/P1081525" xmlDataType="decimal"/>
    </xmlCellPr>
  </singleXmlCell>
  <singleXmlCell id="1868" xr6:uid="{225BAB7A-912E-4770-A1BD-41F2AB24591C}" r="J63" connectionId="0">
    <xmlCellPr id="1" xr6:uid="{FBA37E0D-AF63-49F8-8F85-D9A3AD528B9F}" uniqueName="P1081526">
      <xmlPr mapId="1" xpath="/TFI-IZD-POD/IPK-GFI-IZD-POD-E_1000981/P1081526" xmlDataType="decimal"/>
    </xmlCellPr>
  </singleXmlCell>
  <singleXmlCell id="1869" xr6:uid="{DA0931EB-4559-4ADE-BCF9-AAA779183E36}" r="K63" connectionId="0">
    <xmlCellPr id="1" xr6:uid="{4345016E-CD68-4988-9C36-9F4097B7DFC4}" uniqueName="P1081527">
      <xmlPr mapId="1" xpath="/TFI-IZD-POD/IPK-GFI-IZD-POD-E_1000981/P1081527" xmlDataType="decimal"/>
    </xmlCellPr>
  </singleXmlCell>
  <singleXmlCell id="1870" xr6:uid="{E9066544-CC10-4744-9027-8F3D23F215BB}" r="L63" connectionId="0">
    <xmlCellPr id="1" xr6:uid="{BB0882BA-F53D-46AB-981F-640627C90CE1}" uniqueName="P1081528">
      <xmlPr mapId="1" xpath="/TFI-IZD-POD/IPK-GFI-IZD-POD-E_1000981/P1081528" xmlDataType="decimal"/>
    </xmlCellPr>
  </singleXmlCell>
  <singleXmlCell id="1871" xr6:uid="{1A251EAC-D0DF-4B51-BDA0-8D5394E60665}" r="M63" connectionId="0">
    <xmlCellPr id="1" xr6:uid="{9497B223-AF3A-4861-AA4B-7797C7AF8719}" uniqueName="P1081529">
      <xmlPr mapId="1" xpath="/TFI-IZD-POD/IPK-GFI-IZD-POD-E_1000981/P1081529" xmlDataType="decimal"/>
    </xmlCellPr>
  </singleXmlCell>
  <singleXmlCell id="1872" xr6:uid="{9BCDA444-E2F5-401A-A4C1-66426195FE2B}" r="N63" connectionId="0">
    <xmlCellPr id="1" xr6:uid="{744D9FC4-B8F5-4A60-8A6F-3B2D0A9D47B7}" uniqueName="P1081530">
      <xmlPr mapId="1" xpath="/TFI-IZD-POD/IPK-GFI-IZD-POD-E_1000981/P1081530" xmlDataType="decimal"/>
    </xmlCellPr>
  </singleXmlCell>
  <singleXmlCell id="1873" xr6:uid="{2BF853DD-C162-40DE-BB4B-1D4923D8EE09}" r="O63" connectionId="0">
    <xmlCellPr id="1" xr6:uid="{AD5C9195-3033-41EF-B926-71777C197E3C}" uniqueName="P1081531">
      <xmlPr mapId="1" xpath="/TFI-IZD-POD/IPK-GFI-IZD-POD-E_1000981/P1081531" xmlDataType="decimal"/>
    </xmlCellPr>
  </singleXmlCell>
  <singleXmlCell id="1874" xr6:uid="{5BCD5766-06B0-4C5A-9B65-26E4EE97AA85}" r="P63" connectionId="0">
    <xmlCellPr id="1" xr6:uid="{19180895-F51E-4DDB-BB82-9FE2176029DF}" uniqueName="P1082568">
      <xmlPr mapId="1" xpath="/TFI-IZD-POD/IPK-GFI-IZD-POD-E_1000981/P1082568" xmlDataType="decimal"/>
    </xmlCellPr>
  </singleXmlCell>
  <singleXmlCell id="1875" xr6:uid="{A9F42B91-6B0D-4319-9239-44D687AE570E}" r="Q63" connectionId="0">
    <xmlCellPr id="1" xr6:uid="{4E1175A5-2B09-428A-B2BB-627910B79058}" uniqueName="P1082570">
      <xmlPr mapId="1" xpath="/TFI-IZD-POD/IPK-GFI-IZD-POD-E_1000981/P1082570" xmlDataType="decimal"/>
    </xmlCellPr>
  </singleXmlCell>
  <singleXmlCell id="1876" xr6:uid="{0B686C4E-06D5-482D-A92D-8BC5E6252A1F}" r="R63" connectionId="0">
    <xmlCellPr id="1" xr6:uid="{11DA9FB6-B745-4159-A26B-EDCC3C06A4F1}" uniqueName="P1082573">
      <xmlPr mapId="1" xpath="/TFI-IZD-POD/IPK-GFI-IZD-POD-E_1000981/P1082573" xmlDataType="decimal"/>
    </xmlCellPr>
  </singleXmlCell>
  <singleXmlCell id="1877" xr6:uid="{1DA8851F-D745-4191-9BCC-691C869E0D09}" r="S63" connectionId="0">
    <xmlCellPr id="1" xr6:uid="{15842FBC-A292-4570-AF3C-214A5048DA88}" uniqueName="P1124880">
      <xmlPr mapId="1" xpath="/TFI-IZD-POD/IPK-GFI-IZD-POD-E_1000981/P1124880" xmlDataType="decimal"/>
    </xmlCellPr>
  </singleXmlCell>
  <singleXmlCell id="1878" xr6:uid="{CA4B7B46-8281-4CD9-BE12-0CB12F7A4B69}" r="T63" connectionId="0">
    <xmlCellPr id="1" xr6:uid="{0FD4882A-4E27-43B4-B2E9-AE9D0C549735}" uniqueName="P1124881">
      <xmlPr mapId="1" xpath="/TFI-IZD-POD/IPK-GFI-IZD-POD-E_1000981/P1124881" xmlDataType="decimal"/>
    </xmlCellPr>
  </singleXmlCell>
  <singleXmlCell id="1879" xr6:uid="{B28B8244-F2E0-4D47-9A88-3DC77EBE35E1}" r="U63" connectionId="0">
    <xmlCellPr id="1" xr6:uid="{C667D513-ED0B-4E08-9128-8FE44B23422B}" uniqueName="P1420899">
      <xmlPr mapId="1" xpath="/TFI-IZD-POD/IPK-GFI-IZD-POD-E_1000981/P1420899" xmlDataType="decimal"/>
    </xmlCellPr>
  </singleXmlCell>
  <singleXmlCell id="1880" xr6:uid="{A4A847BB-34AD-455E-BD17-C4B6CAC8765A}" r="V63" connectionId="0">
    <xmlCellPr id="1" xr6:uid="{BBCB6A09-EBE5-46BD-94A7-A3CA3E5C6980}" uniqueName="P1082576">
      <xmlPr mapId="1" xpath="/TFI-IZD-POD/IPK-GFI-IZD-POD-E_1000981/P1082576" xmlDataType="decimal"/>
    </xmlCellPr>
  </singleXmlCell>
  <singleXmlCell id="1881" xr6:uid="{3997A6FD-9F94-44CB-9BF0-C6BF61C14869}" r="W63" connectionId="0">
    <xmlCellPr id="1" xr6:uid="{5898B251-03EB-4FEE-9CF9-1E093FDBF163}" uniqueName="P1082578">
      <xmlPr mapId="1" xpath="/TFI-IZD-POD/IPK-GFI-IZD-POD-E_1000981/P1082578" xmlDataType="decimal"/>
    </xmlCellPr>
  </singleXmlCell>
  <singleXmlCell id="1882" xr6:uid="{DE2A6E06-49DD-4FBD-8DFE-576FB4D02D8F}" r="X63" connectionId="0">
    <xmlCellPr id="1" xr6:uid="{4216A76D-1B32-435D-9659-EB415955575A}" uniqueName="P1082580">
      <xmlPr mapId="1" xpath="/TFI-IZD-POD/IPK-GFI-IZD-POD-E_1000981/P1082580" xmlDataType="decimal"/>
    </xmlCellPr>
  </singleXmlCell>
  <singleXmlCell id="1883" xr6:uid="{CCEBD637-59AF-4EA1-BACE-C4F65296A619}" r="Y63" connectionId="0">
    <xmlCellPr id="1" xr6:uid="{3AB04FB5-617D-47D7-83F0-8DEB0B26316E}" uniqueName="P1082582">
      <xmlPr mapId="1" xpath="/TFI-IZD-POD/IPK-GFI-IZD-POD-E_1000981/P1082582" xmlDataType="decimal"/>
    </xmlCellPr>
  </singleXmlCell>
  <singleXmlCell id="1884" xr6:uid="{37739809-37E4-488A-8EDD-A6D516075626}" r="Z63" connectionId="0">
    <xmlCellPr id="1" xr6:uid="{A71981F0-DE3A-412D-A8C9-A932DF656C2C}" uniqueName="P1082584">
      <xmlPr mapId="1" xpath="/TFI-IZD-POD/IPK-GFI-IZD-POD-E_1000981/P1082584" xmlDataType="decimal"/>
    </xmlCellPr>
  </singleXmlCell>
</singleXmlCell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tableSingleCells" Target="../tables/tableSingleCells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tableSingleCells" Target="../tables/tableSingleCells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tableSingleCells" Target="../tables/tableSingleCells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tableSingleCells" Target="../tables/tableSingleCells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tableSingleCells" Target="../tables/tableSingleCells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tableSingleCells" Target="../tables/tableSingleCells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dimension ref="A1:T72"/>
  <sheetViews>
    <sheetView view="pageBreakPreview" zoomScaleNormal="100" zoomScaleSheetLayoutView="100" workbookViewId="0">
      <selection activeCell="M16" sqref="M16"/>
    </sheetView>
  </sheetViews>
  <sheetFormatPr defaultColWidth="9.109375" defaultRowHeight="14.4" x14ac:dyDescent="0.3"/>
  <cols>
    <col min="1" max="8" width="9.109375" style="35"/>
    <col min="9" max="9" width="15.33203125" style="35" customWidth="1"/>
    <col min="10" max="10" width="9.109375" style="35"/>
    <col min="11" max="13" width="9.109375" style="33"/>
    <col min="14" max="14" width="9.109375" style="34"/>
    <col min="15" max="20" width="9.109375" style="33"/>
    <col min="21" max="16384" width="9.109375" style="35"/>
  </cols>
  <sheetData>
    <row r="1" spans="1:20" ht="15.6" x14ac:dyDescent="0.3">
      <c r="A1" s="168" t="s">
        <v>305</v>
      </c>
      <c r="B1" s="169"/>
      <c r="C1" s="169"/>
      <c r="D1" s="51"/>
      <c r="E1" s="51"/>
      <c r="F1" s="51"/>
      <c r="G1" s="51"/>
      <c r="H1" s="51"/>
      <c r="I1" s="51"/>
      <c r="J1" s="52"/>
    </row>
    <row r="2" spans="1:20" ht="14.4" customHeight="1" x14ac:dyDescent="0.3">
      <c r="A2" s="170" t="s">
        <v>321</v>
      </c>
      <c r="B2" s="171"/>
      <c r="C2" s="171"/>
      <c r="D2" s="171"/>
      <c r="E2" s="171"/>
      <c r="F2" s="171"/>
      <c r="G2" s="171"/>
      <c r="H2" s="171"/>
      <c r="I2" s="171"/>
      <c r="J2" s="172"/>
      <c r="N2" s="34">
        <v>1</v>
      </c>
    </row>
    <row r="3" spans="1:20" x14ac:dyDescent="0.3">
      <c r="A3" s="53"/>
      <c r="B3" s="54"/>
      <c r="C3" s="54"/>
      <c r="D3" s="54"/>
      <c r="E3" s="54"/>
      <c r="F3" s="54"/>
      <c r="G3" s="54"/>
      <c r="H3" s="54"/>
      <c r="I3" s="54"/>
      <c r="J3" s="55"/>
      <c r="N3" s="34">
        <v>2</v>
      </c>
    </row>
    <row r="4" spans="1:20" ht="33.6" customHeight="1" x14ac:dyDescent="0.3">
      <c r="A4" s="173" t="s">
        <v>306</v>
      </c>
      <c r="B4" s="174"/>
      <c r="C4" s="174"/>
      <c r="D4" s="174"/>
      <c r="E4" s="175">
        <v>46023</v>
      </c>
      <c r="F4" s="176"/>
      <c r="G4" s="56" t="s">
        <v>0</v>
      </c>
      <c r="H4" s="175">
        <v>46112</v>
      </c>
      <c r="I4" s="176"/>
      <c r="J4" s="57"/>
      <c r="N4" s="34">
        <v>3</v>
      </c>
    </row>
    <row r="5" spans="1:20" s="33" customFormat="1" ht="10.199999999999999" customHeight="1" x14ac:dyDescent="0.3">
      <c r="A5" s="177"/>
      <c r="B5" s="178"/>
      <c r="C5" s="178"/>
      <c r="D5" s="178"/>
      <c r="E5" s="178"/>
      <c r="F5" s="178"/>
      <c r="G5" s="178"/>
      <c r="H5" s="178"/>
      <c r="I5" s="178"/>
      <c r="J5" s="179"/>
      <c r="N5" s="34">
        <v>4</v>
      </c>
    </row>
    <row r="6" spans="1:20" ht="20.399999999999999" customHeight="1" x14ac:dyDescent="0.3">
      <c r="A6" s="58"/>
      <c r="B6" s="59" t="s">
        <v>326</v>
      </c>
      <c r="C6" s="60"/>
      <c r="D6" s="60"/>
      <c r="E6" s="17">
        <v>2026</v>
      </c>
      <c r="F6" s="61"/>
      <c r="G6" s="56"/>
      <c r="H6" s="61"/>
      <c r="I6" s="62"/>
      <c r="J6" s="63"/>
    </row>
    <row r="7" spans="1:20" s="38" customFormat="1" ht="10.95" customHeight="1" x14ac:dyDescent="0.3">
      <c r="A7" s="58"/>
      <c r="B7" s="60"/>
      <c r="C7" s="60"/>
      <c r="D7" s="60"/>
      <c r="E7" s="64"/>
      <c r="F7" s="64"/>
      <c r="G7" s="56"/>
      <c r="H7" s="61"/>
      <c r="I7" s="62"/>
      <c r="J7" s="63"/>
      <c r="K7" s="36"/>
      <c r="L7" s="36"/>
      <c r="M7" s="36"/>
      <c r="N7" s="37"/>
      <c r="O7" s="36"/>
      <c r="P7" s="36"/>
      <c r="Q7" s="36"/>
      <c r="R7" s="36"/>
      <c r="S7" s="36"/>
      <c r="T7" s="36"/>
    </row>
    <row r="8" spans="1:20" ht="20.399999999999999" customHeight="1" x14ac:dyDescent="0.3">
      <c r="A8" s="58"/>
      <c r="B8" s="59" t="s">
        <v>327</v>
      </c>
      <c r="C8" s="60"/>
      <c r="D8" s="60"/>
      <c r="E8" s="17">
        <v>1</v>
      </c>
      <c r="F8" s="61"/>
      <c r="G8" s="56"/>
      <c r="H8" s="61"/>
      <c r="I8" s="62"/>
      <c r="J8" s="63"/>
    </row>
    <row r="9" spans="1:20" s="38" customFormat="1" ht="10.95" customHeight="1" x14ac:dyDescent="0.3">
      <c r="A9" s="58"/>
      <c r="B9" s="60"/>
      <c r="C9" s="60"/>
      <c r="D9" s="60"/>
      <c r="E9" s="64"/>
      <c r="F9" s="64"/>
      <c r="G9" s="56"/>
      <c r="H9" s="64"/>
      <c r="I9" s="65"/>
      <c r="J9" s="63"/>
      <c r="K9" s="36"/>
      <c r="L9" s="36"/>
      <c r="M9" s="36"/>
      <c r="N9" s="37"/>
      <c r="O9" s="36"/>
      <c r="P9" s="36"/>
      <c r="Q9" s="36"/>
      <c r="R9" s="36"/>
      <c r="S9" s="36"/>
      <c r="T9" s="36"/>
    </row>
    <row r="10" spans="1:20" ht="37.950000000000003" customHeight="1" x14ac:dyDescent="0.3">
      <c r="A10" s="187" t="s">
        <v>328</v>
      </c>
      <c r="B10" s="188"/>
      <c r="C10" s="188"/>
      <c r="D10" s="188"/>
      <c r="E10" s="188"/>
      <c r="F10" s="188"/>
      <c r="G10" s="188"/>
      <c r="H10" s="188"/>
      <c r="I10" s="188"/>
      <c r="J10" s="66"/>
    </row>
    <row r="11" spans="1:20" ht="24.6" customHeight="1" x14ac:dyDescent="0.3">
      <c r="A11" s="189" t="s">
        <v>307</v>
      </c>
      <c r="B11" s="190"/>
      <c r="C11" s="182" t="s">
        <v>449</v>
      </c>
      <c r="D11" s="183"/>
      <c r="E11" s="67"/>
      <c r="F11" s="191" t="s">
        <v>329</v>
      </c>
      <c r="G11" s="181"/>
      <c r="H11" s="192" t="s">
        <v>450</v>
      </c>
      <c r="I11" s="193"/>
      <c r="J11" s="68"/>
    </row>
    <row r="12" spans="1:20" ht="14.4" customHeight="1" x14ac:dyDescent="0.3">
      <c r="A12" s="69"/>
      <c r="B12" s="70"/>
      <c r="C12" s="70"/>
      <c r="D12" s="70"/>
      <c r="E12" s="185"/>
      <c r="F12" s="185"/>
      <c r="G12" s="185"/>
      <c r="H12" s="185"/>
      <c r="I12" s="71"/>
      <c r="J12" s="68"/>
    </row>
    <row r="13" spans="1:20" ht="21" customHeight="1" x14ac:dyDescent="0.3">
      <c r="A13" s="180" t="s">
        <v>322</v>
      </c>
      <c r="B13" s="181"/>
      <c r="C13" s="182" t="s">
        <v>451</v>
      </c>
      <c r="D13" s="183"/>
      <c r="E13" s="184"/>
      <c r="F13" s="185"/>
      <c r="G13" s="185"/>
      <c r="H13" s="185"/>
      <c r="I13" s="71"/>
      <c r="J13" s="68"/>
    </row>
    <row r="14" spans="1:20" ht="10.95" customHeight="1" x14ac:dyDescent="0.3">
      <c r="A14" s="67"/>
      <c r="B14" s="71"/>
      <c r="C14" s="47"/>
      <c r="D14" s="47"/>
      <c r="E14" s="186"/>
      <c r="F14" s="186"/>
      <c r="G14" s="186"/>
      <c r="H14" s="186"/>
      <c r="I14" s="70"/>
      <c r="J14" s="72"/>
    </row>
    <row r="15" spans="1:20" ht="22.95" customHeight="1" x14ac:dyDescent="0.3">
      <c r="A15" s="180" t="s">
        <v>308</v>
      </c>
      <c r="B15" s="181"/>
      <c r="C15" s="182" t="s">
        <v>452</v>
      </c>
      <c r="D15" s="183"/>
      <c r="E15" s="200"/>
      <c r="F15" s="201"/>
      <c r="G15" s="73" t="s">
        <v>330</v>
      </c>
      <c r="H15" s="192" t="s">
        <v>453</v>
      </c>
      <c r="I15" s="193"/>
      <c r="J15" s="74"/>
    </row>
    <row r="16" spans="1:20" ht="10.95" customHeight="1" x14ac:dyDescent="0.3">
      <c r="A16" s="67"/>
      <c r="B16" s="71"/>
      <c r="C16" s="70"/>
      <c r="D16" s="70"/>
      <c r="E16" s="186"/>
      <c r="F16" s="186"/>
      <c r="G16" s="202"/>
      <c r="H16" s="202"/>
      <c r="I16" s="70"/>
      <c r="J16" s="72"/>
    </row>
    <row r="17" spans="1:10" ht="22.95" customHeight="1" x14ac:dyDescent="0.3">
      <c r="A17" s="75"/>
      <c r="B17" s="73" t="s">
        <v>331</v>
      </c>
      <c r="C17" s="182" t="s">
        <v>567</v>
      </c>
      <c r="D17" s="183"/>
      <c r="E17" s="76"/>
      <c r="F17" s="76"/>
      <c r="G17" s="76"/>
      <c r="H17" s="76"/>
      <c r="I17" s="76"/>
      <c r="J17" s="74"/>
    </row>
    <row r="18" spans="1:10" x14ac:dyDescent="0.3">
      <c r="A18" s="194"/>
      <c r="B18" s="195"/>
      <c r="C18" s="186"/>
      <c r="D18" s="186"/>
      <c r="E18" s="186"/>
      <c r="F18" s="186"/>
      <c r="G18" s="186"/>
      <c r="H18" s="186"/>
      <c r="I18" s="70"/>
      <c r="J18" s="72"/>
    </row>
    <row r="19" spans="1:10" x14ac:dyDescent="0.3">
      <c r="A19" s="189" t="s">
        <v>309</v>
      </c>
      <c r="B19" s="196"/>
      <c r="C19" s="197" t="s">
        <v>454</v>
      </c>
      <c r="D19" s="198"/>
      <c r="E19" s="198"/>
      <c r="F19" s="198"/>
      <c r="G19" s="198"/>
      <c r="H19" s="198"/>
      <c r="I19" s="198"/>
      <c r="J19" s="199"/>
    </row>
    <row r="20" spans="1:10" x14ac:dyDescent="0.3">
      <c r="A20" s="69"/>
      <c r="B20" s="70"/>
      <c r="C20" s="77"/>
      <c r="D20" s="70"/>
      <c r="E20" s="186"/>
      <c r="F20" s="186"/>
      <c r="G20" s="186"/>
      <c r="H20" s="186"/>
      <c r="I20" s="70"/>
      <c r="J20" s="72"/>
    </row>
    <row r="21" spans="1:10" x14ac:dyDescent="0.3">
      <c r="A21" s="189" t="s">
        <v>310</v>
      </c>
      <c r="B21" s="196"/>
      <c r="C21" s="192">
        <v>10000</v>
      </c>
      <c r="D21" s="193"/>
      <c r="E21" s="186"/>
      <c r="F21" s="186"/>
      <c r="G21" s="197" t="s">
        <v>455</v>
      </c>
      <c r="H21" s="198"/>
      <c r="I21" s="198"/>
      <c r="J21" s="199"/>
    </row>
    <row r="22" spans="1:10" x14ac:dyDescent="0.3">
      <c r="A22" s="69"/>
      <c r="B22" s="70"/>
      <c r="C22" s="70"/>
      <c r="D22" s="70"/>
      <c r="E22" s="186"/>
      <c r="F22" s="186"/>
      <c r="G22" s="186"/>
      <c r="H22" s="186"/>
      <c r="I22" s="70"/>
      <c r="J22" s="72"/>
    </row>
    <row r="23" spans="1:10" x14ac:dyDescent="0.3">
      <c r="A23" s="189" t="s">
        <v>311</v>
      </c>
      <c r="B23" s="196"/>
      <c r="C23" s="197" t="s">
        <v>456</v>
      </c>
      <c r="D23" s="198"/>
      <c r="E23" s="198"/>
      <c r="F23" s="198"/>
      <c r="G23" s="198"/>
      <c r="H23" s="198"/>
      <c r="I23" s="198"/>
      <c r="J23" s="199"/>
    </row>
    <row r="24" spans="1:10" x14ac:dyDescent="0.3">
      <c r="A24" s="69"/>
      <c r="B24" s="70"/>
      <c r="C24" s="47"/>
      <c r="D24" s="70"/>
      <c r="E24" s="186"/>
      <c r="F24" s="186"/>
      <c r="G24" s="186"/>
      <c r="H24" s="186"/>
      <c r="I24" s="70"/>
      <c r="J24" s="72"/>
    </row>
    <row r="25" spans="1:10" x14ac:dyDescent="0.3">
      <c r="A25" s="189" t="s">
        <v>312</v>
      </c>
      <c r="B25" s="196"/>
      <c r="C25" s="204" t="s">
        <v>457</v>
      </c>
      <c r="D25" s="205"/>
      <c r="E25" s="205"/>
      <c r="F25" s="205"/>
      <c r="G25" s="205"/>
      <c r="H25" s="205"/>
      <c r="I25" s="205"/>
      <c r="J25" s="206"/>
    </row>
    <row r="26" spans="1:10" x14ac:dyDescent="0.3">
      <c r="A26" s="69"/>
      <c r="B26" s="70"/>
      <c r="C26" s="77"/>
      <c r="D26" s="70"/>
      <c r="E26" s="186"/>
      <c r="F26" s="186"/>
      <c r="G26" s="186"/>
      <c r="H26" s="186"/>
      <c r="I26" s="70"/>
      <c r="J26" s="72"/>
    </row>
    <row r="27" spans="1:10" x14ac:dyDescent="0.3">
      <c r="A27" s="189" t="s">
        <v>313</v>
      </c>
      <c r="B27" s="196"/>
      <c r="C27" s="204" t="s">
        <v>458</v>
      </c>
      <c r="D27" s="205"/>
      <c r="E27" s="205"/>
      <c r="F27" s="205"/>
      <c r="G27" s="205"/>
      <c r="H27" s="205"/>
      <c r="I27" s="205"/>
      <c r="J27" s="206"/>
    </row>
    <row r="28" spans="1:10" ht="13.95" customHeight="1" x14ac:dyDescent="0.3">
      <c r="A28" s="69"/>
      <c r="B28" s="70"/>
      <c r="C28" s="77"/>
      <c r="D28" s="70"/>
      <c r="E28" s="186"/>
      <c r="F28" s="186"/>
      <c r="G28" s="186"/>
      <c r="H28" s="186"/>
      <c r="I28" s="70"/>
      <c r="J28" s="72"/>
    </row>
    <row r="29" spans="1:10" ht="22.95" customHeight="1" x14ac:dyDescent="0.3">
      <c r="A29" s="180" t="s">
        <v>323</v>
      </c>
      <c r="B29" s="196"/>
      <c r="C29" s="18">
        <v>660</v>
      </c>
      <c r="D29" s="78"/>
      <c r="E29" s="203"/>
      <c r="F29" s="203"/>
      <c r="G29" s="203"/>
      <c r="H29" s="203"/>
      <c r="I29" s="79"/>
      <c r="J29" s="80"/>
    </row>
    <row r="30" spans="1:10" x14ac:dyDescent="0.3">
      <c r="A30" s="69"/>
      <c r="B30" s="70"/>
      <c r="C30" s="70"/>
      <c r="D30" s="70"/>
      <c r="E30" s="186"/>
      <c r="F30" s="186"/>
      <c r="G30" s="186"/>
      <c r="H30" s="186"/>
      <c r="I30" s="79"/>
      <c r="J30" s="80"/>
    </row>
    <row r="31" spans="1:10" x14ac:dyDescent="0.3">
      <c r="A31" s="189" t="s">
        <v>314</v>
      </c>
      <c r="B31" s="196"/>
      <c r="C31" s="19" t="s">
        <v>333</v>
      </c>
      <c r="D31" s="207" t="s">
        <v>332</v>
      </c>
      <c r="E31" s="208"/>
      <c r="F31" s="208"/>
      <c r="G31" s="208"/>
      <c r="H31" s="70"/>
      <c r="I31" s="81" t="s">
        <v>333</v>
      </c>
      <c r="J31" s="82" t="s">
        <v>334</v>
      </c>
    </row>
    <row r="32" spans="1:10" x14ac:dyDescent="0.3">
      <c r="A32" s="189"/>
      <c r="B32" s="196"/>
      <c r="C32" s="83"/>
      <c r="D32" s="56"/>
      <c r="E32" s="201"/>
      <c r="F32" s="201"/>
      <c r="G32" s="201"/>
      <c r="H32" s="201"/>
      <c r="I32" s="79"/>
      <c r="J32" s="80"/>
    </row>
    <row r="33" spans="1:10" x14ac:dyDescent="0.3">
      <c r="A33" s="189" t="s">
        <v>324</v>
      </c>
      <c r="B33" s="196"/>
      <c r="C33" s="18" t="s">
        <v>336</v>
      </c>
      <c r="D33" s="207" t="s">
        <v>335</v>
      </c>
      <c r="E33" s="208"/>
      <c r="F33" s="208"/>
      <c r="G33" s="208"/>
      <c r="H33" s="76"/>
      <c r="I33" s="81" t="s">
        <v>336</v>
      </c>
      <c r="J33" s="82" t="s">
        <v>337</v>
      </c>
    </row>
    <row r="34" spans="1:10" x14ac:dyDescent="0.3">
      <c r="A34" s="69"/>
      <c r="B34" s="70"/>
      <c r="C34" s="70"/>
      <c r="D34" s="70"/>
      <c r="E34" s="186"/>
      <c r="F34" s="186"/>
      <c r="G34" s="186"/>
      <c r="H34" s="186"/>
      <c r="I34" s="70"/>
      <c r="J34" s="72"/>
    </row>
    <row r="35" spans="1:10" x14ac:dyDescent="0.3">
      <c r="A35" s="207" t="s">
        <v>325</v>
      </c>
      <c r="B35" s="208"/>
      <c r="C35" s="208"/>
      <c r="D35" s="208"/>
      <c r="E35" s="208" t="s">
        <v>315</v>
      </c>
      <c r="F35" s="208"/>
      <c r="G35" s="208"/>
      <c r="H35" s="208"/>
      <c r="I35" s="208"/>
      <c r="J35" s="84" t="s">
        <v>316</v>
      </c>
    </row>
    <row r="36" spans="1:10" x14ac:dyDescent="0.3">
      <c r="A36" s="69"/>
      <c r="B36" s="70"/>
      <c r="C36" s="70"/>
      <c r="D36" s="70"/>
      <c r="E36" s="186"/>
      <c r="F36" s="186"/>
      <c r="G36" s="186"/>
      <c r="H36" s="186"/>
      <c r="I36" s="70"/>
      <c r="J36" s="80"/>
    </row>
    <row r="37" spans="1:10" x14ac:dyDescent="0.3">
      <c r="A37" s="209"/>
      <c r="B37" s="210"/>
      <c r="C37" s="210"/>
      <c r="D37" s="210"/>
      <c r="E37" s="209"/>
      <c r="F37" s="210"/>
      <c r="G37" s="210"/>
      <c r="H37" s="210"/>
      <c r="I37" s="211"/>
      <c r="J37" s="48"/>
    </row>
    <row r="38" spans="1:10" x14ac:dyDescent="0.3">
      <c r="A38" s="39"/>
      <c r="B38" s="47"/>
      <c r="C38" s="50"/>
      <c r="D38" s="212"/>
      <c r="E38" s="212"/>
      <c r="F38" s="212"/>
      <c r="G38" s="212"/>
      <c r="H38" s="212"/>
      <c r="I38" s="212"/>
      <c r="J38" s="40"/>
    </row>
    <row r="39" spans="1:10" x14ac:dyDescent="0.3">
      <c r="A39" s="209"/>
      <c r="B39" s="210"/>
      <c r="C39" s="210"/>
      <c r="D39" s="211"/>
      <c r="E39" s="209"/>
      <c r="F39" s="210"/>
      <c r="G39" s="210"/>
      <c r="H39" s="210"/>
      <c r="I39" s="211"/>
      <c r="J39" s="18"/>
    </row>
    <row r="40" spans="1:10" x14ac:dyDescent="0.3">
      <c r="A40" s="39"/>
      <c r="B40" s="47"/>
      <c r="C40" s="50"/>
      <c r="D40" s="49"/>
      <c r="E40" s="212"/>
      <c r="F40" s="212"/>
      <c r="G40" s="212"/>
      <c r="H40" s="212"/>
      <c r="I40" s="46"/>
      <c r="J40" s="40"/>
    </row>
    <row r="41" spans="1:10" x14ac:dyDescent="0.3">
      <c r="A41" s="209"/>
      <c r="B41" s="210"/>
      <c r="C41" s="210"/>
      <c r="D41" s="211"/>
      <c r="E41" s="209"/>
      <c r="F41" s="210"/>
      <c r="G41" s="210"/>
      <c r="H41" s="210"/>
      <c r="I41" s="211"/>
      <c r="J41" s="18"/>
    </row>
    <row r="42" spans="1:10" x14ac:dyDescent="0.3">
      <c r="A42" s="39"/>
      <c r="B42" s="47"/>
      <c r="C42" s="50"/>
      <c r="D42" s="49"/>
      <c r="E42" s="212"/>
      <c r="F42" s="212"/>
      <c r="G42" s="212"/>
      <c r="H42" s="212"/>
      <c r="I42" s="46"/>
      <c r="J42" s="40"/>
    </row>
    <row r="43" spans="1:10" x14ac:dyDescent="0.3">
      <c r="A43" s="209"/>
      <c r="B43" s="210"/>
      <c r="C43" s="210"/>
      <c r="D43" s="211"/>
      <c r="E43" s="209"/>
      <c r="F43" s="210"/>
      <c r="G43" s="210"/>
      <c r="H43" s="210"/>
      <c r="I43" s="211"/>
      <c r="J43" s="18"/>
    </row>
    <row r="44" spans="1:10" x14ac:dyDescent="0.3">
      <c r="A44" s="41"/>
      <c r="B44" s="50"/>
      <c r="C44" s="214"/>
      <c r="D44" s="214"/>
      <c r="E44" s="202"/>
      <c r="F44" s="202"/>
      <c r="G44" s="214"/>
      <c r="H44" s="214"/>
      <c r="I44" s="214"/>
      <c r="J44" s="40"/>
    </row>
    <row r="45" spans="1:10" x14ac:dyDescent="0.3">
      <c r="A45" s="209"/>
      <c r="B45" s="210"/>
      <c r="C45" s="210"/>
      <c r="D45" s="211"/>
      <c r="E45" s="209"/>
      <c r="F45" s="210"/>
      <c r="G45" s="210"/>
      <c r="H45" s="210"/>
      <c r="I45" s="211"/>
      <c r="J45" s="18"/>
    </row>
    <row r="46" spans="1:10" x14ac:dyDescent="0.3">
      <c r="A46" s="41"/>
      <c r="B46" s="50"/>
      <c r="C46" s="50"/>
      <c r="D46" s="47"/>
      <c r="E46" s="202"/>
      <c r="F46" s="202"/>
      <c r="G46" s="214"/>
      <c r="H46" s="214"/>
      <c r="I46" s="47"/>
      <c r="J46" s="40"/>
    </row>
    <row r="47" spans="1:10" x14ac:dyDescent="0.3">
      <c r="A47" s="209"/>
      <c r="B47" s="210"/>
      <c r="C47" s="210"/>
      <c r="D47" s="211"/>
      <c r="E47" s="209"/>
      <c r="F47" s="210"/>
      <c r="G47" s="210"/>
      <c r="H47" s="210"/>
      <c r="I47" s="211"/>
      <c r="J47" s="18"/>
    </row>
    <row r="48" spans="1:10" x14ac:dyDescent="0.3">
      <c r="A48" s="85"/>
      <c r="B48" s="77"/>
      <c r="C48" s="77"/>
      <c r="D48" s="70"/>
      <c r="E48" s="186"/>
      <c r="F48" s="186"/>
      <c r="G48" s="213"/>
      <c r="H48" s="213"/>
      <c r="I48" s="70"/>
      <c r="J48" s="86" t="s">
        <v>338</v>
      </c>
    </row>
    <row r="49" spans="1:10" x14ac:dyDescent="0.3">
      <c r="A49" s="85"/>
      <c r="B49" s="77"/>
      <c r="C49" s="77"/>
      <c r="D49" s="70"/>
      <c r="E49" s="186"/>
      <c r="F49" s="186"/>
      <c r="G49" s="213"/>
      <c r="H49" s="213"/>
      <c r="I49" s="70"/>
      <c r="J49" s="86" t="s">
        <v>339</v>
      </c>
    </row>
    <row r="50" spans="1:10" ht="14.4" customHeight="1" x14ac:dyDescent="0.3">
      <c r="A50" s="180" t="s">
        <v>317</v>
      </c>
      <c r="B50" s="191"/>
      <c r="C50" s="192"/>
      <c r="D50" s="193"/>
      <c r="E50" s="219" t="s">
        <v>340</v>
      </c>
      <c r="F50" s="220"/>
      <c r="G50" s="197"/>
      <c r="H50" s="198"/>
      <c r="I50" s="198"/>
      <c r="J50" s="199"/>
    </row>
    <row r="51" spans="1:10" x14ac:dyDescent="0.3">
      <c r="A51" s="85"/>
      <c r="B51" s="77"/>
      <c r="C51" s="213"/>
      <c r="D51" s="213"/>
      <c r="E51" s="186"/>
      <c r="F51" s="186"/>
      <c r="G51" s="221" t="s">
        <v>341</v>
      </c>
      <c r="H51" s="221"/>
      <c r="I51" s="221"/>
      <c r="J51" s="63"/>
    </row>
    <row r="52" spans="1:10" ht="13.95" customHeight="1" x14ac:dyDescent="0.3">
      <c r="A52" s="180" t="s">
        <v>318</v>
      </c>
      <c r="B52" s="191"/>
      <c r="C52" s="197" t="s">
        <v>459</v>
      </c>
      <c r="D52" s="198"/>
      <c r="E52" s="198"/>
      <c r="F52" s="198"/>
      <c r="G52" s="198"/>
      <c r="H52" s="198"/>
      <c r="I52" s="198"/>
      <c r="J52" s="199"/>
    </row>
    <row r="53" spans="1:10" x14ac:dyDescent="0.3">
      <c r="A53" s="69"/>
      <c r="B53" s="70"/>
      <c r="C53" s="203" t="s">
        <v>319</v>
      </c>
      <c r="D53" s="203"/>
      <c r="E53" s="203"/>
      <c r="F53" s="203"/>
      <c r="G53" s="203"/>
      <c r="H53" s="203"/>
      <c r="I53" s="203"/>
      <c r="J53" s="72"/>
    </row>
    <row r="54" spans="1:10" x14ac:dyDescent="0.3">
      <c r="A54" s="180" t="s">
        <v>320</v>
      </c>
      <c r="B54" s="191"/>
      <c r="C54" s="215" t="s">
        <v>460</v>
      </c>
      <c r="D54" s="216"/>
      <c r="E54" s="217"/>
      <c r="F54" s="186"/>
      <c r="G54" s="186"/>
      <c r="H54" s="208"/>
      <c r="I54" s="208"/>
      <c r="J54" s="218"/>
    </row>
    <row r="55" spans="1:10" x14ac:dyDescent="0.3">
      <c r="A55" s="69"/>
      <c r="B55" s="70"/>
      <c r="C55" s="77"/>
      <c r="D55" s="70"/>
      <c r="E55" s="186"/>
      <c r="F55" s="186"/>
      <c r="G55" s="186"/>
      <c r="H55" s="186"/>
      <c r="I55" s="70"/>
      <c r="J55" s="72"/>
    </row>
    <row r="56" spans="1:10" ht="14.4" customHeight="1" x14ac:dyDescent="0.3">
      <c r="A56" s="180" t="s">
        <v>312</v>
      </c>
      <c r="B56" s="191"/>
      <c r="C56" s="222" t="s">
        <v>461</v>
      </c>
      <c r="D56" s="223"/>
      <c r="E56" s="223"/>
      <c r="F56" s="223"/>
      <c r="G56" s="223"/>
      <c r="H56" s="223"/>
      <c r="I56" s="223"/>
      <c r="J56" s="224"/>
    </row>
    <row r="57" spans="1:10" x14ac:dyDescent="0.3">
      <c r="A57" s="69"/>
      <c r="B57" s="70"/>
      <c r="C57" s="70"/>
      <c r="D57" s="70"/>
      <c r="E57" s="186"/>
      <c r="F57" s="186"/>
      <c r="G57" s="186"/>
      <c r="H57" s="186"/>
      <c r="I57" s="70"/>
      <c r="J57" s="72"/>
    </row>
    <row r="58" spans="1:10" x14ac:dyDescent="0.3">
      <c r="A58" s="180" t="s">
        <v>342</v>
      </c>
      <c r="B58" s="191"/>
      <c r="C58" s="222" t="s">
        <v>462</v>
      </c>
      <c r="D58" s="223"/>
      <c r="E58" s="223"/>
      <c r="F58" s="223"/>
      <c r="G58" s="223"/>
      <c r="H58" s="223"/>
      <c r="I58" s="223"/>
      <c r="J58" s="224"/>
    </row>
    <row r="59" spans="1:10" ht="14.4" customHeight="1" x14ac:dyDescent="0.3">
      <c r="A59" s="69"/>
      <c r="B59" s="70"/>
      <c r="C59" s="225" t="s">
        <v>343</v>
      </c>
      <c r="D59" s="225"/>
      <c r="E59" s="225"/>
      <c r="F59" s="225"/>
      <c r="G59" s="70"/>
      <c r="H59" s="70"/>
      <c r="I59" s="70"/>
      <c r="J59" s="72"/>
    </row>
    <row r="60" spans="1:10" x14ac:dyDescent="0.3">
      <c r="A60" s="180" t="s">
        <v>344</v>
      </c>
      <c r="B60" s="191"/>
      <c r="C60" s="222" t="s">
        <v>463</v>
      </c>
      <c r="D60" s="223"/>
      <c r="E60" s="223"/>
      <c r="F60" s="223"/>
      <c r="G60" s="223"/>
      <c r="H60" s="223"/>
      <c r="I60" s="223"/>
      <c r="J60" s="224"/>
    </row>
    <row r="61" spans="1:10" ht="14.4" customHeight="1" x14ac:dyDescent="0.3">
      <c r="A61" s="87"/>
      <c r="B61" s="88"/>
      <c r="C61" s="226" t="s">
        <v>345</v>
      </c>
      <c r="D61" s="226"/>
      <c r="E61" s="226"/>
      <c r="F61" s="226"/>
      <c r="G61" s="226"/>
      <c r="H61" s="88"/>
      <c r="I61" s="88"/>
      <c r="J61" s="89"/>
    </row>
    <row r="68" ht="27" customHeight="1" x14ac:dyDescent="0.3"/>
    <row r="72" ht="38.4" customHeight="1" x14ac:dyDescent="0.3"/>
  </sheetData>
  <sheetProtection algorithmName="SHA-512" hashValue="GWfRnjJZFb03nYEFOC+bZxXAN+n65JpeCC71+n3Z4iJWZb5Jr7osfmsySPez1fn86MrgLBUgbKwLI5D2t7TlvA==" saltValue="E+A12qDhnoC7g2onC3KF6g==" spinCount="100000" sheet="1" formatCells="0" insertRows="0"/>
  <mergeCells count="122">
    <mergeCell ref="A58:B58"/>
    <mergeCell ref="C58:J58"/>
    <mergeCell ref="C59:F59"/>
    <mergeCell ref="A60:B60"/>
    <mergeCell ref="C60:J60"/>
    <mergeCell ref="C61:G61"/>
    <mergeCell ref="E55:F55"/>
    <mergeCell ref="G55:H55"/>
    <mergeCell ref="A56:B56"/>
    <mergeCell ref="C56:J56"/>
    <mergeCell ref="E57:F57"/>
    <mergeCell ref="G57:H57"/>
    <mergeCell ref="A52:B52"/>
    <mergeCell ref="C52:J52"/>
    <mergeCell ref="C53:I53"/>
    <mergeCell ref="A54:B54"/>
    <mergeCell ref="C54:E54"/>
    <mergeCell ref="F54:G54"/>
    <mergeCell ref="H54:J54"/>
    <mergeCell ref="A50:B50"/>
    <mergeCell ref="C50:D50"/>
    <mergeCell ref="E50:F50"/>
    <mergeCell ref="G50:J50"/>
    <mergeCell ref="C51:D51"/>
    <mergeCell ref="E51:F51"/>
    <mergeCell ref="G51:I51"/>
    <mergeCell ref="A47:D47"/>
    <mergeCell ref="E47:I47"/>
    <mergeCell ref="E48:F48"/>
    <mergeCell ref="G48:H48"/>
    <mergeCell ref="E49:F49"/>
    <mergeCell ref="G49:H49"/>
    <mergeCell ref="C44:D44"/>
    <mergeCell ref="E44:F44"/>
    <mergeCell ref="G44:I44"/>
    <mergeCell ref="A45:D45"/>
    <mergeCell ref="E45:I45"/>
    <mergeCell ref="E46:F46"/>
    <mergeCell ref="G46:H46"/>
    <mergeCell ref="A41:D41"/>
    <mergeCell ref="E41:I41"/>
    <mergeCell ref="E42:F42"/>
    <mergeCell ref="G42:H42"/>
    <mergeCell ref="A43:D43"/>
    <mergeCell ref="E43:I43"/>
    <mergeCell ref="A37:D37"/>
    <mergeCell ref="E37:I37"/>
    <mergeCell ref="D38:I38"/>
    <mergeCell ref="A39:D39"/>
    <mergeCell ref="E39:I39"/>
    <mergeCell ref="E40:F40"/>
    <mergeCell ref="G40:H40"/>
    <mergeCell ref="E34:F34"/>
    <mergeCell ref="G34:H34"/>
    <mergeCell ref="A35:D35"/>
    <mergeCell ref="E35:I35"/>
    <mergeCell ref="E36:F36"/>
    <mergeCell ref="G36:H36"/>
    <mergeCell ref="A31:B31"/>
    <mergeCell ref="D31:G31"/>
    <mergeCell ref="A32:B32"/>
    <mergeCell ref="E32:F32"/>
    <mergeCell ref="G32:H32"/>
    <mergeCell ref="A33:B33"/>
    <mergeCell ref="D33:G33"/>
    <mergeCell ref="E28:F28"/>
    <mergeCell ref="G28:H28"/>
    <mergeCell ref="A29:B29"/>
    <mergeCell ref="E29:F29"/>
    <mergeCell ref="G29:H29"/>
    <mergeCell ref="E30:F30"/>
    <mergeCell ref="G30:H30"/>
    <mergeCell ref="A25:B25"/>
    <mergeCell ref="C25:J25"/>
    <mergeCell ref="E26:F26"/>
    <mergeCell ref="G26:H26"/>
    <mergeCell ref="A27:B27"/>
    <mergeCell ref="C27:J27"/>
    <mergeCell ref="E22:F22"/>
    <mergeCell ref="G22:H22"/>
    <mergeCell ref="A23:B23"/>
    <mergeCell ref="C23:J23"/>
    <mergeCell ref="E24:F24"/>
    <mergeCell ref="G24:H24"/>
    <mergeCell ref="E20:F20"/>
    <mergeCell ref="G20:H20"/>
    <mergeCell ref="A21:B21"/>
    <mergeCell ref="C21:D21"/>
    <mergeCell ref="E21:F21"/>
    <mergeCell ref="G21:J21"/>
    <mergeCell ref="C17:D17"/>
    <mergeCell ref="A18:B18"/>
    <mergeCell ref="C18:D18"/>
    <mergeCell ref="E18:F18"/>
    <mergeCell ref="G18:H18"/>
    <mergeCell ref="A19:B19"/>
    <mergeCell ref="C19:J19"/>
    <mergeCell ref="A15:B15"/>
    <mergeCell ref="C15:D15"/>
    <mergeCell ref="E15:F15"/>
    <mergeCell ref="H15:I15"/>
    <mergeCell ref="E16:F16"/>
    <mergeCell ref="G16:H16"/>
    <mergeCell ref="E14:F14"/>
    <mergeCell ref="G14:H14"/>
    <mergeCell ref="A10:I10"/>
    <mergeCell ref="A11:B11"/>
    <mergeCell ref="C11:D11"/>
    <mergeCell ref="F11:G11"/>
    <mergeCell ref="H11:I11"/>
    <mergeCell ref="E12:F12"/>
    <mergeCell ref="G12:H12"/>
    <mergeCell ref="A1:C1"/>
    <mergeCell ref="A2:J2"/>
    <mergeCell ref="A4:D4"/>
    <mergeCell ref="E4:F4"/>
    <mergeCell ref="H4:I4"/>
    <mergeCell ref="A5:J5"/>
    <mergeCell ref="A13:B13"/>
    <mergeCell ref="C13:D13"/>
    <mergeCell ref="E13:F13"/>
    <mergeCell ref="G13:H13"/>
  </mergeCells>
  <dataValidations count="4">
    <dataValidation type="list" allowBlank="1" showInputMessage="1" showErrorMessage="1" sqref="C50:D50" xr:uid="{00000000-0002-0000-0000-000000000000}">
      <formula1>$J$48:$J$49</formula1>
    </dataValidation>
    <dataValidation type="list" allowBlank="1" showInputMessage="1" showErrorMessage="1" sqref="C33" xr:uid="{00000000-0002-0000-0000-000001000000}">
      <formula1>$I$33:$J$33</formula1>
    </dataValidation>
    <dataValidation type="list" allowBlank="1" showInputMessage="1" showErrorMessage="1" sqref="C31" xr:uid="{00000000-0002-0000-0000-000002000000}">
      <formula1>$I$31:$J$31</formula1>
    </dataValidation>
    <dataValidation type="list" allowBlank="1" showInputMessage="1" showErrorMessage="1" sqref="E8" xr:uid="{00000000-0002-0000-0000-000003000000}">
      <formula1>$N$2:$N$5</formula1>
    </dataValidation>
  </dataValidations>
  <pageMargins left="0.7" right="0.7" top="0.75" bottom="0.75" header="0.3" footer="0.3"/>
  <pageSetup paperSize="9" scale="62"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dimension ref="A1:I135"/>
  <sheetViews>
    <sheetView view="pageBreakPreview" topLeftCell="A116" zoomScaleNormal="100" zoomScaleSheetLayoutView="100" workbookViewId="0">
      <selection activeCell="P145" sqref="P145"/>
    </sheetView>
  </sheetViews>
  <sheetFormatPr defaultColWidth="8.88671875" defaultRowHeight="13.2" x14ac:dyDescent="0.25"/>
  <cols>
    <col min="1" max="7" width="8.88671875" style="42"/>
    <col min="8" max="9" width="16.44140625" style="43" customWidth="1"/>
    <col min="10" max="10" width="10.33203125" style="42" bestFit="1" customWidth="1"/>
    <col min="11" max="16384" width="8.88671875" style="42"/>
  </cols>
  <sheetData>
    <row r="1" spans="1:9" x14ac:dyDescent="0.25">
      <c r="A1" s="230" t="s">
        <v>1</v>
      </c>
      <c r="B1" s="231"/>
      <c r="C1" s="231"/>
      <c r="D1" s="231"/>
      <c r="E1" s="231"/>
      <c r="F1" s="231"/>
      <c r="G1" s="231"/>
      <c r="H1" s="231"/>
      <c r="I1" s="231"/>
    </row>
    <row r="2" spans="1:9" x14ac:dyDescent="0.25">
      <c r="A2" s="232" t="s">
        <v>465</v>
      </c>
      <c r="B2" s="233"/>
      <c r="C2" s="233"/>
      <c r="D2" s="233"/>
      <c r="E2" s="233"/>
      <c r="F2" s="233"/>
      <c r="G2" s="233"/>
      <c r="H2" s="233"/>
      <c r="I2" s="233"/>
    </row>
    <row r="3" spans="1:9" x14ac:dyDescent="0.25">
      <c r="A3" s="234" t="s">
        <v>437</v>
      </c>
      <c r="B3" s="234"/>
      <c r="C3" s="234"/>
      <c r="D3" s="234"/>
      <c r="E3" s="234"/>
      <c r="F3" s="234"/>
      <c r="G3" s="234"/>
      <c r="H3" s="234"/>
      <c r="I3" s="234"/>
    </row>
    <row r="4" spans="1:9" x14ac:dyDescent="0.25">
      <c r="A4" s="235" t="s">
        <v>464</v>
      </c>
      <c r="B4" s="236"/>
      <c r="C4" s="236"/>
      <c r="D4" s="236"/>
      <c r="E4" s="236"/>
      <c r="F4" s="236"/>
      <c r="G4" s="236"/>
      <c r="H4" s="236"/>
      <c r="I4" s="237"/>
    </row>
    <row r="5" spans="1:9" ht="30.6" x14ac:dyDescent="0.25">
      <c r="A5" s="240" t="s">
        <v>2</v>
      </c>
      <c r="B5" s="241"/>
      <c r="C5" s="241"/>
      <c r="D5" s="241"/>
      <c r="E5" s="241"/>
      <c r="F5" s="241"/>
      <c r="G5" s="45" t="s">
        <v>101</v>
      </c>
      <c r="H5" s="6" t="s">
        <v>294</v>
      </c>
      <c r="I5" s="6" t="s">
        <v>295</v>
      </c>
    </row>
    <row r="6" spans="1:9" x14ac:dyDescent="0.25">
      <c r="A6" s="238">
        <v>1</v>
      </c>
      <c r="B6" s="239"/>
      <c r="C6" s="239"/>
      <c r="D6" s="239"/>
      <c r="E6" s="239"/>
      <c r="F6" s="239"/>
      <c r="G6" s="44">
        <v>2</v>
      </c>
      <c r="H6" s="6">
        <v>3</v>
      </c>
      <c r="I6" s="6">
        <v>4</v>
      </c>
    </row>
    <row r="7" spans="1:9" x14ac:dyDescent="0.25">
      <c r="A7" s="242"/>
      <c r="B7" s="242"/>
      <c r="C7" s="242"/>
      <c r="D7" s="242"/>
      <c r="E7" s="242"/>
      <c r="F7" s="242"/>
      <c r="G7" s="242"/>
      <c r="H7" s="242"/>
      <c r="I7" s="242"/>
    </row>
    <row r="8" spans="1:9" ht="12.75" customHeight="1" x14ac:dyDescent="0.25">
      <c r="A8" s="243" t="s">
        <v>4</v>
      </c>
      <c r="B8" s="243"/>
      <c r="C8" s="243"/>
      <c r="D8" s="243"/>
      <c r="E8" s="243"/>
      <c r="F8" s="243"/>
      <c r="G8" s="7">
        <v>1</v>
      </c>
      <c r="H8" s="90">
        <v>0</v>
      </c>
      <c r="I8" s="90">
        <v>0</v>
      </c>
    </row>
    <row r="9" spans="1:9" ht="12.75" customHeight="1" x14ac:dyDescent="0.25">
      <c r="A9" s="229" t="s">
        <v>300</v>
      </c>
      <c r="B9" s="229"/>
      <c r="C9" s="229"/>
      <c r="D9" s="229"/>
      <c r="E9" s="229"/>
      <c r="F9" s="229"/>
      <c r="G9" s="8">
        <v>2</v>
      </c>
      <c r="H9" s="91">
        <f>H10+H17+H27+H38+H43</f>
        <v>278297516</v>
      </c>
      <c r="I9" s="91">
        <f>I10+I17+I27+I38+I43</f>
        <v>298400057</v>
      </c>
    </row>
    <row r="10" spans="1:9" ht="12.75" customHeight="1" x14ac:dyDescent="0.25">
      <c r="A10" s="228" t="s">
        <v>5</v>
      </c>
      <c r="B10" s="228"/>
      <c r="C10" s="228"/>
      <c r="D10" s="228"/>
      <c r="E10" s="228"/>
      <c r="F10" s="228"/>
      <c r="G10" s="8">
        <v>3</v>
      </c>
      <c r="H10" s="91">
        <f>H11+H12+H13+H14+H15+H16</f>
        <v>1768450</v>
      </c>
      <c r="I10" s="91">
        <f>I11+I12+I13+I14+I15+I16</f>
        <v>1735308</v>
      </c>
    </row>
    <row r="11" spans="1:9" ht="12.75" customHeight="1" x14ac:dyDescent="0.25">
      <c r="A11" s="227" t="s">
        <v>6</v>
      </c>
      <c r="B11" s="227"/>
      <c r="C11" s="227"/>
      <c r="D11" s="227"/>
      <c r="E11" s="227"/>
      <c r="F11" s="227"/>
      <c r="G11" s="7">
        <v>4</v>
      </c>
      <c r="H11" s="90">
        <v>0</v>
      </c>
      <c r="I11" s="90">
        <v>0</v>
      </c>
    </row>
    <row r="12" spans="1:9" ht="22.95" customHeight="1" x14ac:dyDescent="0.25">
      <c r="A12" s="227" t="s">
        <v>7</v>
      </c>
      <c r="B12" s="227"/>
      <c r="C12" s="227"/>
      <c r="D12" s="227"/>
      <c r="E12" s="227"/>
      <c r="F12" s="227"/>
      <c r="G12" s="7">
        <v>5</v>
      </c>
      <c r="H12" s="90">
        <v>1073185</v>
      </c>
      <c r="I12" s="90">
        <v>1083551</v>
      </c>
    </row>
    <row r="13" spans="1:9" ht="12.75" customHeight="1" x14ac:dyDescent="0.25">
      <c r="A13" s="227" t="s">
        <v>8</v>
      </c>
      <c r="B13" s="227"/>
      <c r="C13" s="227"/>
      <c r="D13" s="227"/>
      <c r="E13" s="227"/>
      <c r="F13" s="227"/>
      <c r="G13" s="7">
        <v>6</v>
      </c>
      <c r="H13" s="90">
        <v>0</v>
      </c>
      <c r="I13" s="90">
        <v>0</v>
      </c>
    </row>
    <row r="14" spans="1:9" ht="12.75" customHeight="1" x14ac:dyDescent="0.25">
      <c r="A14" s="227" t="s">
        <v>9</v>
      </c>
      <c r="B14" s="227"/>
      <c r="C14" s="227"/>
      <c r="D14" s="227"/>
      <c r="E14" s="227"/>
      <c r="F14" s="227"/>
      <c r="G14" s="7">
        <v>7</v>
      </c>
      <c r="H14" s="90">
        <v>0</v>
      </c>
      <c r="I14" s="90">
        <v>0</v>
      </c>
    </row>
    <row r="15" spans="1:9" ht="12.75" customHeight="1" x14ac:dyDescent="0.25">
      <c r="A15" s="227" t="s">
        <v>10</v>
      </c>
      <c r="B15" s="227"/>
      <c r="C15" s="227"/>
      <c r="D15" s="227"/>
      <c r="E15" s="227"/>
      <c r="F15" s="227"/>
      <c r="G15" s="7">
        <v>8</v>
      </c>
      <c r="H15" s="90">
        <v>695265</v>
      </c>
      <c r="I15" s="90">
        <v>651757</v>
      </c>
    </row>
    <row r="16" spans="1:9" ht="12.75" customHeight="1" x14ac:dyDescent="0.25">
      <c r="A16" s="227" t="s">
        <v>11</v>
      </c>
      <c r="B16" s="227"/>
      <c r="C16" s="227"/>
      <c r="D16" s="227"/>
      <c r="E16" s="227"/>
      <c r="F16" s="227"/>
      <c r="G16" s="7">
        <v>9</v>
      </c>
      <c r="H16" s="90">
        <v>0</v>
      </c>
      <c r="I16" s="90">
        <v>0</v>
      </c>
    </row>
    <row r="17" spans="1:9" ht="12.75" customHeight="1" x14ac:dyDescent="0.25">
      <c r="A17" s="228" t="s">
        <v>12</v>
      </c>
      <c r="B17" s="228"/>
      <c r="C17" s="228"/>
      <c r="D17" s="228"/>
      <c r="E17" s="228"/>
      <c r="F17" s="228"/>
      <c r="G17" s="8">
        <v>10</v>
      </c>
      <c r="H17" s="91">
        <f>H18+H19+H20+H21+H22+H23+H24+H25+H26</f>
        <v>74500084</v>
      </c>
      <c r="I17" s="91">
        <f>I18+I19+I20+I21+I22+I23+I24+I25+I26</f>
        <v>74446159</v>
      </c>
    </row>
    <row r="18" spans="1:9" ht="12.75" customHeight="1" x14ac:dyDescent="0.25">
      <c r="A18" s="227" t="s">
        <v>13</v>
      </c>
      <c r="B18" s="227"/>
      <c r="C18" s="227"/>
      <c r="D18" s="227"/>
      <c r="E18" s="227"/>
      <c r="F18" s="227"/>
      <c r="G18" s="7">
        <v>11</v>
      </c>
      <c r="H18" s="90">
        <v>1166172</v>
      </c>
      <c r="I18" s="90">
        <v>1166172</v>
      </c>
    </row>
    <row r="19" spans="1:9" ht="12.75" customHeight="1" x14ac:dyDescent="0.25">
      <c r="A19" s="227" t="s">
        <v>14</v>
      </c>
      <c r="B19" s="227"/>
      <c r="C19" s="227"/>
      <c r="D19" s="227"/>
      <c r="E19" s="227"/>
      <c r="F19" s="227"/>
      <c r="G19" s="7">
        <v>12</v>
      </c>
      <c r="H19" s="90">
        <v>4704797</v>
      </c>
      <c r="I19" s="90">
        <v>4671528</v>
      </c>
    </row>
    <row r="20" spans="1:9" ht="12.75" customHeight="1" x14ac:dyDescent="0.25">
      <c r="A20" s="227" t="s">
        <v>15</v>
      </c>
      <c r="B20" s="227"/>
      <c r="C20" s="227"/>
      <c r="D20" s="227"/>
      <c r="E20" s="227"/>
      <c r="F20" s="227"/>
      <c r="G20" s="7">
        <v>13</v>
      </c>
      <c r="H20" s="90">
        <v>5488476</v>
      </c>
      <c r="I20" s="90">
        <v>5199600</v>
      </c>
    </row>
    <row r="21" spans="1:9" ht="12.75" customHeight="1" x14ac:dyDescent="0.25">
      <c r="A21" s="227" t="s">
        <v>16</v>
      </c>
      <c r="B21" s="227"/>
      <c r="C21" s="227"/>
      <c r="D21" s="227"/>
      <c r="E21" s="227"/>
      <c r="F21" s="227"/>
      <c r="G21" s="7">
        <v>14</v>
      </c>
      <c r="H21" s="90">
        <v>1005076</v>
      </c>
      <c r="I21" s="90">
        <v>973920</v>
      </c>
    </row>
    <row r="22" spans="1:9" ht="12.75" customHeight="1" x14ac:dyDescent="0.25">
      <c r="A22" s="227" t="s">
        <v>17</v>
      </c>
      <c r="B22" s="227"/>
      <c r="C22" s="227"/>
      <c r="D22" s="227"/>
      <c r="E22" s="227"/>
      <c r="F22" s="227"/>
      <c r="G22" s="7">
        <v>15</v>
      </c>
      <c r="H22" s="90">
        <v>0</v>
      </c>
      <c r="I22" s="90">
        <v>0</v>
      </c>
    </row>
    <row r="23" spans="1:9" ht="12.75" customHeight="1" x14ac:dyDescent="0.25">
      <c r="A23" s="227" t="s">
        <v>18</v>
      </c>
      <c r="B23" s="227"/>
      <c r="C23" s="227"/>
      <c r="D23" s="227"/>
      <c r="E23" s="227"/>
      <c r="F23" s="227"/>
      <c r="G23" s="7">
        <v>16</v>
      </c>
      <c r="H23" s="90">
        <v>0</v>
      </c>
      <c r="I23" s="90">
        <v>0</v>
      </c>
    </row>
    <row r="24" spans="1:9" ht="12.75" customHeight="1" x14ac:dyDescent="0.25">
      <c r="A24" s="227" t="s">
        <v>19</v>
      </c>
      <c r="B24" s="227"/>
      <c r="C24" s="227"/>
      <c r="D24" s="227"/>
      <c r="E24" s="227"/>
      <c r="F24" s="227"/>
      <c r="G24" s="7">
        <v>17</v>
      </c>
      <c r="H24" s="90">
        <v>1220857</v>
      </c>
      <c r="I24" s="90">
        <v>413809</v>
      </c>
    </row>
    <row r="25" spans="1:9" ht="12.75" customHeight="1" x14ac:dyDescent="0.25">
      <c r="A25" s="227" t="s">
        <v>20</v>
      </c>
      <c r="B25" s="227"/>
      <c r="C25" s="227"/>
      <c r="D25" s="227"/>
      <c r="E25" s="227"/>
      <c r="F25" s="227"/>
      <c r="G25" s="7">
        <v>18</v>
      </c>
      <c r="H25" s="90">
        <v>1191850</v>
      </c>
      <c r="I25" s="90">
        <v>1123892</v>
      </c>
    </row>
    <row r="26" spans="1:9" ht="12.75" customHeight="1" x14ac:dyDescent="0.25">
      <c r="A26" s="227" t="s">
        <v>21</v>
      </c>
      <c r="B26" s="227"/>
      <c r="C26" s="227"/>
      <c r="D26" s="227"/>
      <c r="E26" s="227"/>
      <c r="F26" s="227"/>
      <c r="G26" s="7">
        <v>19</v>
      </c>
      <c r="H26" s="90">
        <v>59722856</v>
      </c>
      <c r="I26" s="90">
        <v>60897238</v>
      </c>
    </row>
    <row r="27" spans="1:9" ht="12.75" customHeight="1" x14ac:dyDescent="0.25">
      <c r="A27" s="228" t="s">
        <v>22</v>
      </c>
      <c r="B27" s="228"/>
      <c r="C27" s="228"/>
      <c r="D27" s="228"/>
      <c r="E27" s="228"/>
      <c r="F27" s="228"/>
      <c r="G27" s="8">
        <v>20</v>
      </c>
      <c r="H27" s="91">
        <f>SUM(H28:H37)</f>
        <v>198301418</v>
      </c>
      <c r="I27" s="91">
        <f>SUM(I28:I37)</f>
        <v>218491026</v>
      </c>
    </row>
    <row r="28" spans="1:9" ht="12.75" customHeight="1" x14ac:dyDescent="0.25">
      <c r="A28" s="227" t="s">
        <v>23</v>
      </c>
      <c r="B28" s="227"/>
      <c r="C28" s="227"/>
      <c r="D28" s="227"/>
      <c r="E28" s="227"/>
      <c r="F28" s="227"/>
      <c r="G28" s="7">
        <v>21</v>
      </c>
      <c r="H28" s="90">
        <v>179848577</v>
      </c>
      <c r="I28" s="90">
        <v>198460021</v>
      </c>
    </row>
    <row r="29" spans="1:9" ht="12.75" customHeight="1" x14ac:dyDescent="0.25">
      <c r="A29" s="227" t="s">
        <v>24</v>
      </c>
      <c r="B29" s="227"/>
      <c r="C29" s="227"/>
      <c r="D29" s="227"/>
      <c r="E29" s="227"/>
      <c r="F29" s="227"/>
      <c r="G29" s="7">
        <v>22</v>
      </c>
      <c r="H29" s="90">
        <v>2243000</v>
      </c>
      <c r="I29" s="90">
        <v>2243000</v>
      </c>
    </row>
    <row r="30" spans="1:9" ht="12.75" customHeight="1" x14ac:dyDescent="0.25">
      <c r="A30" s="227" t="s">
        <v>25</v>
      </c>
      <c r="B30" s="227"/>
      <c r="C30" s="227"/>
      <c r="D30" s="227"/>
      <c r="E30" s="227"/>
      <c r="F30" s="227"/>
      <c r="G30" s="7">
        <v>23</v>
      </c>
      <c r="H30" s="90">
        <v>6420000</v>
      </c>
      <c r="I30" s="90">
        <v>8770000</v>
      </c>
    </row>
    <row r="31" spans="1:9" ht="24" customHeight="1" x14ac:dyDescent="0.25">
      <c r="A31" s="227" t="s">
        <v>26</v>
      </c>
      <c r="B31" s="227"/>
      <c r="C31" s="227"/>
      <c r="D31" s="227"/>
      <c r="E31" s="227"/>
      <c r="F31" s="227"/>
      <c r="G31" s="7">
        <v>24</v>
      </c>
      <c r="H31" s="90">
        <v>8988288</v>
      </c>
      <c r="I31" s="90">
        <v>8988288</v>
      </c>
    </row>
    <row r="32" spans="1:9" ht="23.4" customHeight="1" x14ac:dyDescent="0.25">
      <c r="A32" s="227" t="s">
        <v>27</v>
      </c>
      <c r="B32" s="227"/>
      <c r="C32" s="227"/>
      <c r="D32" s="227"/>
      <c r="E32" s="227"/>
      <c r="F32" s="227"/>
      <c r="G32" s="7">
        <v>25</v>
      </c>
      <c r="H32" s="90">
        <v>0</v>
      </c>
      <c r="I32" s="90">
        <v>0</v>
      </c>
    </row>
    <row r="33" spans="1:9" ht="21.6" customHeight="1" x14ac:dyDescent="0.25">
      <c r="A33" s="227" t="s">
        <v>28</v>
      </c>
      <c r="B33" s="227"/>
      <c r="C33" s="227"/>
      <c r="D33" s="227"/>
      <c r="E33" s="227"/>
      <c r="F33" s="227"/>
      <c r="G33" s="7">
        <v>26</v>
      </c>
      <c r="H33" s="90">
        <v>0</v>
      </c>
      <c r="I33" s="90">
        <v>0</v>
      </c>
    </row>
    <row r="34" spans="1:9" ht="12.75" customHeight="1" x14ac:dyDescent="0.25">
      <c r="A34" s="227" t="s">
        <v>29</v>
      </c>
      <c r="B34" s="227"/>
      <c r="C34" s="227"/>
      <c r="D34" s="227"/>
      <c r="E34" s="227"/>
      <c r="F34" s="227"/>
      <c r="G34" s="7">
        <v>27</v>
      </c>
      <c r="H34" s="90">
        <v>771624</v>
      </c>
      <c r="I34" s="90">
        <v>0</v>
      </c>
    </row>
    <row r="35" spans="1:9" ht="12.75" customHeight="1" x14ac:dyDescent="0.25">
      <c r="A35" s="227" t="s">
        <v>30</v>
      </c>
      <c r="B35" s="227"/>
      <c r="C35" s="227"/>
      <c r="D35" s="227"/>
      <c r="E35" s="227"/>
      <c r="F35" s="227"/>
      <c r="G35" s="7">
        <v>28</v>
      </c>
      <c r="H35" s="90">
        <v>29929</v>
      </c>
      <c r="I35" s="90">
        <v>29717</v>
      </c>
    </row>
    <row r="36" spans="1:9" ht="12.75" customHeight="1" x14ac:dyDescent="0.25">
      <c r="A36" s="227" t="s">
        <v>31</v>
      </c>
      <c r="B36" s="227"/>
      <c r="C36" s="227"/>
      <c r="D36" s="227"/>
      <c r="E36" s="227"/>
      <c r="F36" s="227"/>
      <c r="G36" s="7">
        <v>29</v>
      </c>
      <c r="H36" s="90">
        <v>0</v>
      </c>
      <c r="I36" s="90">
        <v>0</v>
      </c>
    </row>
    <row r="37" spans="1:9" ht="12.75" customHeight="1" x14ac:dyDescent="0.25">
      <c r="A37" s="227" t="s">
        <v>32</v>
      </c>
      <c r="B37" s="227"/>
      <c r="C37" s="227"/>
      <c r="D37" s="227"/>
      <c r="E37" s="227"/>
      <c r="F37" s="227"/>
      <c r="G37" s="7">
        <v>30</v>
      </c>
      <c r="H37" s="90">
        <v>0</v>
      </c>
      <c r="I37" s="90">
        <v>0</v>
      </c>
    </row>
    <row r="38" spans="1:9" ht="12.75" customHeight="1" x14ac:dyDescent="0.25">
      <c r="A38" s="228" t="s">
        <v>33</v>
      </c>
      <c r="B38" s="228"/>
      <c r="C38" s="228"/>
      <c r="D38" s="228"/>
      <c r="E38" s="228"/>
      <c r="F38" s="228"/>
      <c r="G38" s="8">
        <v>31</v>
      </c>
      <c r="H38" s="91">
        <f>H39+H40+H41+H42</f>
        <v>587711</v>
      </c>
      <c r="I38" s="91">
        <f>I39+I40+I41+I42</f>
        <v>587711</v>
      </c>
    </row>
    <row r="39" spans="1:9" ht="12.75" customHeight="1" x14ac:dyDescent="0.25">
      <c r="A39" s="227" t="s">
        <v>34</v>
      </c>
      <c r="B39" s="227"/>
      <c r="C39" s="227"/>
      <c r="D39" s="227"/>
      <c r="E39" s="227"/>
      <c r="F39" s="227"/>
      <c r="G39" s="7">
        <v>32</v>
      </c>
      <c r="H39" s="90">
        <v>0</v>
      </c>
      <c r="I39" s="90">
        <v>0</v>
      </c>
    </row>
    <row r="40" spans="1:9" ht="12.75" customHeight="1" x14ac:dyDescent="0.25">
      <c r="A40" s="227" t="s">
        <v>35</v>
      </c>
      <c r="B40" s="227"/>
      <c r="C40" s="227"/>
      <c r="D40" s="227"/>
      <c r="E40" s="227"/>
      <c r="F40" s="227"/>
      <c r="G40" s="7">
        <v>33</v>
      </c>
      <c r="H40" s="90">
        <v>0</v>
      </c>
      <c r="I40" s="90">
        <v>0</v>
      </c>
    </row>
    <row r="41" spans="1:9" ht="12.75" customHeight="1" x14ac:dyDescent="0.25">
      <c r="A41" s="227" t="s">
        <v>36</v>
      </c>
      <c r="B41" s="227"/>
      <c r="C41" s="227"/>
      <c r="D41" s="227"/>
      <c r="E41" s="227"/>
      <c r="F41" s="227"/>
      <c r="G41" s="7">
        <v>34</v>
      </c>
      <c r="H41" s="90">
        <v>587711</v>
      </c>
      <c r="I41" s="90">
        <v>587711</v>
      </c>
    </row>
    <row r="42" spans="1:9" ht="12.75" customHeight="1" x14ac:dyDescent="0.25">
      <c r="A42" s="227" t="s">
        <v>37</v>
      </c>
      <c r="B42" s="227"/>
      <c r="C42" s="227"/>
      <c r="D42" s="227"/>
      <c r="E42" s="227"/>
      <c r="F42" s="227"/>
      <c r="G42" s="7">
        <v>35</v>
      </c>
      <c r="H42" s="90">
        <v>0</v>
      </c>
      <c r="I42" s="90">
        <v>0</v>
      </c>
    </row>
    <row r="43" spans="1:9" ht="12.75" customHeight="1" x14ac:dyDescent="0.25">
      <c r="A43" s="227" t="s">
        <v>38</v>
      </c>
      <c r="B43" s="227"/>
      <c r="C43" s="227"/>
      <c r="D43" s="227"/>
      <c r="E43" s="227"/>
      <c r="F43" s="227"/>
      <c r="G43" s="7">
        <v>36</v>
      </c>
      <c r="H43" s="90">
        <v>3139853</v>
      </c>
      <c r="I43" s="90">
        <v>3139853</v>
      </c>
    </row>
    <row r="44" spans="1:9" ht="12.75" customHeight="1" x14ac:dyDescent="0.25">
      <c r="A44" s="229" t="s">
        <v>301</v>
      </c>
      <c r="B44" s="229"/>
      <c r="C44" s="229"/>
      <c r="D44" s="229"/>
      <c r="E44" s="229"/>
      <c r="F44" s="229"/>
      <c r="G44" s="8">
        <v>37</v>
      </c>
      <c r="H44" s="91">
        <f>H45+H53+H60+H70</f>
        <v>206586745</v>
      </c>
      <c r="I44" s="91">
        <f>I45+I53+I60+I70</f>
        <v>168040241</v>
      </c>
    </row>
    <row r="45" spans="1:9" ht="12.75" customHeight="1" x14ac:dyDescent="0.25">
      <c r="A45" s="228" t="s">
        <v>39</v>
      </c>
      <c r="B45" s="228"/>
      <c r="C45" s="228"/>
      <c r="D45" s="228"/>
      <c r="E45" s="228"/>
      <c r="F45" s="228"/>
      <c r="G45" s="8">
        <v>38</v>
      </c>
      <c r="H45" s="91">
        <f>SUM(H46:H52)</f>
        <v>4023304</v>
      </c>
      <c r="I45" s="91">
        <f>SUM(I46:I52)</f>
        <v>5060556</v>
      </c>
    </row>
    <row r="46" spans="1:9" ht="12.75" customHeight="1" x14ac:dyDescent="0.25">
      <c r="A46" s="227" t="s">
        <v>40</v>
      </c>
      <c r="B46" s="227"/>
      <c r="C46" s="227"/>
      <c r="D46" s="227"/>
      <c r="E46" s="227"/>
      <c r="F46" s="227"/>
      <c r="G46" s="7">
        <v>39</v>
      </c>
      <c r="H46" s="90">
        <v>371214</v>
      </c>
      <c r="I46" s="90">
        <v>380012</v>
      </c>
    </row>
    <row r="47" spans="1:9" ht="12.75" customHeight="1" x14ac:dyDescent="0.25">
      <c r="A47" s="227" t="s">
        <v>41</v>
      </c>
      <c r="B47" s="227"/>
      <c r="C47" s="227"/>
      <c r="D47" s="227"/>
      <c r="E47" s="227"/>
      <c r="F47" s="227"/>
      <c r="G47" s="7">
        <v>40</v>
      </c>
      <c r="H47" s="90">
        <v>0</v>
      </c>
      <c r="I47" s="90">
        <v>0</v>
      </c>
    </row>
    <row r="48" spans="1:9" ht="12.75" customHeight="1" x14ac:dyDescent="0.25">
      <c r="A48" s="227" t="s">
        <v>42</v>
      </c>
      <c r="B48" s="227"/>
      <c r="C48" s="227"/>
      <c r="D48" s="227"/>
      <c r="E48" s="227"/>
      <c r="F48" s="227"/>
      <c r="G48" s="7">
        <v>41</v>
      </c>
      <c r="H48" s="90">
        <v>0</v>
      </c>
      <c r="I48" s="90">
        <v>0</v>
      </c>
    </row>
    <row r="49" spans="1:9" ht="12.75" customHeight="1" x14ac:dyDescent="0.25">
      <c r="A49" s="227" t="s">
        <v>43</v>
      </c>
      <c r="B49" s="227"/>
      <c r="C49" s="227"/>
      <c r="D49" s="227"/>
      <c r="E49" s="227"/>
      <c r="F49" s="227"/>
      <c r="G49" s="7">
        <v>42</v>
      </c>
      <c r="H49" s="90">
        <v>3089821</v>
      </c>
      <c r="I49" s="90">
        <v>3272556</v>
      </c>
    </row>
    <row r="50" spans="1:9" ht="12.75" customHeight="1" x14ac:dyDescent="0.25">
      <c r="A50" s="227" t="s">
        <v>44</v>
      </c>
      <c r="B50" s="227"/>
      <c r="C50" s="227"/>
      <c r="D50" s="227"/>
      <c r="E50" s="227"/>
      <c r="F50" s="227"/>
      <c r="G50" s="7">
        <v>43</v>
      </c>
      <c r="H50" s="90">
        <v>0</v>
      </c>
      <c r="I50" s="90">
        <v>0</v>
      </c>
    </row>
    <row r="51" spans="1:9" ht="12.75" customHeight="1" x14ac:dyDescent="0.25">
      <c r="A51" s="227" t="s">
        <v>45</v>
      </c>
      <c r="B51" s="227"/>
      <c r="C51" s="227"/>
      <c r="D51" s="227"/>
      <c r="E51" s="227"/>
      <c r="F51" s="227"/>
      <c r="G51" s="7">
        <v>44</v>
      </c>
      <c r="H51" s="90">
        <v>562269</v>
      </c>
      <c r="I51" s="90">
        <v>1407988</v>
      </c>
    </row>
    <row r="52" spans="1:9" ht="12.75" customHeight="1" x14ac:dyDescent="0.25">
      <c r="A52" s="227" t="s">
        <v>46</v>
      </c>
      <c r="B52" s="227"/>
      <c r="C52" s="227"/>
      <c r="D52" s="227"/>
      <c r="E52" s="227"/>
      <c r="F52" s="227"/>
      <c r="G52" s="7">
        <v>45</v>
      </c>
      <c r="H52" s="90">
        <v>0</v>
      </c>
      <c r="I52" s="90">
        <v>0</v>
      </c>
    </row>
    <row r="53" spans="1:9" ht="12.75" customHeight="1" x14ac:dyDescent="0.25">
      <c r="A53" s="228" t="s">
        <v>47</v>
      </c>
      <c r="B53" s="228"/>
      <c r="C53" s="228"/>
      <c r="D53" s="228"/>
      <c r="E53" s="228"/>
      <c r="F53" s="228"/>
      <c r="G53" s="8">
        <v>46</v>
      </c>
      <c r="H53" s="91">
        <f>SUM(H54:H59)</f>
        <v>161609252</v>
      </c>
      <c r="I53" s="91">
        <f>SUM(I54:I59)</f>
        <v>123262974</v>
      </c>
    </row>
    <row r="54" spans="1:9" ht="12.75" customHeight="1" x14ac:dyDescent="0.25">
      <c r="A54" s="227" t="s">
        <v>48</v>
      </c>
      <c r="B54" s="227"/>
      <c r="C54" s="227"/>
      <c r="D54" s="227"/>
      <c r="E54" s="227"/>
      <c r="F54" s="227"/>
      <c r="G54" s="7">
        <v>47</v>
      </c>
      <c r="H54" s="90">
        <v>17865381</v>
      </c>
      <c r="I54" s="90">
        <v>49289270</v>
      </c>
    </row>
    <row r="55" spans="1:9" ht="12.75" customHeight="1" x14ac:dyDescent="0.25">
      <c r="A55" s="227" t="s">
        <v>49</v>
      </c>
      <c r="B55" s="227"/>
      <c r="C55" s="227"/>
      <c r="D55" s="227"/>
      <c r="E55" s="227"/>
      <c r="F55" s="227"/>
      <c r="G55" s="7">
        <v>48</v>
      </c>
      <c r="H55" s="90">
        <v>44745870</v>
      </c>
      <c r="I55" s="90">
        <v>2108622</v>
      </c>
    </row>
    <row r="56" spans="1:9" ht="12.75" customHeight="1" x14ac:dyDescent="0.25">
      <c r="A56" s="227" t="s">
        <v>50</v>
      </c>
      <c r="B56" s="227"/>
      <c r="C56" s="227"/>
      <c r="D56" s="227"/>
      <c r="E56" s="227"/>
      <c r="F56" s="227"/>
      <c r="G56" s="7">
        <v>49</v>
      </c>
      <c r="H56" s="90">
        <v>78241904</v>
      </c>
      <c r="I56" s="90">
        <v>51238151</v>
      </c>
    </row>
    <row r="57" spans="1:9" ht="12.75" customHeight="1" x14ac:dyDescent="0.25">
      <c r="A57" s="227" t="s">
        <v>51</v>
      </c>
      <c r="B57" s="227"/>
      <c r="C57" s="227"/>
      <c r="D57" s="227"/>
      <c r="E57" s="227"/>
      <c r="F57" s="227"/>
      <c r="G57" s="7">
        <v>50</v>
      </c>
      <c r="H57" s="90">
        <v>3818</v>
      </c>
      <c r="I57" s="90">
        <v>76344</v>
      </c>
    </row>
    <row r="58" spans="1:9" ht="12.75" customHeight="1" x14ac:dyDescent="0.25">
      <c r="A58" s="227" t="s">
        <v>52</v>
      </c>
      <c r="B58" s="227"/>
      <c r="C58" s="227"/>
      <c r="D58" s="227"/>
      <c r="E58" s="227"/>
      <c r="F58" s="227"/>
      <c r="G58" s="7">
        <v>51</v>
      </c>
      <c r="H58" s="90">
        <v>7230386</v>
      </c>
      <c r="I58" s="90">
        <v>6850132</v>
      </c>
    </row>
    <row r="59" spans="1:9" ht="12.75" customHeight="1" x14ac:dyDescent="0.25">
      <c r="A59" s="227" t="s">
        <v>53</v>
      </c>
      <c r="B59" s="227"/>
      <c r="C59" s="227"/>
      <c r="D59" s="227"/>
      <c r="E59" s="227"/>
      <c r="F59" s="227"/>
      <c r="G59" s="7">
        <v>52</v>
      </c>
      <c r="H59" s="90">
        <v>13521893</v>
      </c>
      <c r="I59" s="90">
        <v>13700455</v>
      </c>
    </row>
    <row r="60" spans="1:9" ht="12.75" customHeight="1" x14ac:dyDescent="0.25">
      <c r="A60" s="228" t="s">
        <v>54</v>
      </c>
      <c r="B60" s="228"/>
      <c r="C60" s="228"/>
      <c r="D60" s="228"/>
      <c r="E60" s="228"/>
      <c r="F60" s="228"/>
      <c r="G60" s="8">
        <v>53</v>
      </c>
      <c r="H60" s="91">
        <f>SUM(H61:H69)</f>
        <v>20046193</v>
      </c>
      <c r="I60" s="91">
        <f>SUM(I61:I69)</f>
        <v>15783667</v>
      </c>
    </row>
    <row r="61" spans="1:9" ht="12.75" customHeight="1" x14ac:dyDescent="0.25">
      <c r="A61" s="227" t="s">
        <v>23</v>
      </c>
      <c r="B61" s="227"/>
      <c r="C61" s="227"/>
      <c r="D61" s="227"/>
      <c r="E61" s="227"/>
      <c r="F61" s="227"/>
      <c r="G61" s="7">
        <v>54</v>
      </c>
      <c r="H61" s="90">
        <v>0</v>
      </c>
      <c r="I61" s="90">
        <v>0</v>
      </c>
    </row>
    <row r="62" spans="1:9" ht="27.6" customHeight="1" x14ac:dyDescent="0.25">
      <c r="A62" s="227" t="s">
        <v>24</v>
      </c>
      <c r="B62" s="227"/>
      <c r="C62" s="227"/>
      <c r="D62" s="227"/>
      <c r="E62" s="227"/>
      <c r="F62" s="227"/>
      <c r="G62" s="7">
        <v>55</v>
      </c>
      <c r="H62" s="90">
        <v>0</v>
      </c>
      <c r="I62" s="90">
        <v>0</v>
      </c>
    </row>
    <row r="63" spans="1:9" ht="12.75" customHeight="1" x14ac:dyDescent="0.25">
      <c r="A63" s="227" t="s">
        <v>25</v>
      </c>
      <c r="B63" s="227"/>
      <c r="C63" s="227"/>
      <c r="D63" s="227"/>
      <c r="E63" s="227"/>
      <c r="F63" s="227"/>
      <c r="G63" s="7">
        <v>56</v>
      </c>
      <c r="H63" s="90">
        <v>17755000</v>
      </c>
      <c r="I63" s="90">
        <v>13525000</v>
      </c>
    </row>
    <row r="64" spans="1:9" ht="25.95" customHeight="1" x14ac:dyDescent="0.25">
      <c r="A64" s="227" t="s">
        <v>55</v>
      </c>
      <c r="B64" s="227"/>
      <c r="C64" s="227"/>
      <c r="D64" s="227"/>
      <c r="E64" s="227"/>
      <c r="F64" s="227"/>
      <c r="G64" s="7">
        <v>57</v>
      </c>
      <c r="H64" s="90">
        <v>0</v>
      </c>
      <c r="I64" s="90">
        <v>0</v>
      </c>
    </row>
    <row r="65" spans="1:9" ht="21.6" customHeight="1" x14ac:dyDescent="0.25">
      <c r="A65" s="227" t="s">
        <v>27</v>
      </c>
      <c r="B65" s="227"/>
      <c r="C65" s="227"/>
      <c r="D65" s="227"/>
      <c r="E65" s="227"/>
      <c r="F65" s="227"/>
      <c r="G65" s="7">
        <v>58</v>
      </c>
      <c r="H65" s="90">
        <v>0</v>
      </c>
      <c r="I65" s="90">
        <v>0</v>
      </c>
    </row>
    <row r="66" spans="1:9" ht="21.6" customHeight="1" x14ac:dyDescent="0.25">
      <c r="A66" s="227" t="s">
        <v>28</v>
      </c>
      <c r="B66" s="227"/>
      <c r="C66" s="227"/>
      <c r="D66" s="227"/>
      <c r="E66" s="227"/>
      <c r="F66" s="227"/>
      <c r="G66" s="7">
        <v>59</v>
      </c>
      <c r="H66" s="90">
        <v>0</v>
      </c>
      <c r="I66" s="90">
        <v>0</v>
      </c>
    </row>
    <row r="67" spans="1:9" ht="12.75" customHeight="1" x14ac:dyDescent="0.25">
      <c r="A67" s="227" t="s">
        <v>29</v>
      </c>
      <c r="B67" s="227"/>
      <c r="C67" s="227"/>
      <c r="D67" s="227"/>
      <c r="E67" s="227"/>
      <c r="F67" s="227"/>
      <c r="G67" s="7">
        <v>60</v>
      </c>
      <c r="H67" s="90">
        <v>0</v>
      </c>
      <c r="I67" s="90">
        <v>0</v>
      </c>
    </row>
    <row r="68" spans="1:9" ht="12.75" customHeight="1" x14ac:dyDescent="0.25">
      <c r="A68" s="227" t="s">
        <v>30</v>
      </c>
      <c r="B68" s="227"/>
      <c r="C68" s="227"/>
      <c r="D68" s="227"/>
      <c r="E68" s="227"/>
      <c r="F68" s="227"/>
      <c r="G68" s="7">
        <v>61</v>
      </c>
      <c r="H68" s="90">
        <v>2000000</v>
      </c>
      <c r="I68" s="90">
        <v>1963300</v>
      </c>
    </row>
    <row r="69" spans="1:9" ht="12.75" customHeight="1" x14ac:dyDescent="0.25">
      <c r="A69" s="227" t="s">
        <v>56</v>
      </c>
      <c r="B69" s="227"/>
      <c r="C69" s="227"/>
      <c r="D69" s="227"/>
      <c r="E69" s="227"/>
      <c r="F69" s="227"/>
      <c r="G69" s="7">
        <v>62</v>
      </c>
      <c r="H69" s="90">
        <v>291193</v>
      </c>
      <c r="I69" s="90">
        <v>295367</v>
      </c>
    </row>
    <row r="70" spans="1:9" ht="12.75" customHeight="1" x14ac:dyDescent="0.25">
      <c r="A70" s="227" t="s">
        <v>57</v>
      </c>
      <c r="B70" s="227"/>
      <c r="C70" s="227"/>
      <c r="D70" s="227"/>
      <c r="E70" s="227"/>
      <c r="F70" s="227"/>
      <c r="G70" s="7">
        <v>63</v>
      </c>
      <c r="H70" s="90">
        <v>20907996</v>
      </c>
      <c r="I70" s="90">
        <v>23933044</v>
      </c>
    </row>
    <row r="71" spans="1:9" ht="12.75" customHeight="1" x14ac:dyDescent="0.25">
      <c r="A71" s="243" t="s">
        <v>58</v>
      </c>
      <c r="B71" s="243"/>
      <c r="C71" s="243"/>
      <c r="D71" s="243"/>
      <c r="E71" s="243"/>
      <c r="F71" s="243"/>
      <c r="G71" s="7">
        <v>64</v>
      </c>
      <c r="H71" s="90">
        <v>2628061</v>
      </c>
      <c r="I71" s="90">
        <v>1993852</v>
      </c>
    </row>
    <row r="72" spans="1:9" ht="12.75" customHeight="1" x14ac:dyDescent="0.25">
      <c r="A72" s="229" t="s">
        <v>302</v>
      </c>
      <c r="B72" s="229"/>
      <c r="C72" s="229"/>
      <c r="D72" s="229"/>
      <c r="E72" s="229"/>
      <c r="F72" s="229"/>
      <c r="G72" s="8">
        <v>65</v>
      </c>
      <c r="H72" s="91">
        <f>H8+H9+H44+H71</f>
        <v>487512322</v>
      </c>
      <c r="I72" s="91">
        <f>I8+I9+I44+I71</f>
        <v>468434150</v>
      </c>
    </row>
    <row r="73" spans="1:9" ht="12.75" customHeight="1" x14ac:dyDescent="0.25">
      <c r="A73" s="243" t="s">
        <v>59</v>
      </c>
      <c r="B73" s="243"/>
      <c r="C73" s="243"/>
      <c r="D73" s="243"/>
      <c r="E73" s="243"/>
      <c r="F73" s="243"/>
      <c r="G73" s="7">
        <v>66</v>
      </c>
      <c r="H73" s="90">
        <v>648721537</v>
      </c>
      <c r="I73" s="90">
        <v>745781139</v>
      </c>
    </row>
    <row r="74" spans="1:9" x14ac:dyDescent="0.25">
      <c r="A74" s="245" t="s">
        <v>60</v>
      </c>
      <c r="B74" s="246"/>
      <c r="C74" s="246"/>
      <c r="D74" s="246"/>
      <c r="E74" s="246"/>
      <c r="F74" s="246"/>
      <c r="G74" s="246"/>
      <c r="H74" s="246"/>
      <c r="I74" s="246"/>
    </row>
    <row r="75" spans="1:9" ht="24.75" customHeight="1" x14ac:dyDescent="0.25">
      <c r="A75" s="229" t="s">
        <v>439</v>
      </c>
      <c r="B75" s="229"/>
      <c r="C75" s="229"/>
      <c r="D75" s="229"/>
      <c r="E75" s="229"/>
      <c r="F75" s="229"/>
      <c r="G75" s="8">
        <v>67</v>
      </c>
      <c r="H75" s="92">
        <f>H76+H77+H78+H84+H85+H92+H95+H98</f>
        <v>341573480</v>
      </c>
      <c r="I75" s="92">
        <f>I76+I77+I78+I84+I85+I92+I95+I98</f>
        <v>378195636</v>
      </c>
    </row>
    <row r="76" spans="1:9" ht="12.75" customHeight="1" x14ac:dyDescent="0.25">
      <c r="A76" s="227" t="s">
        <v>61</v>
      </c>
      <c r="B76" s="227"/>
      <c r="C76" s="227"/>
      <c r="D76" s="227"/>
      <c r="E76" s="227"/>
      <c r="F76" s="227"/>
      <c r="G76" s="7">
        <v>68</v>
      </c>
      <c r="H76" s="90">
        <v>159471378</v>
      </c>
      <c r="I76" s="90">
        <v>159471378</v>
      </c>
    </row>
    <row r="77" spans="1:9" ht="12.75" customHeight="1" x14ac:dyDescent="0.25">
      <c r="A77" s="227" t="s">
        <v>62</v>
      </c>
      <c r="B77" s="227"/>
      <c r="C77" s="227"/>
      <c r="D77" s="227"/>
      <c r="E77" s="227"/>
      <c r="F77" s="227"/>
      <c r="G77" s="7">
        <v>69</v>
      </c>
      <c r="H77" s="90">
        <v>2174785</v>
      </c>
      <c r="I77" s="90">
        <v>2174785</v>
      </c>
    </row>
    <row r="78" spans="1:9" ht="12.75" customHeight="1" x14ac:dyDescent="0.25">
      <c r="A78" s="228" t="s">
        <v>63</v>
      </c>
      <c r="B78" s="228"/>
      <c r="C78" s="228"/>
      <c r="D78" s="228"/>
      <c r="E78" s="228"/>
      <c r="F78" s="228"/>
      <c r="G78" s="8">
        <v>70</v>
      </c>
      <c r="H78" s="92">
        <f>SUM(H79:H83)</f>
        <v>70246730</v>
      </c>
      <c r="I78" s="92">
        <f>SUM(I79:I83)</f>
        <v>70246730</v>
      </c>
    </row>
    <row r="79" spans="1:9" ht="12.75" customHeight="1" x14ac:dyDescent="0.25">
      <c r="A79" s="227" t="s">
        <v>64</v>
      </c>
      <c r="B79" s="227"/>
      <c r="C79" s="227"/>
      <c r="D79" s="227"/>
      <c r="E79" s="227"/>
      <c r="F79" s="227"/>
      <c r="G79" s="7">
        <v>71</v>
      </c>
      <c r="H79" s="90">
        <v>9325953</v>
      </c>
      <c r="I79" s="90">
        <v>9325953</v>
      </c>
    </row>
    <row r="80" spans="1:9" ht="12.75" customHeight="1" x14ac:dyDescent="0.25">
      <c r="A80" s="227" t="s">
        <v>65</v>
      </c>
      <c r="B80" s="227"/>
      <c r="C80" s="227"/>
      <c r="D80" s="227"/>
      <c r="E80" s="227"/>
      <c r="F80" s="227"/>
      <c r="G80" s="7">
        <v>72</v>
      </c>
      <c r="H80" s="90">
        <v>5871715</v>
      </c>
      <c r="I80" s="90">
        <v>5855052</v>
      </c>
    </row>
    <row r="81" spans="1:9" ht="12.75" customHeight="1" x14ac:dyDescent="0.25">
      <c r="A81" s="227" t="s">
        <v>66</v>
      </c>
      <c r="B81" s="227"/>
      <c r="C81" s="227"/>
      <c r="D81" s="227"/>
      <c r="E81" s="227"/>
      <c r="F81" s="227"/>
      <c r="G81" s="7">
        <v>73</v>
      </c>
      <c r="H81" s="90">
        <v>-1871715</v>
      </c>
      <c r="I81" s="90">
        <v>-1855052</v>
      </c>
    </row>
    <row r="82" spans="1:9" ht="12.75" customHeight="1" x14ac:dyDescent="0.25">
      <c r="A82" s="227" t="s">
        <v>67</v>
      </c>
      <c r="B82" s="227"/>
      <c r="C82" s="227"/>
      <c r="D82" s="227"/>
      <c r="E82" s="227"/>
      <c r="F82" s="227"/>
      <c r="G82" s="7">
        <v>74</v>
      </c>
      <c r="H82" s="90">
        <v>34899714</v>
      </c>
      <c r="I82" s="90">
        <v>34899714</v>
      </c>
    </row>
    <row r="83" spans="1:9" ht="12.75" customHeight="1" x14ac:dyDescent="0.25">
      <c r="A83" s="227" t="s">
        <v>68</v>
      </c>
      <c r="B83" s="227"/>
      <c r="C83" s="227"/>
      <c r="D83" s="227"/>
      <c r="E83" s="227"/>
      <c r="F83" s="227"/>
      <c r="G83" s="7">
        <v>75</v>
      </c>
      <c r="H83" s="90">
        <v>22021063</v>
      </c>
      <c r="I83" s="90">
        <v>22021063</v>
      </c>
    </row>
    <row r="84" spans="1:9" ht="12.75" customHeight="1" x14ac:dyDescent="0.25">
      <c r="A84" s="244" t="s">
        <v>69</v>
      </c>
      <c r="B84" s="244"/>
      <c r="C84" s="244"/>
      <c r="D84" s="244"/>
      <c r="E84" s="244"/>
      <c r="F84" s="244"/>
      <c r="G84" s="20">
        <v>76</v>
      </c>
      <c r="H84" s="93">
        <v>0</v>
      </c>
      <c r="I84" s="93">
        <v>0</v>
      </c>
    </row>
    <row r="85" spans="1:9" ht="12.75" customHeight="1" x14ac:dyDescent="0.25">
      <c r="A85" s="228" t="s">
        <v>429</v>
      </c>
      <c r="B85" s="228"/>
      <c r="C85" s="228"/>
      <c r="D85" s="228"/>
      <c r="E85" s="228"/>
      <c r="F85" s="228"/>
      <c r="G85" s="8">
        <v>77</v>
      </c>
      <c r="H85" s="91">
        <f>H86+H87+H88+H89+H90+H91</f>
        <v>0</v>
      </c>
      <c r="I85" s="91">
        <f>I86+I87+I88+I89+I90+I91</f>
        <v>0</v>
      </c>
    </row>
    <row r="86" spans="1:9" ht="25.5" customHeight="1" x14ac:dyDescent="0.25">
      <c r="A86" s="227" t="s">
        <v>424</v>
      </c>
      <c r="B86" s="227"/>
      <c r="C86" s="227"/>
      <c r="D86" s="227"/>
      <c r="E86" s="227"/>
      <c r="F86" s="227"/>
      <c r="G86" s="7">
        <v>78</v>
      </c>
      <c r="H86" s="90">
        <v>0</v>
      </c>
      <c r="I86" s="90">
        <v>0</v>
      </c>
    </row>
    <row r="87" spans="1:9" ht="12.75" customHeight="1" x14ac:dyDescent="0.25">
      <c r="A87" s="227" t="s">
        <v>70</v>
      </c>
      <c r="B87" s="227"/>
      <c r="C87" s="227"/>
      <c r="D87" s="227"/>
      <c r="E87" s="227"/>
      <c r="F87" s="227"/>
      <c r="G87" s="7">
        <v>79</v>
      </c>
      <c r="H87" s="90">
        <v>0</v>
      </c>
      <c r="I87" s="90">
        <v>0</v>
      </c>
    </row>
    <row r="88" spans="1:9" ht="12.75" customHeight="1" x14ac:dyDescent="0.25">
      <c r="A88" s="227" t="s">
        <v>71</v>
      </c>
      <c r="B88" s="227"/>
      <c r="C88" s="227"/>
      <c r="D88" s="227"/>
      <c r="E88" s="227"/>
      <c r="F88" s="227"/>
      <c r="G88" s="7">
        <v>80</v>
      </c>
      <c r="H88" s="90">
        <v>0</v>
      </c>
      <c r="I88" s="90">
        <v>0</v>
      </c>
    </row>
    <row r="89" spans="1:9" ht="12.75" customHeight="1" x14ac:dyDescent="0.25">
      <c r="A89" s="227" t="s">
        <v>346</v>
      </c>
      <c r="B89" s="227"/>
      <c r="C89" s="227"/>
      <c r="D89" s="227"/>
      <c r="E89" s="227"/>
      <c r="F89" s="227"/>
      <c r="G89" s="7">
        <v>81</v>
      </c>
      <c r="H89" s="90">
        <v>0</v>
      </c>
      <c r="I89" s="90">
        <v>0</v>
      </c>
    </row>
    <row r="90" spans="1:9" ht="26.25" customHeight="1" x14ac:dyDescent="0.25">
      <c r="A90" s="227" t="s">
        <v>347</v>
      </c>
      <c r="B90" s="227"/>
      <c r="C90" s="227"/>
      <c r="D90" s="227"/>
      <c r="E90" s="227"/>
      <c r="F90" s="227"/>
      <c r="G90" s="7">
        <v>82</v>
      </c>
      <c r="H90" s="90">
        <v>0</v>
      </c>
      <c r="I90" s="90">
        <v>0</v>
      </c>
    </row>
    <row r="91" spans="1:9" x14ac:dyDescent="0.25">
      <c r="A91" s="227" t="s">
        <v>425</v>
      </c>
      <c r="B91" s="227"/>
      <c r="C91" s="227"/>
      <c r="D91" s="227"/>
      <c r="E91" s="227"/>
      <c r="F91" s="227"/>
      <c r="G91" s="7">
        <v>83</v>
      </c>
      <c r="H91" s="90">
        <v>0</v>
      </c>
      <c r="I91" s="90">
        <v>0</v>
      </c>
    </row>
    <row r="92" spans="1:9" ht="12.75" customHeight="1" x14ac:dyDescent="0.25">
      <c r="A92" s="228" t="s">
        <v>430</v>
      </c>
      <c r="B92" s="228"/>
      <c r="C92" s="228"/>
      <c r="D92" s="228"/>
      <c r="E92" s="228"/>
      <c r="F92" s="228"/>
      <c r="G92" s="8">
        <v>84</v>
      </c>
      <c r="H92" s="91">
        <f>H93-H94</f>
        <v>29538507</v>
      </c>
      <c r="I92" s="91">
        <f>I93-I94</f>
        <v>109761309</v>
      </c>
    </row>
    <row r="93" spans="1:9" ht="12.75" customHeight="1" x14ac:dyDescent="0.25">
      <c r="A93" s="227" t="s">
        <v>72</v>
      </c>
      <c r="B93" s="227"/>
      <c r="C93" s="227"/>
      <c r="D93" s="227"/>
      <c r="E93" s="227"/>
      <c r="F93" s="227"/>
      <c r="G93" s="7">
        <v>85</v>
      </c>
      <c r="H93" s="90">
        <v>29538507</v>
      </c>
      <c r="I93" s="90">
        <v>109761309</v>
      </c>
    </row>
    <row r="94" spans="1:9" ht="12.75" customHeight="1" x14ac:dyDescent="0.25">
      <c r="A94" s="227" t="s">
        <v>73</v>
      </c>
      <c r="B94" s="227"/>
      <c r="C94" s="227"/>
      <c r="D94" s="227"/>
      <c r="E94" s="227"/>
      <c r="F94" s="227"/>
      <c r="G94" s="7">
        <v>86</v>
      </c>
      <c r="H94" s="90">
        <v>0</v>
      </c>
      <c r="I94" s="90">
        <v>0</v>
      </c>
    </row>
    <row r="95" spans="1:9" ht="12.75" customHeight="1" x14ac:dyDescent="0.25">
      <c r="A95" s="228" t="s">
        <v>431</v>
      </c>
      <c r="B95" s="228"/>
      <c r="C95" s="228"/>
      <c r="D95" s="228"/>
      <c r="E95" s="228"/>
      <c r="F95" s="228"/>
      <c r="G95" s="8">
        <v>87</v>
      </c>
      <c r="H95" s="91">
        <f>H96-H97</f>
        <v>80142080</v>
      </c>
      <c r="I95" s="91">
        <f>I96-I97</f>
        <v>36541434</v>
      </c>
    </row>
    <row r="96" spans="1:9" ht="12.75" customHeight="1" x14ac:dyDescent="0.25">
      <c r="A96" s="227" t="s">
        <v>74</v>
      </c>
      <c r="B96" s="227"/>
      <c r="C96" s="227"/>
      <c r="D96" s="227"/>
      <c r="E96" s="227"/>
      <c r="F96" s="227"/>
      <c r="G96" s="7">
        <v>88</v>
      </c>
      <c r="H96" s="90">
        <v>80142080</v>
      </c>
      <c r="I96" s="90">
        <v>36541434</v>
      </c>
    </row>
    <row r="97" spans="1:9" ht="12.75" customHeight="1" x14ac:dyDescent="0.25">
      <c r="A97" s="227" t="s">
        <v>75</v>
      </c>
      <c r="B97" s="227"/>
      <c r="C97" s="227"/>
      <c r="D97" s="227"/>
      <c r="E97" s="227"/>
      <c r="F97" s="227"/>
      <c r="G97" s="7">
        <v>89</v>
      </c>
      <c r="H97" s="90">
        <v>0</v>
      </c>
      <c r="I97" s="90">
        <v>0</v>
      </c>
    </row>
    <row r="98" spans="1:9" ht="12.75" customHeight="1" x14ac:dyDescent="0.25">
      <c r="A98" s="227" t="s">
        <v>76</v>
      </c>
      <c r="B98" s="227"/>
      <c r="C98" s="227"/>
      <c r="D98" s="227"/>
      <c r="E98" s="227"/>
      <c r="F98" s="227"/>
      <c r="G98" s="7">
        <v>90</v>
      </c>
      <c r="H98" s="90">
        <v>0</v>
      </c>
      <c r="I98" s="90">
        <v>0</v>
      </c>
    </row>
    <row r="99" spans="1:9" ht="12.75" customHeight="1" x14ac:dyDescent="0.25">
      <c r="A99" s="229" t="s">
        <v>432</v>
      </c>
      <c r="B99" s="229"/>
      <c r="C99" s="229"/>
      <c r="D99" s="229"/>
      <c r="E99" s="229"/>
      <c r="F99" s="229"/>
      <c r="G99" s="8">
        <v>91</v>
      </c>
      <c r="H99" s="91">
        <f>SUM(H100:H105)</f>
        <v>2572114</v>
      </c>
      <c r="I99" s="91">
        <f>SUM(I100:I105)</f>
        <v>2452357</v>
      </c>
    </row>
    <row r="100" spans="1:9" ht="12.75" customHeight="1" x14ac:dyDescent="0.25">
      <c r="A100" s="227" t="s">
        <v>77</v>
      </c>
      <c r="B100" s="227"/>
      <c r="C100" s="227"/>
      <c r="D100" s="227"/>
      <c r="E100" s="227"/>
      <c r="F100" s="227"/>
      <c r="G100" s="7">
        <v>92</v>
      </c>
      <c r="H100" s="90">
        <v>1023930</v>
      </c>
      <c r="I100" s="90">
        <v>1023930</v>
      </c>
    </row>
    <row r="101" spans="1:9" ht="12.75" customHeight="1" x14ac:dyDescent="0.25">
      <c r="A101" s="227" t="s">
        <v>78</v>
      </c>
      <c r="B101" s="227"/>
      <c r="C101" s="227"/>
      <c r="D101" s="227"/>
      <c r="E101" s="227"/>
      <c r="F101" s="227"/>
      <c r="G101" s="7">
        <v>93</v>
      </c>
      <c r="H101" s="90">
        <v>0</v>
      </c>
      <c r="I101" s="90">
        <v>0</v>
      </c>
    </row>
    <row r="102" spans="1:9" ht="12.75" customHeight="1" x14ac:dyDescent="0.25">
      <c r="A102" s="227" t="s">
        <v>79</v>
      </c>
      <c r="B102" s="227"/>
      <c r="C102" s="227"/>
      <c r="D102" s="227"/>
      <c r="E102" s="227"/>
      <c r="F102" s="227"/>
      <c r="G102" s="7">
        <v>94</v>
      </c>
      <c r="H102" s="90">
        <v>0</v>
      </c>
      <c r="I102" s="90">
        <v>0</v>
      </c>
    </row>
    <row r="103" spans="1:9" ht="12.75" customHeight="1" x14ac:dyDescent="0.25">
      <c r="A103" s="227" t="s">
        <v>80</v>
      </c>
      <c r="B103" s="227"/>
      <c r="C103" s="227"/>
      <c r="D103" s="227"/>
      <c r="E103" s="227"/>
      <c r="F103" s="227"/>
      <c r="G103" s="7">
        <v>95</v>
      </c>
      <c r="H103" s="90">
        <v>0</v>
      </c>
      <c r="I103" s="90">
        <v>0</v>
      </c>
    </row>
    <row r="104" spans="1:9" ht="12.75" customHeight="1" x14ac:dyDescent="0.25">
      <c r="A104" s="227" t="s">
        <v>81</v>
      </c>
      <c r="B104" s="227"/>
      <c r="C104" s="227"/>
      <c r="D104" s="227"/>
      <c r="E104" s="227"/>
      <c r="F104" s="227"/>
      <c r="G104" s="7">
        <v>96</v>
      </c>
      <c r="H104" s="90">
        <v>1216510</v>
      </c>
      <c r="I104" s="90">
        <v>1216510</v>
      </c>
    </row>
    <row r="105" spans="1:9" ht="12.75" customHeight="1" x14ac:dyDescent="0.25">
      <c r="A105" s="227" t="s">
        <v>82</v>
      </c>
      <c r="B105" s="227"/>
      <c r="C105" s="227"/>
      <c r="D105" s="227"/>
      <c r="E105" s="227"/>
      <c r="F105" s="227"/>
      <c r="G105" s="7">
        <v>97</v>
      </c>
      <c r="H105" s="90">
        <v>331674</v>
      </c>
      <c r="I105" s="90">
        <v>211917</v>
      </c>
    </row>
    <row r="106" spans="1:9" ht="12.75" customHeight="1" x14ac:dyDescent="0.25">
      <c r="A106" s="229" t="s">
        <v>433</v>
      </c>
      <c r="B106" s="229"/>
      <c r="C106" s="229"/>
      <c r="D106" s="229"/>
      <c r="E106" s="229"/>
      <c r="F106" s="229"/>
      <c r="G106" s="8">
        <v>98</v>
      </c>
      <c r="H106" s="91">
        <f>SUM(H107:H117)</f>
        <v>4227874.46</v>
      </c>
      <c r="I106" s="91">
        <f>SUM(I107:I117)</f>
        <v>4154592.46</v>
      </c>
    </row>
    <row r="107" spans="1:9" ht="12.75" customHeight="1" x14ac:dyDescent="0.25">
      <c r="A107" s="227" t="s">
        <v>83</v>
      </c>
      <c r="B107" s="227"/>
      <c r="C107" s="227"/>
      <c r="D107" s="227"/>
      <c r="E107" s="227"/>
      <c r="F107" s="227"/>
      <c r="G107" s="7">
        <v>99</v>
      </c>
      <c r="H107" s="90">
        <v>0</v>
      </c>
      <c r="I107" s="90">
        <v>0</v>
      </c>
    </row>
    <row r="108" spans="1:9" ht="24.6" customHeight="1" x14ac:dyDescent="0.25">
      <c r="A108" s="227" t="s">
        <v>84</v>
      </c>
      <c r="B108" s="227"/>
      <c r="C108" s="227"/>
      <c r="D108" s="227"/>
      <c r="E108" s="227"/>
      <c r="F108" s="227"/>
      <c r="G108" s="7">
        <v>100</v>
      </c>
      <c r="H108" s="90">
        <v>0</v>
      </c>
      <c r="I108" s="90">
        <v>0</v>
      </c>
    </row>
    <row r="109" spans="1:9" ht="12.75" customHeight="1" x14ac:dyDescent="0.25">
      <c r="A109" s="227" t="s">
        <v>85</v>
      </c>
      <c r="B109" s="227"/>
      <c r="C109" s="227"/>
      <c r="D109" s="227"/>
      <c r="E109" s="227"/>
      <c r="F109" s="227"/>
      <c r="G109" s="7">
        <v>101</v>
      </c>
      <c r="H109" s="90">
        <v>0</v>
      </c>
      <c r="I109" s="90">
        <v>0</v>
      </c>
    </row>
    <row r="110" spans="1:9" ht="21.6" customHeight="1" x14ac:dyDescent="0.25">
      <c r="A110" s="227" t="s">
        <v>86</v>
      </c>
      <c r="B110" s="227"/>
      <c r="C110" s="227"/>
      <c r="D110" s="227"/>
      <c r="E110" s="227"/>
      <c r="F110" s="227"/>
      <c r="G110" s="7">
        <v>102</v>
      </c>
      <c r="H110" s="90">
        <v>0</v>
      </c>
      <c r="I110" s="90">
        <v>0</v>
      </c>
    </row>
    <row r="111" spans="1:9" ht="12.75" customHeight="1" x14ac:dyDescent="0.25">
      <c r="A111" s="227" t="s">
        <v>87</v>
      </c>
      <c r="B111" s="227"/>
      <c r="C111" s="227"/>
      <c r="D111" s="227"/>
      <c r="E111" s="227"/>
      <c r="F111" s="227"/>
      <c r="G111" s="7">
        <v>103</v>
      </c>
      <c r="H111" s="90">
        <v>0</v>
      </c>
      <c r="I111" s="90">
        <v>0</v>
      </c>
    </row>
    <row r="112" spans="1:9" ht="12.75" customHeight="1" x14ac:dyDescent="0.25">
      <c r="A112" s="227" t="s">
        <v>88</v>
      </c>
      <c r="B112" s="227"/>
      <c r="C112" s="227"/>
      <c r="D112" s="227"/>
      <c r="E112" s="227"/>
      <c r="F112" s="227"/>
      <c r="G112" s="7">
        <v>104</v>
      </c>
      <c r="H112" s="90">
        <v>303427</v>
      </c>
      <c r="I112" s="90">
        <v>278077</v>
      </c>
    </row>
    <row r="113" spans="1:9" ht="12.75" customHeight="1" x14ac:dyDescent="0.25">
      <c r="A113" s="227" t="s">
        <v>89</v>
      </c>
      <c r="B113" s="227"/>
      <c r="C113" s="227"/>
      <c r="D113" s="227"/>
      <c r="E113" s="227"/>
      <c r="F113" s="227"/>
      <c r="G113" s="7">
        <v>105</v>
      </c>
      <c r="H113" s="90">
        <v>0</v>
      </c>
      <c r="I113" s="90">
        <v>0</v>
      </c>
    </row>
    <row r="114" spans="1:9" ht="12.75" customHeight="1" x14ac:dyDescent="0.25">
      <c r="A114" s="227" t="s">
        <v>90</v>
      </c>
      <c r="B114" s="227"/>
      <c r="C114" s="227"/>
      <c r="D114" s="227"/>
      <c r="E114" s="227"/>
      <c r="F114" s="227"/>
      <c r="G114" s="7">
        <v>106</v>
      </c>
      <c r="H114" s="90">
        <v>0</v>
      </c>
      <c r="I114" s="90">
        <v>0</v>
      </c>
    </row>
    <row r="115" spans="1:9" ht="12.75" customHeight="1" x14ac:dyDescent="0.25">
      <c r="A115" s="227" t="s">
        <v>91</v>
      </c>
      <c r="B115" s="227"/>
      <c r="C115" s="227"/>
      <c r="D115" s="227"/>
      <c r="E115" s="227"/>
      <c r="F115" s="227"/>
      <c r="G115" s="7">
        <v>107</v>
      </c>
      <c r="H115" s="90">
        <v>0</v>
      </c>
      <c r="I115" s="90">
        <v>0</v>
      </c>
    </row>
    <row r="116" spans="1:9" ht="12.75" customHeight="1" x14ac:dyDescent="0.25">
      <c r="A116" s="227" t="s">
        <v>92</v>
      </c>
      <c r="B116" s="227"/>
      <c r="C116" s="227"/>
      <c r="D116" s="227"/>
      <c r="E116" s="227"/>
      <c r="F116" s="227"/>
      <c r="G116" s="7">
        <v>108</v>
      </c>
      <c r="H116" s="90">
        <v>3724132</v>
      </c>
      <c r="I116" s="90">
        <v>3676200</v>
      </c>
    </row>
    <row r="117" spans="1:9" ht="12.75" customHeight="1" x14ac:dyDescent="0.25">
      <c r="A117" s="227" t="s">
        <v>93</v>
      </c>
      <c r="B117" s="227"/>
      <c r="C117" s="227"/>
      <c r="D117" s="227"/>
      <c r="E117" s="227"/>
      <c r="F117" s="227"/>
      <c r="G117" s="7">
        <v>109</v>
      </c>
      <c r="H117" s="90">
        <v>200315.46</v>
      </c>
      <c r="I117" s="90">
        <v>200315.46</v>
      </c>
    </row>
    <row r="118" spans="1:9" ht="12.75" customHeight="1" x14ac:dyDescent="0.25">
      <c r="A118" s="229" t="s">
        <v>434</v>
      </c>
      <c r="B118" s="229"/>
      <c r="C118" s="229"/>
      <c r="D118" s="229"/>
      <c r="E118" s="229"/>
      <c r="F118" s="229"/>
      <c r="G118" s="8">
        <v>110</v>
      </c>
      <c r="H118" s="91">
        <f>SUM(H119:H132)</f>
        <v>124178954</v>
      </c>
      <c r="I118" s="91">
        <f>SUM(I119:I132)</f>
        <v>71732638</v>
      </c>
    </row>
    <row r="119" spans="1:9" ht="12.75" customHeight="1" x14ac:dyDescent="0.25">
      <c r="A119" s="227" t="s">
        <v>83</v>
      </c>
      <c r="B119" s="227"/>
      <c r="C119" s="227"/>
      <c r="D119" s="227"/>
      <c r="E119" s="227"/>
      <c r="F119" s="227"/>
      <c r="G119" s="7">
        <v>111</v>
      </c>
      <c r="H119" s="90">
        <v>20053294</v>
      </c>
      <c r="I119" s="90">
        <v>9130620</v>
      </c>
    </row>
    <row r="120" spans="1:9" ht="22.2" customHeight="1" x14ac:dyDescent="0.25">
      <c r="A120" s="227" t="s">
        <v>84</v>
      </c>
      <c r="B120" s="227"/>
      <c r="C120" s="227"/>
      <c r="D120" s="227"/>
      <c r="E120" s="227"/>
      <c r="F120" s="227"/>
      <c r="G120" s="7">
        <v>112</v>
      </c>
      <c r="H120" s="90">
        <v>23013787</v>
      </c>
      <c r="I120" s="90">
        <v>13787</v>
      </c>
    </row>
    <row r="121" spans="1:9" ht="12.75" customHeight="1" x14ac:dyDescent="0.25">
      <c r="A121" s="227" t="s">
        <v>85</v>
      </c>
      <c r="B121" s="227"/>
      <c r="C121" s="227"/>
      <c r="D121" s="227"/>
      <c r="E121" s="227"/>
      <c r="F121" s="227"/>
      <c r="G121" s="7">
        <v>113</v>
      </c>
      <c r="H121" s="90">
        <v>4605606</v>
      </c>
      <c r="I121" s="90">
        <v>3308949</v>
      </c>
    </row>
    <row r="122" spans="1:9" ht="23.4" customHeight="1" x14ac:dyDescent="0.25">
      <c r="A122" s="227" t="s">
        <v>86</v>
      </c>
      <c r="B122" s="227"/>
      <c r="C122" s="227"/>
      <c r="D122" s="227"/>
      <c r="E122" s="227"/>
      <c r="F122" s="227"/>
      <c r="G122" s="7">
        <v>114</v>
      </c>
      <c r="H122" s="90">
        <v>0</v>
      </c>
      <c r="I122" s="90">
        <v>0</v>
      </c>
    </row>
    <row r="123" spans="1:9" ht="12.75" customHeight="1" x14ac:dyDescent="0.25">
      <c r="A123" s="227" t="s">
        <v>87</v>
      </c>
      <c r="B123" s="227"/>
      <c r="C123" s="227"/>
      <c r="D123" s="227"/>
      <c r="E123" s="227"/>
      <c r="F123" s="227"/>
      <c r="G123" s="7">
        <v>115</v>
      </c>
      <c r="H123" s="90">
        <v>0</v>
      </c>
      <c r="I123" s="90">
        <v>0</v>
      </c>
    </row>
    <row r="124" spans="1:9" ht="12.75" customHeight="1" x14ac:dyDescent="0.25">
      <c r="A124" s="227" t="s">
        <v>88</v>
      </c>
      <c r="B124" s="227"/>
      <c r="C124" s="227"/>
      <c r="D124" s="227"/>
      <c r="E124" s="227"/>
      <c r="F124" s="227"/>
      <c r="G124" s="7">
        <v>116</v>
      </c>
      <c r="H124" s="90">
        <v>14231290</v>
      </c>
      <c r="I124" s="90">
        <v>7830933</v>
      </c>
    </row>
    <row r="125" spans="1:9" ht="12.75" customHeight="1" x14ac:dyDescent="0.25">
      <c r="A125" s="227" t="s">
        <v>89</v>
      </c>
      <c r="B125" s="227"/>
      <c r="C125" s="227"/>
      <c r="D125" s="227"/>
      <c r="E125" s="227"/>
      <c r="F125" s="227"/>
      <c r="G125" s="7">
        <v>117</v>
      </c>
      <c r="H125" s="90">
        <v>25114701</v>
      </c>
      <c r="I125" s="90">
        <v>23553873</v>
      </c>
    </row>
    <row r="126" spans="1:9" ht="12.75" customHeight="1" x14ac:dyDescent="0.25">
      <c r="A126" s="227" t="s">
        <v>90</v>
      </c>
      <c r="B126" s="227"/>
      <c r="C126" s="227"/>
      <c r="D126" s="227"/>
      <c r="E126" s="227"/>
      <c r="F126" s="227"/>
      <c r="G126" s="7">
        <v>118</v>
      </c>
      <c r="H126" s="90">
        <v>29283149</v>
      </c>
      <c r="I126" s="90">
        <v>19860234</v>
      </c>
    </row>
    <row r="127" spans="1:9" x14ac:dyDescent="0.25">
      <c r="A127" s="227" t="s">
        <v>91</v>
      </c>
      <c r="B127" s="227"/>
      <c r="C127" s="227"/>
      <c r="D127" s="227"/>
      <c r="E127" s="227"/>
      <c r="F127" s="227"/>
      <c r="G127" s="7">
        <v>119</v>
      </c>
      <c r="H127" s="90">
        <v>0</v>
      </c>
      <c r="I127" s="90">
        <v>0</v>
      </c>
    </row>
    <row r="128" spans="1:9" x14ac:dyDescent="0.25">
      <c r="A128" s="227" t="s">
        <v>94</v>
      </c>
      <c r="B128" s="227"/>
      <c r="C128" s="227"/>
      <c r="D128" s="227"/>
      <c r="E128" s="227"/>
      <c r="F128" s="227"/>
      <c r="G128" s="7">
        <v>120</v>
      </c>
      <c r="H128" s="90">
        <v>3424113</v>
      </c>
      <c r="I128" s="90">
        <v>3545597</v>
      </c>
    </row>
    <row r="129" spans="1:9" x14ac:dyDescent="0.25">
      <c r="A129" s="227" t="s">
        <v>95</v>
      </c>
      <c r="B129" s="227"/>
      <c r="C129" s="227"/>
      <c r="D129" s="227"/>
      <c r="E129" s="227"/>
      <c r="F129" s="227"/>
      <c r="G129" s="7">
        <v>121</v>
      </c>
      <c r="H129" s="90">
        <v>2976273</v>
      </c>
      <c r="I129" s="90">
        <v>3046265</v>
      </c>
    </row>
    <row r="130" spans="1:9" x14ac:dyDescent="0.25">
      <c r="A130" s="227" t="s">
        <v>96</v>
      </c>
      <c r="B130" s="227"/>
      <c r="C130" s="227"/>
      <c r="D130" s="227"/>
      <c r="E130" s="227"/>
      <c r="F130" s="227"/>
      <c r="G130" s="7">
        <v>122</v>
      </c>
      <c r="H130" s="90">
        <v>25178</v>
      </c>
      <c r="I130" s="90">
        <v>48151</v>
      </c>
    </row>
    <row r="131" spans="1:9" x14ac:dyDescent="0.25">
      <c r="A131" s="227" t="s">
        <v>97</v>
      </c>
      <c r="B131" s="227"/>
      <c r="C131" s="227"/>
      <c r="D131" s="227"/>
      <c r="E131" s="227"/>
      <c r="F131" s="227"/>
      <c r="G131" s="7">
        <v>123</v>
      </c>
      <c r="H131" s="90">
        <v>0</v>
      </c>
      <c r="I131" s="90">
        <v>0</v>
      </c>
    </row>
    <row r="132" spans="1:9" x14ac:dyDescent="0.25">
      <c r="A132" s="227" t="s">
        <v>98</v>
      </c>
      <c r="B132" s="227"/>
      <c r="C132" s="227"/>
      <c r="D132" s="227"/>
      <c r="E132" s="227"/>
      <c r="F132" s="227"/>
      <c r="G132" s="7">
        <v>124</v>
      </c>
      <c r="H132" s="90">
        <v>1451563</v>
      </c>
      <c r="I132" s="90">
        <v>1394229</v>
      </c>
    </row>
    <row r="133" spans="1:9" ht="22.2" customHeight="1" x14ac:dyDescent="0.25">
      <c r="A133" s="243" t="s">
        <v>99</v>
      </c>
      <c r="B133" s="243"/>
      <c r="C133" s="243"/>
      <c r="D133" s="243"/>
      <c r="E133" s="243"/>
      <c r="F133" s="243"/>
      <c r="G133" s="7">
        <v>125</v>
      </c>
      <c r="H133" s="90">
        <v>14959900</v>
      </c>
      <c r="I133" s="90">
        <v>11898927</v>
      </c>
    </row>
    <row r="134" spans="1:9" ht="12.75" customHeight="1" x14ac:dyDescent="0.25">
      <c r="A134" s="229" t="s">
        <v>435</v>
      </c>
      <c r="B134" s="229"/>
      <c r="C134" s="229"/>
      <c r="D134" s="229"/>
      <c r="E134" s="229"/>
      <c r="F134" s="229"/>
      <c r="G134" s="8">
        <v>126</v>
      </c>
      <c r="H134" s="91">
        <f>H75+H99+H106+H118+H133</f>
        <v>487512322.45999998</v>
      </c>
      <c r="I134" s="91">
        <f>I75+I99+I106+I118+I133</f>
        <v>468434150.45999998</v>
      </c>
    </row>
    <row r="135" spans="1:9" x14ac:dyDescent="0.25">
      <c r="A135" s="243" t="s">
        <v>100</v>
      </c>
      <c r="B135" s="243"/>
      <c r="C135" s="243"/>
      <c r="D135" s="243"/>
      <c r="E135" s="243"/>
      <c r="F135" s="243"/>
      <c r="G135" s="7">
        <v>127</v>
      </c>
      <c r="H135" s="90">
        <v>648721537</v>
      </c>
      <c r="I135" s="90">
        <v>745781139</v>
      </c>
    </row>
  </sheetData>
  <sheetProtection algorithmName="SHA-512" hashValue="Amu+LaFDC5yIBpPwbFZz0LbaYPNihIbxzSKvDOeg66YDt4RCUdiDXEe/bqmjCtNX+vlgQ7lKKhbe9MTmHN4pVw==" saltValue="UW7Rl+bV5V5XgJfNTvDqPg==" spinCount="100000" sheet="1" objects="1" scenarios="1"/>
  <mergeCells count="135">
    <mergeCell ref="A132:F132"/>
    <mergeCell ref="A133:F133"/>
    <mergeCell ref="A134:F134"/>
    <mergeCell ref="A135:F135"/>
    <mergeCell ref="A113:F113"/>
    <mergeCell ref="A114:F114"/>
    <mergeCell ref="A80:F80"/>
    <mergeCell ref="A81:F81"/>
    <mergeCell ref="A70:F70"/>
    <mergeCell ref="A71:F71"/>
    <mergeCell ref="A82:F82"/>
    <mergeCell ref="A83:F83"/>
    <mergeCell ref="A84:F84"/>
    <mergeCell ref="A85:F85"/>
    <mergeCell ref="A78:F78"/>
    <mergeCell ref="A79:F79"/>
    <mergeCell ref="A72:F72"/>
    <mergeCell ref="A73:F73"/>
    <mergeCell ref="A74:I74"/>
    <mergeCell ref="A115:F115"/>
    <mergeCell ref="A105:F105"/>
    <mergeCell ref="A106:F106"/>
    <mergeCell ref="A95:F95"/>
    <mergeCell ref="A96:F96"/>
    <mergeCell ref="A42:F42"/>
    <mergeCell ref="A43:F43"/>
    <mergeCell ref="A48:F48"/>
    <mergeCell ref="A49:F49"/>
    <mergeCell ref="A92:F92"/>
    <mergeCell ref="A93:F93"/>
    <mergeCell ref="A64:F64"/>
    <mergeCell ref="A65:F65"/>
    <mergeCell ref="A66:F66"/>
    <mergeCell ref="A89:F89"/>
    <mergeCell ref="A90:F90"/>
    <mergeCell ref="A91:F91"/>
    <mergeCell ref="A1:I1"/>
    <mergeCell ref="A2:I2"/>
    <mergeCell ref="A3:I3"/>
    <mergeCell ref="A25:F25"/>
    <mergeCell ref="A26:F26"/>
    <mergeCell ref="A27:F27"/>
    <mergeCell ref="A32:F32"/>
    <mergeCell ref="A33:F33"/>
    <mergeCell ref="A12:F12"/>
    <mergeCell ref="A13:F13"/>
    <mergeCell ref="A14:F14"/>
    <mergeCell ref="A15:F15"/>
    <mergeCell ref="A22:F22"/>
    <mergeCell ref="A23:F23"/>
    <mergeCell ref="A24:F24"/>
    <mergeCell ref="A4:I4"/>
    <mergeCell ref="A16:F16"/>
    <mergeCell ref="A17:F17"/>
    <mergeCell ref="A6:F6"/>
    <mergeCell ref="A5:F5"/>
    <mergeCell ref="A7:I7"/>
    <mergeCell ref="A8:F8"/>
    <mergeCell ref="A9:F9"/>
    <mergeCell ref="A10:F10"/>
    <mergeCell ref="A97:F97"/>
    <mergeCell ref="A98:F98"/>
    <mergeCell ref="A101:F101"/>
    <mergeCell ref="A102:F102"/>
    <mergeCell ref="A103:F103"/>
    <mergeCell ref="A104:F104"/>
    <mergeCell ref="A107:F107"/>
    <mergeCell ref="A108:F108"/>
    <mergeCell ref="A109:F109"/>
    <mergeCell ref="A110:F110"/>
    <mergeCell ref="A111:F111"/>
    <mergeCell ref="A112:F112"/>
    <mergeCell ref="A99:F99"/>
    <mergeCell ref="A100:F100"/>
    <mergeCell ref="A129:F129"/>
    <mergeCell ref="A130:F130"/>
    <mergeCell ref="A131:F131"/>
    <mergeCell ref="A126:F126"/>
    <mergeCell ref="A127:F127"/>
    <mergeCell ref="A116:F116"/>
    <mergeCell ref="A117:F117"/>
    <mergeCell ref="A118:F118"/>
    <mergeCell ref="A119:F119"/>
    <mergeCell ref="A128:F128"/>
    <mergeCell ref="A120:F120"/>
    <mergeCell ref="A121:F121"/>
    <mergeCell ref="A122:F122"/>
    <mergeCell ref="A123:F123"/>
    <mergeCell ref="A124:F124"/>
    <mergeCell ref="A125:F125"/>
    <mergeCell ref="A11:F11"/>
    <mergeCell ref="A44:F44"/>
    <mergeCell ref="A45:F45"/>
    <mergeCell ref="A46:F46"/>
    <mergeCell ref="A51:F51"/>
    <mergeCell ref="A52:F52"/>
    <mergeCell ref="A34:F34"/>
    <mergeCell ref="A35:F35"/>
    <mergeCell ref="A36:F36"/>
    <mergeCell ref="A37:F37"/>
    <mergeCell ref="A50:F50"/>
    <mergeCell ref="A47:F47"/>
    <mergeCell ref="A38:F38"/>
    <mergeCell ref="A39:F39"/>
    <mergeCell ref="A28:F28"/>
    <mergeCell ref="A29:F29"/>
    <mergeCell ref="A30:F30"/>
    <mergeCell ref="A31:F31"/>
    <mergeCell ref="A18:F18"/>
    <mergeCell ref="A19:F19"/>
    <mergeCell ref="A20:F20"/>
    <mergeCell ref="A21:F21"/>
    <mergeCell ref="A40:F40"/>
    <mergeCell ref="A41:F41"/>
    <mergeCell ref="A94:F94"/>
    <mergeCell ref="A88:F88"/>
    <mergeCell ref="A53:F53"/>
    <mergeCell ref="A75:F75"/>
    <mergeCell ref="A76:F76"/>
    <mergeCell ref="A77:F77"/>
    <mergeCell ref="A54:F54"/>
    <mergeCell ref="A55:F55"/>
    <mergeCell ref="A56:F56"/>
    <mergeCell ref="A67:F67"/>
    <mergeCell ref="A68:F68"/>
    <mergeCell ref="A69:F69"/>
    <mergeCell ref="A60:F60"/>
    <mergeCell ref="A61:F61"/>
    <mergeCell ref="A62:F62"/>
    <mergeCell ref="A63:F63"/>
    <mergeCell ref="A86:F86"/>
    <mergeCell ref="A87:F87"/>
    <mergeCell ref="A57:F57"/>
    <mergeCell ref="A58:F58"/>
    <mergeCell ref="A59:F59"/>
  </mergeCells>
  <dataValidations count="5">
    <dataValidation type="whole" operator="greaterThanOrEqual" allowBlank="1" showInputMessage="1" showErrorMessage="1" errorTitle="Pogrešan unos" error="Mogu se unijeti samo cjelobrojne pozitivne vrijednosti." sqref="TBD917394:TBE917454 JD65489:JE65489 SZ65489:TA65489 ACV65489:ACW65489 AMR65489:AMS65489 AWN65489:AWO65489 BGJ65489:BGK65489 BQF65489:BQG65489 CAB65489:CAC65489 CJX65489:CJY65489 CTT65489:CTU65489 DDP65489:DDQ65489 DNL65489:DNM65489 DXH65489:DXI65489 EHD65489:EHE65489 EQZ65489:ERA65489 FAV65489:FAW65489 FKR65489:FKS65489 FUN65489:FUO65489 GEJ65489:GEK65489 GOF65489:GOG65489 GYB65489:GYC65489 HHX65489:HHY65489 HRT65489:HRU65489 IBP65489:IBQ65489 ILL65489:ILM65489 IVH65489:IVI65489 JFD65489:JFE65489 JOZ65489:JPA65489 JYV65489:JYW65489 KIR65489:KIS65489 KSN65489:KSO65489 LCJ65489:LCK65489 LMF65489:LMG65489 LWB65489:LWC65489 MFX65489:MFY65489 MPT65489:MPU65489 MZP65489:MZQ65489 NJL65489:NJM65489 NTH65489:NTI65489 ODD65489:ODE65489 OMZ65489:ONA65489 OWV65489:OWW65489 PGR65489:PGS65489 PQN65489:PQO65489 QAJ65489:QAK65489 QKF65489:QKG65489 QUB65489:QUC65489 RDX65489:RDY65489 RNT65489:RNU65489 RXP65489:RXQ65489 SHL65489:SHM65489 SRH65489:SRI65489 TBD65489:TBE65489 TKZ65489:TLA65489 TUV65489:TUW65489 UER65489:UES65489 UON65489:UOO65489 UYJ65489:UYK65489 VIF65489:VIG65489 VSB65489:VSC65489 WBX65489:WBY65489 WLT65489:WLU65489 WVP65489:WVQ65489 TKZ917394:TLA917454 JD131025:JE131025 SZ131025:TA131025 ACV131025:ACW131025 AMR131025:AMS131025 AWN131025:AWO131025 BGJ131025:BGK131025 BQF131025:BQG131025 CAB131025:CAC131025 CJX131025:CJY131025 CTT131025:CTU131025 DDP131025:DDQ131025 DNL131025:DNM131025 DXH131025:DXI131025 EHD131025:EHE131025 EQZ131025:ERA131025 FAV131025:FAW131025 FKR131025:FKS131025 FUN131025:FUO131025 GEJ131025:GEK131025 GOF131025:GOG131025 GYB131025:GYC131025 HHX131025:HHY131025 HRT131025:HRU131025 IBP131025:IBQ131025 ILL131025:ILM131025 IVH131025:IVI131025 JFD131025:JFE131025 JOZ131025:JPA131025 JYV131025:JYW131025 KIR131025:KIS131025 KSN131025:KSO131025 LCJ131025:LCK131025 LMF131025:LMG131025 LWB131025:LWC131025 MFX131025:MFY131025 MPT131025:MPU131025 MZP131025:MZQ131025 NJL131025:NJM131025 NTH131025:NTI131025 ODD131025:ODE131025 OMZ131025:ONA131025 OWV131025:OWW131025 PGR131025:PGS131025 PQN131025:PQO131025 QAJ131025:QAK131025 QKF131025:QKG131025 QUB131025:QUC131025 RDX131025:RDY131025 RNT131025:RNU131025 RXP131025:RXQ131025 SHL131025:SHM131025 SRH131025:SRI131025 TBD131025:TBE131025 TKZ131025:TLA131025 TUV131025:TUW131025 UER131025:UES131025 UON131025:UOO131025 UYJ131025:UYK131025 VIF131025:VIG131025 VSB131025:VSC131025 WBX131025:WBY131025 WLT131025:WLU131025 WVP131025:WVQ131025 TUV917394:TUW917454 JD196561:JE196561 SZ196561:TA196561 ACV196561:ACW196561 AMR196561:AMS196561 AWN196561:AWO196561 BGJ196561:BGK196561 BQF196561:BQG196561 CAB196561:CAC196561 CJX196561:CJY196561 CTT196561:CTU196561 DDP196561:DDQ196561 DNL196561:DNM196561 DXH196561:DXI196561 EHD196561:EHE196561 EQZ196561:ERA196561 FAV196561:FAW196561 FKR196561:FKS196561 FUN196561:FUO196561 GEJ196561:GEK196561 GOF196561:GOG196561 GYB196561:GYC196561 HHX196561:HHY196561 HRT196561:HRU196561 IBP196561:IBQ196561 ILL196561:ILM196561 IVH196561:IVI196561 JFD196561:JFE196561 JOZ196561:JPA196561 JYV196561:JYW196561 KIR196561:KIS196561 KSN196561:KSO196561 LCJ196561:LCK196561 LMF196561:LMG196561 LWB196561:LWC196561 MFX196561:MFY196561 MPT196561:MPU196561 MZP196561:MZQ196561 NJL196561:NJM196561 NTH196561:NTI196561 ODD196561:ODE196561 OMZ196561:ONA196561 OWV196561:OWW196561 PGR196561:PGS196561 PQN196561:PQO196561 QAJ196561:QAK196561 QKF196561:QKG196561 QUB196561:QUC196561 RDX196561:RDY196561 RNT196561:RNU196561 RXP196561:RXQ196561 SHL196561:SHM196561 SRH196561:SRI196561 TBD196561:TBE196561 TKZ196561:TLA196561 TUV196561:TUW196561 UER196561:UES196561 UON196561:UOO196561 UYJ196561:UYK196561 VIF196561:VIG196561 VSB196561:VSC196561 WBX196561:WBY196561 WLT196561:WLU196561 WVP196561:WVQ196561 UER917394:UES917454 JD262097:JE262097 SZ262097:TA262097 ACV262097:ACW262097 AMR262097:AMS262097 AWN262097:AWO262097 BGJ262097:BGK262097 BQF262097:BQG262097 CAB262097:CAC262097 CJX262097:CJY262097 CTT262097:CTU262097 DDP262097:DDQ262097 DNL262097:DNM262097 DXH262097:DXI262097 EHD262097:EHE262097 EQZ262097:ERA262097 FAV262097:FAW262097 FKR262097:FKS262097 FUN262097:FUO262097 GEJ262097:GEK262097 GOF262097:GOG262097 GYB262097:GYC262097 HHX262097:HHY262097 HRT262097:HRU262097 IBP262097:IBQ262097 ILL262097:ILM262097 IVH262097:IVI262097 JFD262097:JFE262097 JOZ262097:JPA262097 JYV262097:JYW262097 KIR262097:KIS262097 KSN262097:KSO262097 LCJ262097:LCK262097 LMF262097:LMG262097 LWB262097:LWC262097 MFX262097:MFY262097 MPT262097:MPU262097 MZP262097:MZQ262097 NJL262097:NJM262097 NTH262097:NTI262097 ODD262097:ODE262097 OMZ262097:ONA262097 OWV262097:OWW262097 PGR262097:PGS262097 PQN262097:PQO262097 QAJ262097:QAK262097 QKF262097:QKG262097 QUB262097:QUC262097 RDX262097:RDY262097 RNT262097:RNU262097 RXP262097:RXQ262097 SHL262097:SHM262097 SRH262097:SRI262097 TBD262097:TBE262097 TKZ262097:TLA262097 TUV262097:TUW262097 UER262097:UES262097 UON262097:UOO262097 UYJ262097:UYK262097 VIF262097:VIG262097 VSB262097:VSC262097 WBX262097:WBY262097 WLT262097:WLU262097 WVP262097:WVQ262097 UON917394:UOO917454 JD327633:JE327633 SZ327633:TA327633 ACV327633:ACW327633 AMR327633:AMS327633 AWN327633:AWO327633 BGJ327633:BGK327633 BQF327633:BQG327633 CAB327633:CAC327633 CJX327633:CJY327633 CTT327633:CTU327633 DDP327633:DDQ327633 DNL327633:DNM327633 DXH327633:DXI327633 EHD327633:EHE327633 EQZ327633:ERA327633 FAV327633:FAW327633 FKR327633:FKS327633 FUN327633:FUO327633 GEJ327633:GEK327633 GOF327633:GOG327633 GYB327633:GYC327633 HHX327633:HHY327633 HRT327633:HRU327633 IBP327633:IBQ327633 ILL327633:ILM327633 IVH327633:IVI327633 JFD327633:JFE327633 JOZ327633:JPA327633 JYV327633:JYW327633 KIR327633:KIS327633 KSN327633:KSO327633 LCJ327633:LCK327633 LMF327633:LMG327633 LWB327633:LWC327633 MFX327633:MFY327633 MPT327633:MPU327633 MZP327633:MZQ327633 NJL327633:NJM327633 NTH327633:NTI327633 ODD327633:ODE327633 OMZ327633:ONA327633 OWV327633:OWW327633 PGR327633:PGS327633 PQN327633:PQO327633 QAJ327633:QAK327633 QKF327633:QKG327633 QUB327633:QUC327633 RDX327633:RDY327633 RNT327633:RNU327633 RXP327633:RXQ327633 SHL327633:SHM327633 SRH327633:SRI327633 TBD327633:TBE327633 TKZ327633:TLA327633 TUV327633:TUW327633 UER327633:UES327633 UON327633:UOO327633 UYJ327633:UYK327633 VIF327633:VIG327633 VSB327633:VSC327633 WBX327633:WBY327633 WLT327633:WLU327633 WVP327633:WVQ327633 UYJ917394:UYK917454 JD393169:JE393169 SZ393169:TA393169 ACV393169:ACW393169 AMR393169:AMS393169 AWN393169:AWO393169 BGJ393169:BGK393169 BQF393169:BQG393169 CAB393169:CAC393169 CJX393169:CJY393169 CTT393169:CTU393169 DDP393169:DDQ393169 DNL393169:DNM393169 DXH393169:DXI393169 EHD393169:EHE393169 EQZ393169:ERA393169 FAV393169:FAW393169 FKR393169:FKS393169 FUN393169:FUO393169 GEJ393169:GEK393169 GOF393169:GOG393169 GYB393169:GYC393169 HHX393169:HHY393169 HRT393169:HRU393169 IBP393169:IBQ393169 ILL393169:ILM393169 IVH393169:IVI393169 JFD393169:JFE393169 JOZ393169:JPA393169 JYV393169:JYW393169 KIR393169:KIS393169 KSN393169:KSO393169 LCJ393169:LCK393169 LMF393169:LMG393169 LWB393169:LWC393169 MFX393169:MFY393169 MPT393169:MPU393169 MZP393169:MZQ393169 NJL393169:NJM393169 NTH393169:NTI393169 ODD393169:ODE393169 OMZ393169:ONA393169 OWV393169:OWW393169 PGR393169:PGS393169 PQN393169:PQO393169 QAJ393169:QAK393169 QKF393169:QKG393169 QUB393169:QUC393169 RDX393169:RDY393169 RNT393169:RNU393169 RXP393169:RXQ393169 SHL393169:SHM393169 SRH393169:SRI393169 TBD393169:TBE393169 TKZ393169:TLA393169 TUV393169:TUW393169 UER393169:UES393169 UON393169:UOO393169 UYJ393169:UYK393169 VIF393169:VIG393169 VSB393169:VSC393169 WBX393169:WBY393169 WLT393169:WLU393169 WVP393169:WVQ393169 VIF917394:VIG917454 JD458705:JE458705 SZ458705:TA458705 ACV458705:ACW458705 AMR458705:AMS458705 AWN458705:AWO458705 BGJ458705:BGK458705 BQF458705:BQG458705 CAB458705:CAC458705 CJX458705:CJY458705 CTT458705:CTU458705 DDP458705:DDQ458705 DNL458705:DNM458705 DXH458705:DXI458705 EHD458705:EHE458705 EQZ458705:ERA458705 FAV458705:FAW458705 FKR458705:FKS458705 FUN458705:FUO458705 GEJ458705:GEK458705 GOF458705:GOG458705 GYB458705:GYC458705 HHX458705:HHY458705 HRT458705:HRU458705 IBP458705:IBQ458705 ILL458705:ILM458705 IVH458705:IVI458705 JFD458705:JFE458705 JOZ458705:JPA458705 JYV458705:JYW458705 KIR458705:KIS458705 KSN458705:KSO458705 LCJ458705:LCK458705 LMF458705:LMG458705 LWB458705:LWC458705 MFX458705:MFY458705 MPT458705:MPU458705 MZP458705:MZQ458705 NJL458705:NJM458705 NTH458705:NTI458705 ODD458705:ODE458705 OMZ458705:ONA458705 OWV458705:OWW458705 PGR458705:PGS458705 PQN458705:PQO458705 QAJ458705:QAK458705 QKF458705:QKG458705 QUB458705:QUC458705 RDX458705:RDY458705 RNT458705:RNU458705 RXP458705:RXQ458705 SHL458705:SHM458705 SRH458705:SRI458705 TBD458705:TBE458705 TKZ458705:TLA458705 TUV458705:TUW458705 UER458705:UES458705 UON458705:UOO458705 UYJ458705:UYK458705 VIF458705:VIG458705 VSB458705:VSC458705 WBX458705:WBY458705 WLT458705:WLU458705 WVP458705:WVQ458705 VSB917394:VSC917454 JD524241:JE524241 SZ524241:TA524241 ACV524241:ACW524241 AMR524241:AMS524241 AWN524241:AWO524241 BGJ524241:BGK524241 BQF524241:BQG524241 CAB524241:CAC524241 CJX524241:CJY524241 CTT524241:CTU524241 DDP524241:DDQ524241 DNL524241:DNM524241 DXH524241:DXI524241 EHD524241:EHE524241 EQZ524241:ERA524241 FAV524241:FAW524241 FKR524241:FKS524241 FUN524241:FUO524241 GEJ524241:GEK524241 GOF524241:GOG524241 GYB524241:GYC524241 HHX524241:HHY524241 HRT524241:HRU524241 IBP524241:IBQ524241 ILL524241:ILM524241 IVH524241:IVI524241 JFD524241:JFE524241 JOZ524241:JPA524241 JYV524241:JYW524241 KIR524241:KIS524241 KSN524241:KSO524241 LCJ524241:LCK524241 LMF524241:LMG524241 LWB524241:LWC524241 MFX524241:MFY524241 MPT524241:MPU524241 MZP524241:MZQ524241 NJL524241:NJM524241 NTH524241:NTI524241 ODD524241:ODE524241 OMZ524241:ONA524241 OWV524241:OWW524241 PGR524241:PGS524241 PQN524241:PQO524241 QAJ524241:QAK524241 QKF524241:QKG524241 QUB524241:QUC524241 RDX524241:RDY524241 RNT524241:RNU524241 RXP524241:RXQ524241 SHL524241:SHM524241 SRH524241:SRI524241 TBD524241:TBE524241 TKZ524241:TLA524241 TUV524241:TUW524241 UER524241:UES524241 UON524241:UOO524241 UYJ524241:UYK524241 VIF524241:VIG524241 VSB524241:VSC524241 WBX524241:WBY524241 WLT524241:WLU524241 WVP524241:WVQ524241 WBX917394:WBY917454 JD589777:JE589777 SZ589777:TA589777 ACV589777:ACW589777 AMR589777:AMS589777 AWN589777:AWO589777 BGJ589777:BGK589777 BQF589777:BQG589777 CAB589777:CAC589777 CJX589777:CJY589777 CTT589777:CTU589777 DDP589777:DDQ589777 DNL589777:DNM589777 DXH589777:DXI589777 EHD589777:EHE589777 EQZ589777:ERA589777 FAV589777:FAW589777 FKR589777:FKS589777 FUN589777:FUO589777 GEJ589777:GEK589777 GOF589777:GOG589777 GYB589777:GYC589777 HHX589777:HHY589777 HRT589777:HRU589777 IBP589777:IBQ589777 ILL589777:ILM589777 IVH589777:IVI589777 JFD589777:JFE589777 JOZ589777:JPA589777 JYV589777:JYW589777 KIR589777:KIS589777 KSN589777:KSO589777 LCJ589777:LCK589777 LMF589777:LMG589777 LWB589777:LWC589777 MFX589777:MFY589777 MPT589777:MPU589777 MZP589777:MZQ589777 NJL589777:NJM589777 NTH589777:NTI589777 ODD589777:ODE589777 OMZ589777:ONA589777 OWV589777:OWW589777 PGR589777:PGS589777 PQN589777:PQO589777 QAJ589777:QAK589777 QKF589777:QKG589777 QUB589777:QUC589777 RDX589777:RDY589777 RNT589777:RNU589777 RXP589777:RXQ589777 SHL589777:SHM589777 SRH589777:SRI589777 TBD589777:TBE589777 TKZ589777:TLA589777 TUV589777:TUW589777 UER589777:UES589777 UON589777:UOO589777 UYJ589777:UYK589777 VIF589777:VIG589777 VSB589777:VSC589777 WBX589777:WBY589777 WLT589777:WLU589777 WVP589777:WVQ589777 WLT917394:WLU917454 JD655313:JE655313 SZ655313:TA655313 ACV655313:ACW655313 AMR655313:AMS655313 AWN655313:AWO655313 BGJ655313:BGK655313 BQF655313:BQG655313 CAB655313:CAC655313 CJX655313:CJY655313 CTT655313:CTU655313 DDP655313:DDQ655313 DNL655313:DNM655313 DXH655313:DXI655313 EHD655313:EHE655313 EQZ655313:ERA655313 FAV655313:FAW655313 FKR655313:FKS655313 FUN655313:FUO655313 GEJ655313:GEK655313 GOF655313:GOG655313 GYB655313:GYC655313 HHX655313:HHY655313 HRT655313:HRU655313 IBP655313:IBQ655313 ILL655313:ILM655313 IVH655313:IVI655313 JFD655313:JFE655313 JOZ655313:JPA655313 JYV655313:JYW655313 KIR655313:KIS655313 KSN655313:KSO655313 LCJ655313:LCK655313 LMF655313:LMG655313 LWB655313:LWC655313 MFX655313:MFY655313 MPT655313:MPU655313 MZP655313:MZQ655313 NJL655313:NJM655313 NTH655313:NTI655313 ODD655313:ODE655313 OMZ655313:ONA655313 OWV655313:OWW655313 PGR655313:PGS655313 PQN655313:PQO655313 QAJ655313:QAK655313 QKF655313:QKG655313 QUB655313:QUC655313 RDX655313:RDY655313 RNT655313:RNU655313 RXP655313:RXQ655313 SHL655313:SHM655313 SRH655313:SRI655313 TBD655313:TBE655313 TKZ655313:TLA655313 TUV655313:TUW655313 UER655313:UES655313 UON655313:UOO655313 UYJ655313:UYK655313 VIF655313:VIG655313 VSB655313:VSC655313 WBX655313:WBY655313 WLT655313:WLU655313 WVP655313:WVQ655313 WVP917394:WVQ917454 JD720849:JE720849 SZ720849:TA720849 ACV720849:ACW720849 AMR720849:AMS720849 AWN720849:AWO720849 BGJ720849:BGK720849 BQF720849:BQG720849 CAB720849:CAC720849 CJX720849:CJY720849 CTT720849:CTU720849 DDP720849:DDQ720849 DNL720849:DNM720849 DXH720849:DXI720849 EHD720849:EHE720849 EQZ720849:ERA720849 FAV720849:FAW720849 FKR720849:FKS720849 FUN720849:FUO720849 GEJ720849:GEK720849 GOF720849:GOG720849 GYB720849:GYC720849 HHX720849:HHY720849 HRT720849:HRU720849 IBP720849:IBQ720849 ILL720849:ILM720849 IVH720849:IVI720849 JFD720849:JFE720849 JOZ720849:JPA720849 JYV720849:JYW720849 KIR720849:KIS720849 KSN720849:KSO720849 LCJ720849:LCK720849 LMF720849:LMG720849 LWB720849:LWC720849 MFX720849:MFY720849 MPT720849:MPU720849 MZP720849:MZQ720849 NJL720849:NJM720849 NTH720849:NTI720849 ODD720849:ODE720849 OMZ720849:ONA720849 OWV720849:OWW720849 PGR720849:PGS720849 PQN720849:PQO720849 QAJ720849:QAK720849 QKF720849:QKG720849 QUB720849:QUC720849 RDX720849:RDY720849 RNT720849:RNU720849 RXP720849:RXQ720849 SHL720849:SHM720849 SRH720849:SRI720849 TBD720849:TBE720849 TKZ720849:TLA720849 TUV720849:TUW720849 UER720849:UES720849 UON720849:UOO720849 UYJ720849:UYK720849 VIF720849:VIG720849 VSB720849:VSC720849 WBX720849:WBY720849 WLT720849:WLU720849 WVP720849:WVQ720849 WVP982930:WVQ982990 JD786385:JE786385 SZ786385:TA786385 ACV786385:ACW786385 AMR786385:AMS786385 AWN786385:AWO786385 BGJ786385:BGK786385 BQF786385:BQG786385 CAB786385:CAC786385 CJX786385:CJY786385 CTT786385:CTU786385 DDP786385:DDQ786385 DNL786385:DNM786385 DXH786385:DXI786385 EHD786385:EHE786385 EQZ786385:ERA786385 FAV786385:FAW786385 FKR786385:FKS786385 FUN786385:FUO786385 GEJ786385:GEK786385 GOF786385:GOG786385 GYB786385:GYC786385 HHX786385:HHY786385 HRT786385:HRU786385 IBP786385:IBQ786385 ILL786385:ILM786385 IVH786385:IVI786385 JFD786385:JFE786385 JOZ786385:JPA786385 JYV786385:JYW786385 KIR786385:KIS786385 KSN786385:KSO786385 LCJ786385:LCK786385 LMF786385:LMG786385 LWB786385:LWC786385 MFX786385:MFY786385 MPT786385:MPU786385 MZP786385:MZQ786385 NJL786385:NJM786385 NTH786385:NTI786385 ODD786385:ODE786385 OMZ786385:ONA786385 OWV786385:OWW786385 PGR786385:PGS786385 PQN786385:PQO786385 QAJ786385:QAK786385 QKF786385:QKG786385 QUB786385:QUC786385 RDX786385:RDY786385 RNT786385:RNU786385 RXP786385:RXQ786385 SHL786385:SHM786385 SRH786385:SRI786385 TBD786385:TBE786385 TKZ786385:TLA786385 TUV786385:TUW786385 UER786385:UES786385 UON786385:UOO786385 UYJ786385:UYK786385 VIF786385:VIG786385 VSB786385:VSC786385 WBX786385:WBY786385 WLT786385:WLU786385 WVP786385:WVQ786385 JD982930:JE982990 JD851921:JE851921 SZ851921:TA851921 ACV851921:ACW851921 AMR851921:AMS851921 AWN851921:AWO851921 BGJ851921:BGK851921 BQF851921:BQG851921 CAB851921:CAC851921 CJX851921:CJY851921 CTT851921:CTU851921 DDP851921:DDQ851921 DNL851921:DNM851921 DXH851921:DXI851921 EHD851921:EHE851921 EQZ851921:ERA851921 FAV851921:FAW851921 FKR851921:FKS851921 FUN851921:FUO851921 GEJ851921:GEK851921 GOF851921:GOG851921 GYB851921:GYC851921 HHX851921:HHY851921 HRT851921:HRU851921 IBP851921:IBQ851921 ILL851921:ILM851921 IVH851921:IVI851921 JFD851921:JFE851921 JOZ851921:JPA851921 JYV851921:JYW851921 KIR851921:KIS851921 KSN851921:KSO851921 LCJ851921:LCK851921 LMF851921:LMG851921 LWB851921:LWC851921 MFX851921:MFY851921 MPT851921:MPU851921 MZP851921:MZQ851921 NJL851921:NJM851921 NTH851921:NTI851921 ODD851921:ODE851921 OMZ851921:ONA851921 OWV851921:OWW851921 PGR851921:PGS851921 PQN851921:PQO851921 QAJ851921:QAK851921 QKF851921:QKG851921 QUB851921:QUC851921 RDX851921:RDY851921 RNT851921:RNU851921 RXP851921:RXQ851921 SHL851921:SHM851921 SRH851921:SRI851921 TBD851921:TBE851921 TKZ851921:TLA851921 TUV851921:TUW851921 UER851921:UES851921 UON851921:UOO851921 UYJ851921:UYK851921 VIF851921:VIG851921 VSB851921:VSC851921 WBX851921:WBY851921 WLT851921:WLU851921 WVP851921:WVQ851921 SZ982930:TA982990 JD917457:JE917457 SZ917457:TA917457 ACV917457:ACW917457 AMR917457:AMS917457 AWN917457:AWO917457 BGJ917457:BGK917457 BQF917457:BQG917457 CAB917457:CAC917457 CJX917457:CJY917457 CTT917457:CTU917457 DDP917457:DDQ917457 DNL917457:DNM917457 DXH917457:DXI917457 EHD917457:EHE917457 EQZ917457:ERA917457 FAV917457:FAW917457 FKR917457:FKS917457 FUN917457:FUO917457 GEJ917457:GEK917457 GOF917457:GOG917457 GYB917457:GYC917457 HHX917457:HHY917457 HRT917457:HRU917457 IBP917457:IBQ917457 ILL917457:ILM917457 IVH917457:IVI917457 JFD917457:JFE917457 JOZ917457:JPA917457 JYV917457:JYW917457 KIR917457:KIS917457 KSN917457:KSO917457 LCJ917457:LCK917457 LMF917457:LMG917457 LWB917457:LWC917457 MFX917457:MFY917457 MPT917457:MPU917457 MZP917457:MZQ917457 NJL917457:NJM917457 NTH917457:NTI917457 ODD917457:ODE917457 OMZ917457:ONA917457 OWV917457:OWW917457 PGR917457:PGS917457 PQN917457:PQO917457 QAJ917457:QAK917457 QKF917457:QKG917457 QUB917457:QUC917457 RDX917457:RDY917457 RNT917457:RNU917457 RXP917457:RXQ917457 SHL917457:SHM917457 SRH917457:SRI917457 TBD917457:TBE917457 TKZ917457:TLA917457 TUV917457:TUW917457 UER917457:UES917457 UON917457:UOO917457 UYJ917457:UYK917457 VIF917457:VIG917457 VSB917457:VSC917457 WBX917457:WBY917457 WLT917457:WLU917457 WVP917457:WVQ917457 ACV982930:ACW982990 JD982993:JE982993 SZ982993:TA982993 ACV982993:ACW982993 AMR982993:AMS982993 AWN982993:AWO982993 BGJ982993:BGK982993 BQF982993:BQG982993 CAB982993:CAC982993 CJX982993:CJY982993 CTT982993:CTU982993 DDP982993:DDQ982993 DNL982993:DNM982993 DXH982993:DXI982993 EHD982993:EHE982993 EQZ982993:ERA982993 FAV982993:FAW982993 FKR982993:FKS982993 FUN982993:FUO982993 GEJ982993:GEK982993 GOF982993:GOG982993 GYB982993:GYC982993 HHX982993:HHY982993 HRT982993:HRU982993 IBP982993:IBQ982993 ILL982993:ILM982993 IVH982993:IVI982993 JFD982993:JFE982993 JOZ982993:JPA982993 JYV982993:JYW982993 KIR982993:KIS982993 KSN982993:KSO982993 LCJ982993:LCK982993 LMF982993:LMG982993 LWB982993:LWC982993 MFX982993:MFY982993 MPT982993:MPU982993 MZP982993:MZQ982993 NJL982993:NJM982993 NTH982993:NTI982993 ODD982993:ODE982993 OMZ982993:ONA982993 OWV982993:OWW982993 PGR982993:PGS982993 PQN982993:PQO982993 QAJ982993:QAK982993 QKF982993:QKG982993 QUB982993:QUC982993 RDX982993:RDY982993 RNT982993:RNU982993 RXP982993:RXQ982993 SHL982993:SHM982993 SRH982993:SRI982993 TBD982993:TBE982993 TKZ982993:TLA982993 TUV982993:TUW982993 UER982993:UES982993 UON982993:UOO982993 UYJ982993:UYK982993 VIF982993:VIG982993 VSB982993:VSC982993 WBX982993:WBY982993 WLT982993:WLU982993 WVP982993:WVQ982993 AMR982930:AMS982990 JD65491:JE65496 SZ65491:TA65496 ACV65491:ACW65496 AMR65491:AMS65496 AWN65491:AWO65496 BGJ65491:BGK65496 BQF65491:BQG65496 CAB65491:CAC65496 CJX65491:CJY65496 CTT65491:CTU65496 DDP65491:DDQ65496 DNL65491:DNM65496 DXH65491:DXI65496 EHD65491:EHE65496 EQZ65491:ERA65496 FAV65491:FAW65496 FKR65491:FKS65496 FUN65491:FUO65496 GEJ65491:GEK65496 GOF65491:GOG65496 GYB65491:GYC65496 HHX65491:HHY65496 HRT65491:HRU65496 IBP65491:IBQ65496 ILL65491:ILM65496 IVH65491:IVI65496 JFD65491:JFE65496 JOZ65491:JPA65496 JYV65491:JYW65496 KIR65491:KIS65496 KSN65491:KSO65496 LCJ65491:LCK65496 LMF65491:LMG65496 LWB65491:LWC65496 MFX65491:MFY65496 MPT65491:MPU65496 MZP65491:MZQ65496 NJL65491:NJM65496 NTH65491:NTI65496 ODD65491:ODE65496 OMZ65491:ONA65496 OWV65491:OWW65496 PGR65491:PGS65496 PQN65491:PQO65496 QAJ65491:QAK65496 QKF65491:QKG65496 QUB65491:QUC65496 RDX65491:RDY65496 RNT65491:RNU65496 RXP65491:RXQ65496 SHL65491:SHM65496 SRH65491:SRI65496 TBD65491:TBE65496 TKZ65491:TLA65496 TUV65491:TUW65496 UER65491:UES65496 UON65491:UOO65496 UYJ65491:UYK65496 VIF65491:VIG65496 VSB65491:VSC65496 WBX65491:WBY65496 WLT65491:WLU65496 WVP65491:WVQ65496 AWN982930:AWO982990 JD131027:JE131032 SZ131027:TA131032 ACV131027:ACW131032 AMR131027:AMS131032 AWN131027:AWO131032 BGJ131027:BGK131032 BQF131027:BQG131032 CAB131027:CAC131032 CJX131027:CJY131032 CTT131027:CTU131032 DDP131027:DDQ131032 DNL131027:DNM131032 DXH131027:DXI131032 EHD131027:EHE131032 EQZ131027:ERA131032 FAV131027:FAW131032 FKR131027:FKS131032 FUN131027:FUO131032 GEJ131027:GEK131032 GOF131027:GOG131032 GYB131027:GYC131032 HHX131027:HHY131032 HRT131027:HRU131032 IBP131027:IBQ131032 ILL131027:ILM131032 IVH131027:IVI131032 JFD131027:JFE131032 JOZ131027:JPA131032 JYV131027:JYW131032 KIR131027:KIS131032 KSN131027:KSO131032 LCJ131027:LCK131032 LMF131027:LMG131032 LWB131027:LWC131032 MFX131027:MFY131032 MPT131027:MPU131032 MZP131027:MZQ131032 NJL131027:NJM131032 NTH131027:NTI131032 ODD131027:ODE131032 OMZ131027:ONA131032 OWV131027:OWW131032 PGR131027:PGS131032 PQN131027:PQO131032 QAJ131027:QAK131032 QKF131027:QKG131032 QUB131027:QUC131032 RDX131027:RDY131032 RNT131027:RNU131032 RXP131027:RXQ131032 SHL131027:SHM131032 SRH131027:SRI131032 TBD131027:TBE131032 TKZ131027:TLA131032 TUV131027:TUW131032 UER131027:UES131032 UON131027:UOO131032 UYJ131027:UYK131032 VIF131027:VIG131032 VSB131027:VSC131032 WBX131027:WBY131032 WLT131027:WLU131032 WVP131027:WVQ131032 BGJ982930:BGK982990 JD196563:JE196568 SZ196563:TA196568 ACV196563:ACW196568 AMR196563:AMS196568 AWN196563:AWO196568 BGJ196563:BGK196568 BQF196563:BQG196568 CAB196563:CAC196568 CJX196563:CJY196568 CTT196563:CTU196568 DDP196563:DDQ196568 DNL196563:DNM196568 DXH196563:DXI196568 EHD196563:EHE196568 EQZ196563:ERA196568 FAV196563:FAW196568 FKR196563:FKS196568 FUN196563:FUO196568 GEJ196563:GEK196568 GOF196563:GOG196568 GYB196563:GYC196568 HHX196563:HHY196568 HRT196563:HRU196568 IBP196563:IBQ196568 ILL196563:ILM196568 IVH196563:IVI196568 JFD196563:JFE196568 JOZ196563:JPA196568 JYV196563:JYW196568 KIR196563:KIS196568 KSN196563:KSO196568 LCJ196563:LCK196568 LMF196563:LMG196568 LWB196563:LWC196568 MFX196563:MFY196568 MPT196563:MPU196568 MZP196563:MZQ196568 NJL196563:NJM196568 NTH196563:NTI196568 ODD196563:ODE196568 OMZ196563:ONA196568 OWV196563:OWW196568 PGR196563:PGS196568 PQN196563:PQO196568 QAJ196563:QAK196568 QKF196563:QKG196568 QUB196563:QUC196568 RDX196563:RDY196568 RNT196563:RNU196568 RXP196563:RXQ196568 SHL196563:SHM196568 SRH196563:SRI196568 TBD196563:TBE196568 TKZ196563:TLA196568 TUV196563:TUW196568 UER196563:UES196568 UON196563:UOO196568 UYJ196563:UYK196568 VIF196563:VIG196568 VSB196563:VSC196568 WBX196563:WBY196568 WLT196563:WLU196568 WVP196563:WVQ196568 BQF982930:BQG982990 JD262099:JE262104 SZ262099:TA262104 ACV262099:ACW262104 AMR262099:AMS262104 AWN262099:AWO262104 BGJ262099:BGK262104 BQF262099:BQG262104 CAB262099:CAC262104 CJX262099:CJY262104 CTT262099:CTU262104 DDP262099:DDQ262104 DNL262099:DNM262104 DXH262099:DXI262104 EHD262099:EHE262104 EQZ262099:ERA262104 FAV262099:FAW262104 FKR262099:FKS262104 FUN262099:FUO262104 GEJ262099:GEK262104 GOF262099:GOG262104 GYB262099:GYC262104 HHX262099:HHY262104 HRT262099:HRU262104 IBP262099:IBQ262104 ILL262099:ILM262104 IVH262099:IVI262104 JFD262099:JFE262104 JOZ262099:JPA262104 JYV262099:JYW262104 KIR262099:KIS262104 KSN262099:KSO262104 LCJ262099:LCK262104 LMF262099:LMG262104 LWB262099:LWC262104 MFX262099:MFY262104 MPT262099:MPU262104 MZP262099:MZQ262104 NJL262099:NJM262104 NTH262099:NTI262104 ODD262099:ODE262104 OMZ262099:ONA262104 OWV262099:OWW262104 PGR262099:PGS262104 PQN262099:PQO262104 QAJ262099:QAK262104 QKF262099:QKG262104 QUB262099:QUC262104 RDX262099:RDY262104 RNT262099:RNU262104 RXP262099:RXQ262104 SHL262099:SHM262104 SRH262099:SRI262104 TBD262099:TBE262104 TKZ262099:TLA262104 TUV262099:TUW262104 UER262099:UES262104 UON262099:UOO262104 UYJ262099:UYK262104 VIF262099:VIG262104 VSB262099:VSC262104 WBX262099:WBY262104 WLT262099:WLU262104 WVP262099:WVQ262104 CAB982930:CAC982990 JD327635:JE327640 SZ327635:TA327640 ACV327635:ACW327640 AMR327635:AMS327640 AWN327635:AWO327640 BGJ327635:BGK327640 BQF327635:BQG327640 CAB327635:CAC327640 CJX327635:CJY327640 CTT327635:CTU327640 DDP327635:DDQ327640 DNL327635:DNM327640 DXH327635:DXI327640 EHD327635:EHE327640 EQZ327635:ERA327640 FAV327635:FAW327640 FKR327635:FKS327640 FUN327635:FUO327640 GEJ327635:GEK327640 GOF327635:GOG327640 GYB327635:GYC327640 HHX327635:HHY327640 HRT327635:HRU327640 IBP327635:IBQ327640 ILL327635:ILM327640 IVH327635:IVI327640 JFD327635:JFE327640 JOZ327635:JPA327640 JYV327635:JYW327640 KIR327635:KIS327640 KSN327635:KSO327640 LCJ327635:LCK327640 LMF327635:LMG327640 LWB327635:LWC327640 MFX327635:MFY327640 MPT327635:MPU327640 MZP327635:MZQ327640 NJL327635:NJM327640 NTH327635:NTI327640 ODD327635:ODE327640 OMZ327635:ONA327640 OWV327635:OWW327640 PGR327635:PGS327640 PQN327635:PQO327640 QAJ327635:QAK327640 QKF327635:QKG327640 QUB327635:QUC327640 RDX327635:RDY327640 RNT327635:RNU327640 RXP327635:RXQ327640 SHL327635:SHM327640 SRH327635:SRI327640 TBD327635:TBE327640 TKZ327635:TLA327640 TUV327635:TUW327640 UER327635:UES327640 UON327635:UOO327640 UYJ327635:UYK327640 VIF327635:VIG327640 VSB327635:VSC327640 WBX327635:WBY327640 WLT327635:WLU327640 WVP327635:WVQ327640 CJX982930:CJY982990 JD393171:JE393176 SZ393171:TA393176 ACV393171:ACW393176 AMR393171:AMS393176 AWN393171:AWO393176 BGJ393171:BGK393176 BQF393171:BQG393176 CAB393171:CAC393176 CJX393171:CJY393176 CTT393171:CTU393176 DDP393171:DDQ393176 DNL393171:DNM393176 DXH393171:DXI393176 EHD393171:EHE393176 EQZ393171:ERA393176 FAV393171:FAW393176 FKR393171:FKS393176 FUN393171:FUO393176 GEJ393171:GEK393176 GOF393171:GOG393176 GYB393171:GYC393176 HHX393171:HHY393176 HRT393171:HRU393176 IBP393171:IBQ393176 ILL393171:ILM393176 IVH393171:IVI393176 JFD393171:JFE393176 JOZ393171:JPA393176 JYV393171:JYW393176 KIR393171:KIS393176 KSN393171:KSO393176 LCJ393171:LCK393176 LMF393171:LMG393176 LWB393171:LWC393176 MFX393171:MFY393176 MPT393171:MPU393176 MZP393171:MZQ393176 NJL393171:NJM393176 NTH393171:NTI393176 ODD393171:ODE393176 OMZ393171:ONA393176 OWV393171:OWW393176 PGR393171:PGS393176 PQN393171:PQO393176 QAJ393171:QAK393176 QKF393171:QKG393176 QUB393171:QUC393176 RDX393171:RDY393176 RNT393171:RNU393176 RXP393171:RXQ393176 SHL393171:SHM393176 SRH393171:SRI393176 TBD393171:TBE393176 TKZ393171:TLA393176 TUV393171:TUW393176 UER393171:UES393176 UON393171:UOO393176 UYJ393171:UYK393176 VIF393171:VIG393176 VSB393171:VSC393176 WBX393171:WBY393176 WLT393171:WLU393176 WVP393171:WVQ393176 CTT982930:CTU982990 JD458707:JE458712 SZ458707:TA458712 ACV458707:ACW458712 AMR458707:AMS458712 AWN458707:AWO458712 BGJ458707:BGK458712 BQF458707:BQG458712 CAB458707:CAC458712 CJX458707:CJY458712 CTT458707:CTU458712 DDP458707:DDQ458712 DNL458707:DNM458712 DXH458707:DXI458712 EHD458707:EHE458712 EQZ458707:ERA458712 FAV458707:FAW458712 FKR458707:FKS458712 FUN458707:FUO458712 GEJ458707:GEK458712 GOF458707:GOG458712 GYB458707:GYC458712 HHX458707:HHY458712 HRT458707:HRU458712 IBP458707:IBQ458712 ILL458707:ILM458712 IVH458707:IVI458712 JFD458707:JFE458712 JOZ458707:JPA458712 JYV458707:JYW458712 KIR458707:KIS458712 KSN458707:KSO458712 LCJ458707:LCK458712 LMF458707:LMG458712 LWB458707:LWC458712 MFX458707:MFY458712 MPT458707:MPU458712 MZP458707:MZQ458712 NJL458707:NJM458712 NTH458707:NTI458712 ODD458707:ODE458712 OMZ458707:ONA458712 OWV458707:OWW458712 PGR458707:PGS458712 PQN458707:PQO458712 QAJ458707:QAK458712 QKF458707:QKG458712 QUB458707:QUC458712 RDX458707:RDY458712 RNT458707:RNU458712 RXP458707:RXQ458712 SHL458707:SHM458712 SRH458707:SRI458712 TBD458707:TBE458712 TKZ458707:TLA458712 TUV458707:TUW458712 UER458707:UES458712 UON458707:UOO458712 UYJ458707:UYK458712 VIF458707:VIG458712 VSB458707:VSC458712 WBX458707:WBY458712 WLT458707:WLU458712 WVP458707:WVQ458712 DDP982930:DDQ982990 JD524243:JE524248 SZ524243:TA524248 ACV524243:ACW524248 AMR524243:AMS524248 AWN524243:AWO524248 BGJ524243:BGK524248 BQF524243:BQG524248 CAB524243:CAC524248 CJX524243:CJY524248 CTT524243:CTU524248 DDP524243:DDQ524248 DNL524243:DNM524248 DXH524243:DXI524248 EHD524243:EHE524248 EQZ524243:ERA524248 FAV524243:FAW524248 FKR524243:FKS524248 FUN524243:FUO524248 GEJ524243:GEK524248 GOF524243:GOG524248 GYB524243:GYC524248 HHX524243:HHY524248 HRT524243:HRU524248 IBP524243:IBQ524248 ILL524243:ILM524248 IVH524243:IVI524248 JFD524243:JFE524248 JOZ524243:JPA524248 JYV524243:JYW524248 KIR524243:KIS524248 KSN524243:KSO524248 LCJ524243:LCK524248 LMF524243:LMG524248 LWB524243:LWC524248 MFX524243:MFY524248 MPT524243:MPU524248 MZP524243:MZQ524248 NJL524243:NJM524248 NTH524243:NTI524248 ODD524243:ODE524248 OMZ524243:ONA524248 OWV524243:OWW524248 PGR524243:PGS524248 PQN524243:PQO524248 QAJ524243:QAK524248 QKF524243:QKG524248 QUB524243:QUC524248 RDX524243:RDY524248 RNT524243:RNU524248 RXP524243:RXQ524248 SHL524243:SHM524248 SRH524243:SRI524248 TBD524243:TBE524248 TKZ524243:TLA524248 TUV524243:TUW524248 UER524243:UES524248 UON524243:UOO524248 UYJ524243:UYK524248 VIF524243:VIG524248 VSB524243:VSC524248 WBX524243:WBY524248 WLT524243:WLU524248 WVP524243:WVQ524248 DNL982930:DNM982990 JD589779:JE589784 SZ589779:TA589784 ACV589779:ACW589784 AMR589779:AMS589784 AWN589779:AWO589784 BGJ589779:BGK589784 BQF589779:BQG589784 CAB589779:CAC589784 CJX589779:CJY589784 CTT589779:CTU589784 DDP589779:DDQ589784 DNL589779:DNM589784 DXH589779:DXI589784 EHD589779:EHE589784 EQZ589779:ERA589784 FAV589779:FAW589784 FKR589779:FKS589784 FUN589779:FUO589784 GEJ589779:GEK589784 GOF589779:GOG589784 GYB589779:GYC589784 HHX589779:HHY589784 HRT589779:HRU589784 IBP589779:IBQ589784 ILL589779:ILM589784 IVH589779:IVI589784 JFD589779:JFE589784 JOZ589779:JPA589784 JYV589779:JYW589784 KIR589779:KIS589784 KSN589779:KSO589784 LCJ589779:LCK589784 LMF589779:LMG589784 LWB589779:LWC589784 MFX589779:MFY589784 MPT589779:MPU589784 MZP589779:MZQ589784 NJL589779:NJM589784 NTH589779:NTI589784 ODD589779:ODE589784 OMZ589779:ONA589784 OWV589779:OWW589784 PGR589779:PGS589784 PQN589779:PQO589784 QAJ589779:QAK589784 QKF589779:QKG589784 QUB589779:QUC589784 RDX589779:RDY589784 RNT589779:RNU589784 RXP589779:RXQ589784 SHL589779:SHM589784 SRH589779:SRI589784 TBD589779:TBE589784 TKZ589779:TLA589784 TUV589779:TUW589784 UER589779:UES589784 UON589779:UOO589784 UYJ589779:UYK589784 VIF589779:VIG589784 VSB589779:VSC589784 WBX589779:WBY589784 WLT589779:WLU589784 WVP589779:WVQ589784 DXH982930:DXI982990 JD655315:JE655320 SZ655315:TA655320 ACV655315:ACW655320 AMR655315:AMS655320 AWN655315:AWO655320 BGJ655315:BGK655320 BQF655315:BQG655320 CAB655315:CAC655320 CJX655315:CJY655320 CTT655315:CTU655320 DDP655315:DDQ655320 DNL655315:DNM655320 DXH655315:DXI655320 EHD655315:EHE655320 EQZ655315:ERA655320 FAV655315:FAW655320 FKR655315:FKS655320 FUN655315:FUO655320 GEJ655315:GEK655320 GOF655315:GOG655320 GYB655315:GYC655320 HHX655315:HHY655320 HRT655315:HRU655320 IBP655315:IBQ655320 ILL655315:ILM655320 IVH655315:IVI655320 JFD655315:JFE655320 JOZ655315:JPA655320 JYV655315:JYW655320 KIR655315:KIS655320 KSN655315:KSO655320 LCJ655315:LCK655320 LMF655315:LMG655320 LWB655315:LWC655320 MFX655315:MFY655320 MPT655315:MPU655320 MZP655315:MZQ655320 NJL655315:NJM655320 NTH655315:NTI655320 ODD655315:ODE655320 OMZ655315:ONA655320 OWV655315:OWW655320 PGR655315:PGS655320 PQN655315:PQO655320 QAJ655315:QAK655320 QKF655315:QKG655320 QUB655315:QUC655320 RDX655315:RDY655320 RNT655315:RNU655320 RXP655315:RXQ655320 SHL655315:SHM655320 SRH655315:SRI655320 TBD655315:TBE655320 TKZ655315:TLA655320 TUV655315:TUW655320 UER655315:UES655320 UON655315:UOO655320 UYJ655315:UYK655320 VIF655315:VIG655320 VSB655315:VSC655320 WBX655315:WBY655320 WLT655315:WLU655320 WVP655315:WVQ655320 EHD982930:EHE982990 JD720851:JE720856 SZ720851:TA720856 ACV720851:ACW720856 AMR720851:AMS720856 AWN720851:AWO720856 BGJ720851:BGK720856 BQF720851:BQG720856 CAB720851:CAC720856 CJX720851:CJY720856 CTT720851:CTU720856 DDP720851:DDQ720856 DNL720851:DNM720856 DXH720851:DXI720856 EHD720851:EHE720856 EQZ720851:ERA720856 FAV720851:FAW720856 FKR720851:FKS720856 FUN720851:FUO720856 GEJ720851:GEK720856 GOF720851:GOG720856 GYB720851:GYC720856 HHX720851:HHY720856 HRT720851:HRU720856 IBP720851:IBQ720856 ILL720851:ILM720856 IVH720851:IVI720856 JFD720851:JFE720856 JOZ720851:JPA720856 JYV720851:JYW720856 KIR720851:KIS720856 KSN720851:KSO720856 LCJ720851:LCK720856 LMF720851:LMG720856 LWB720851:LWC720856 MFX720851:MFY720856 MPT720851:MPU720856 MZP720851:MZQ720856 NJL720851:NJM720856 NTH720851:NTI720856 ODD720851:ODE720856 OMZ720851:ONA720856 OWV720851:OWW720856 PGR720851:PGS720856 PQN720851:PQO720856 QAJ720851:QAK720856 QKF720851:QKG720856 QUB720851:QUC720856 RDX720851:RDY720856 RNT720851:RNU720856 RXP720851:RXQ720856 SHL720851:SHM720856 SRH720851:SRI720856 TBD720851:TBE720856 TKZ720851:TLA720856 TUV720851:TUW720856 UER720851:UES720856 UON720851:UOO720856 UYJ720851:UYK720856 VIF720851:VIG720856 VSB720851:VSC720856 WBX720851:WBY720856 WLT720851:WLU720856 WVP720851:WVQ720856 EQZ982930:ERA982990 JD786387:JE786392 SZ786387:TA786392 ACV786387:ACW786392 AMR786387:AMS786392 AWN786387:AWO786392 BGJ786387:BGK786392 BQF786387:BQG786392 CAB786387:CAC786392 CJX786387:CJY786392 CTT786387:CTU786392 DDP786387:DDQ786392 DNL786387:DNM786392 DXH786387:DXI786392 EHD786387:EHE786392 EQZ786387:ERA786392 FAV786387:FAW786392 FKR786387:FKS786392 FUN786387:FUO786392 GEJ786387:GEK786392 GOF786387:GOG786392 GYB786387:GYC786392 HHX786387:HHY786392 HRT786387:HRU786392 IBP786387:IBQ786392 ILL786387:ILM786392 IVH786387:IVI786392 JFD786387:JFE786392 JOZ786387:JPA786392 JYV786387:JYW786392 KIR786387:KIS786392 KSN786387:KSO786392 LCJ786387:LCK786392 LMF786387:LMG786392 LWB786387:LWC786392 MFX786387:MFY786392 MPT786387:MPU786392 MZP786387:MZQ786392 NJL786387:NJM786392 NTH786387:NTI786392 ODD786387:ODE786392 OMZ786387:ONA786392 OWV786387:OWW786392 PGR786387:PGS786392 PQN786387:PQO786392 QAJ786387:QAK786392 QKF786387:QKG786392 QUB786387:QUC786392 RDX786387:RDY786392 RNT786387:RNU786392 RXP786387:RXQ786392 SHL786387:SHM786392 SRH786387:SRI786392 TBD786387:TBE786392 TKZ786387:TLA786392 TUV786387:TUW786392 UER786387:UES786392 UON786387:UOO786392 UYJ786387:UYK786392 VIF786387:VIG786392 VSB786387:VSC786392 WBX786387:WBY786392 WLT786387:WLU786392 WVP786387:WVQ786392 FAV982930:FAW982990 JD851923:JE851928 SZ851923:TA851928 ACV851923:ACW851928 AMR851923:AMS851928 AWN851923:AWO851928 BGJ851923:BGK851928 BQF851923:BQG851928 CAB851923:CAC851928 CJX851923:CJY851928 CTT851923:CTU851928 DDP851923:DDQ851928 DNL851923:DNM851928 DXH851923:DXI851928 EHD851923:EHE851928 EQZ851923:ERA851928 FAV851923:FAW851928 FKR851923:FKS851928 FUN851923:FUO851928 GEJ851923:GEK851928 GOF851923:GOG851928 GYB851923:GYC851928 HHX851923:HHY851928 HRT851923:HRU851928 IBP851923:IBQ851928 ILL851923:ILM851928 IVH851923:IVI851928 JFD851923:JFE851928 JOZ851923:JPA851928 JYV851923:JYW851928 KIR851923:KIS851928 KSN851923:KSO851928 LCJ851923:LCK851928 LMF851923:LMG851928 LWB851923:LWC851928 MFX851923:MFY851928 MPT851923:MPU851928 MZP851923:MZQ851928 NJL851923:NJM851928 NTH851923:NTI851928 ODD851923:ODE851928 OMZ851923:ONA851928 OWV851923:OWW851928 PGR851923:PGS851928 PQN851923:PQO851928 QAJ851923:QAK851928 QKF851923:QKG851928 QUB851923:QUC851928 RDX851923:RDY851928 RNT851923:RNU851928 RXP851923:RXQ851928 SHL851923:SHM851928 SRH851923:SRI851928 TBD851923:TBE851928 TKZ851923:TLA851928 TUV851923:TUW851928 UER851923:UES851928 UON851923:UOO851928 UYJ851923:UYK851928 VIF851923:VIG851928 VSB851923:VSC851928 WBX851923:WBY851928 WLT851923:WLU851928 WVP851923:WVQ851928 FKR982930:FKS982990 JD917459:JE917464 SZ917459:TA917464 ACV917459:ACW917464 AMR917459:AMS917464 AWN917459:AWO917464 BGJ917459:BGK917464 BQF917459:BQG917464 CAB917459:CAC917464 CJX917459:CJY917464 CTT917459:CTU917464 DDP917459:DDQ917464 DNL917459:DNM917464 DXH917459:DXI917464 EHD917459:EHE917464 EQZ917459:ERA917464 FAV917459:FAW917464 FKR917459:FKS917464 FUN917459:FUO917464 GEJ917459:GEK917464 GOF917459:GOG917464 GYB917459:GYC917464 HHX917459:HHY917464 HRT917459:HRU917464 IBP917459:IBQ917464 ILL917459:ILM917464 IVH917459:IVI917464 JFD917459:JFE917464 JOZ917459:JPA917464 JYV917459:JYW917464 KIR917459:KIS917464 KSN917459:KSO917464 LCJ917459:LCK917464 LMF917459:LMG917464 LWB917459:LWC917464 MFX917459:MFY917464 MPT917459:MPU917464 MZP917459:MZQ917464 NJL917459:NJM917464 NTH917459:NTI917464 ODD917459:ODE917464 OMZ917459:ONA917464 OWV917459:OWW917464 PGR917459:PGS917464 PQN917459:PQO917464 QAJ917459:QAK917464 QKF917459:QKG917464 QUB917459:QUC917464 RDX917459:RDY917464 RNT917459:RNU917464 RXP917459:RXQ917464 SHL917459:SHM917464 SRH917459:SRI917464 TBD917459:TBE917464 TKZ917459:TLA917464 TUV917459:TUW917464 UER917459:UES917464 UON917459:UOO917464 UYJ917459:UYK917464 VIF917459:VIG917464 VSB917459:VSC917464 WBX917459:WBY917464 WLT917459:WLU917464 WVP917459:WVQ917464 FUN982930:FUO982990 JD982995:JE983000 SZ982995:TA983000 ACV982995:ACW983000 AMR982995:AMS983000 AWN982995:AWO983000 BGJ982995:BGK983000 BQF982995:BQG983000 CAB982995:CAC983000 CJX982995:CJY983000 CTT982995:CTU983000 DDP982995:DDQ983000 DNL982995:DNM983000 DXH982995:DXI983000 EHD982995:EHE983000 EQZ982995:ERA983000 FAV982995:FAW983000 FKR982995:FKS983000 FUN982995:FUO983000 GEJ982995:GEK983000 GOF982995:GOG983000 GYB982995:GYC983000 HHX982995:HHY983000 HRT982995:HRU983000 IBP982995:IBQ983000 ILL982995:ILM983000 IVH982995:IVI983000 JFD982995:JFE983000 JOZ982995:JPA983000 JYV982995:JYW983000 KIR982995:KIS983000 KSN982995:KSO983000 LCJ982995:LCK983000 LMF982995:LMG983000 LWB982995:LWC983000 MFX982995:MFY983000 MPT982995:MPU983000 MZP982995:MZQ983000 NJL982995:NJM983000 NTH982995:NTI983000 ODD982995:ODE983000 OMZ982995:ONA983000 OWV982995:OWW983000 PGR982995:PGS983000 PQN982995:PQO983000 QAJ982995:QAK983000 QKF982995:QKG983000 QUB982995:QUC983000 RDX982995:RDY983000 RNT982995:RNU983000 RXP982995:RXQ983000 SHL982995:SHM983000 SRH982995:SRI983000 TBD982995:TBE983000 TKZ982995:TLA983000 TUV982995:TUW983000 UER982995:UES983000 UON982995:UOO983000 UYJ982995:UYK983000 VIF982995:VIG983000 VSB982995:VSC983000 WBX982995:WBY983000 WLT982995:WLU983000 WVP982995:WVQ983000 GEJ982930:GEK982990 JD65498:JE65503 SZ65498:TA65503 ACV65498:ACW65503 AMR65498:AMS65503 AWN65498:AWO65503 BGJ65498:BGK65503 BQF65498:BQG65503 CAB65498:CAC65503 CJX65498:CJY65503 CTT65498:CTU65503 DDP65498:DDQ65503 DNL65498:DNM65503 DXH65498:DXI65503 EHD65498:EHE65503 EQZ65498:ERA65503 FAV65498:FAW65503 FKR65498:FKS65503 FUN65498:FUO65503 GEJ65498:GEK65503 GOF65498:GOG65503 GYB65498:GYC65503 HHX65498:HHY65503 HRT65498:HRU65503 IBP65498:IBQ65503 ILL65498:ILM65503 IVH65498:IVI65503 JFD65498:JFE65503 JOZ65498:JPA65503 JYV65498:JYW65503 KIR65498:KIS65503 KSN65498:KSO65503 LCJ65498:LCK65503 LMF65498:LMG65503 LWB65498:LWC65503 MFX65498:MFY65503 MPT65498:MPU65503 MZP65498:MZQ65503 NJL65498:NJM65503 NTH65498:NTI65503 ODD65498:ODE65503 OMZ65498:ONA65503 OWV65498:OWW65503 PGR65498:PGS65503 PQN65498:PQO65503 QAJ65498:QAK65503 QKF65498:QKG65503 QUB65498:QUC65503 RDX65498:RDY65503 RNT65498:RNU65503 RXP65498:RXQ65503 SHL65498:SHM65503 SRH65498:SRI65503 TBD65498:TBE65503 TKZ65498:TLA65503 TUV65498:TUW65503 UER65498:UES65503 UON65498:UOO65503 UYJ65498:UYK65503 VIF65498:VIG65503 VSB65498:VSC65503 WBX65498:WBY65503 WLT65498:WLU65503 WVP65498:WVQ65503 GOF982930:GOG982990 JD131034:JE131039 SZ131034:TA131039 ACV131034:ACW131039 AMR131034:AMS131039 AWN131034:AWO131039 BGJ131034:BGK131039 BQF131034:BQG131039 CAB131034:CAC131039 CJX131034:CJY131039 CTT131034:CTU131039 DDP131034:DDQ131039 DNL131034:DNM131039 DXH131034:DXI131039 EHD131034:EHE131039 EQZ131034:ERA131039 FAV131034:FAW131039 FKR131034:FKS131039 FUN131034:FUO131039 GEJ131034:GEK131039 GOF131034:GOG131039 GYB131034:GYC131039 HHX131034:HHY131039 HRT131034:HRU131039 IBP131034:IBQ131039 ILL131034:ILM131039 IVH131034:IVI131039 JFD131034:JFE131039 JOZ131034:JPA131039 JYV131034:JYW131039 KIR131034:KIS131039 KSN131034:KSO131039 LCJ131034:LCK131039 LMF131034:LMG131039 LWB131034:LWC131039 MFX131034:MFY131039 MPT131034:MPU131039 MZP131034:MZQ131039 NJL131034:NJM131039 NTH131034:NTI131039 ODD131034:ODE131039 OMZ131034:ONA131039 OWV131034:OWW131039 PGR131034:PGS131039 PQN131034:PQO131039 QAJ131034:QAK131039 QKF131034:QKG131039 QUB131034:QUC131039 RDX131034:RDY131039 RNT131034:RNU131039 RXP131034:RXQ131039 SHL131034:SHM131039 SRH131034:SRI131039 TBD131034:TBE131039 TKZ131034:TLA131039 TUV131034:TUW131039 UER131034:UES131039 UON131034:UOO131039 UYJ131034:UYK131039 VIF131034:VIG131039 VSB131034:VSC131039 WBX131034:WBY131039 WLT131034:WLU131039 WVP131034:WVQ131039 GYB982930:GYC982990 JD196570:JE196575 SZ196570:TA196575 ACV196570:ACW196575 AMR196570:AMS196575 AWN196570:AWO196575 BGJ196570:BGK196575 BQF196570:BQG196575 CAB196570:CAC196575 CJX196570:CJY196575 CTT196570:CTU196575 DDP196570:DDQ196575 DNL196570:DNM196575 DXH196570:DXI196575 EHD196570:EHE196575 EQZ196570:ERA196575 FAV196570:FAW196575 FKR196570:FKS196575 FUN196570:FUO196575 GEJ196570:GEK196575 GOF196570:GOG196575 GYB196570:GYC196575 HHX196570:HHY196575 HRT196570:HRU196575 IBP196570:IBQ196575 ILL196570:ILM196575 IVH196570:IVI196575 JFD196570:JFE196575 JOZ196570:JPA196575 JYV196570:JYW196575 KIR196570:KIS196575 KSN196570:KSO196575 LCJ196570:LCK196575 LMF196570:LMG196575 LWB196570:LWC196575 MFX196570:MFY196575 MPT196570:MPU196575 MZP196570:MZQ196575 NJL196570:NJM196575 NTH196570:NTI196575 ODD196570:ODE196575 OMZ196570:ONA196575 OWV196570:OWW196575 PGR196570:PGS196575 PQN196570:PQO196575 QAJ196570:QAK196575 QKF196570:QKG196575 QUB196570:QUC196575 RDX196570:RDY196575 RNT196570:RNU196575 RXP196570:RXQ196575 SHL196570:SHM196575 SRH196570:SRI196575 TBD196570:TBE196575 TKZ196570:TLA196575 TUV196570:TUW196575 UER196570:UES196575 UON196570:UOO196575 UYJ196570:UYK196575 VIF196570:VIG196575 VSB196570:VSC196575 WBX196570:WBY196575 WLT196570:WLU196575 WVP196570:WVQ196575 HHX982930:HHY982990 JD262106:JE262111 SZ262106:TA262111 ACV262106:ACW262111 AMR262106:AMS262111 AWN262106:AWO262111 BGJ262106:BGK262111 BQF262106:BQG262111 CAB262106:CAC262111 CJX262106:CJY262111 CTT262106:CTU262111 DDP262106:DDQ262111 DNL262106:DNM262111 DXH262106:DXI262111 EHD262106:EHE262111 EQZ262106:ERA262111 FAV262106:FAW262111 FKR262106:FKS262111 FUN262106:FUO262111 GEJ262106:GEK262111 GOF262106:GOG262111 GYB262106:GYC262111 HHX262106:HHY262111 HRT262106:HRU262111 IBP262106:IBQ262111 ILL262106:ILM262111 IVH262106:IVI262111 JFD262106:JFE262111 JOZ262106:JPA262111 JYV262106:JYW262111 KIR262106:KIS262111 KSN262106:KSO262111 LCJ262106:LCK262111 LMF262106:LMG262111 LWB262106:LWC262111 MFX262106:MFY262111 MPT262106:MPU262111 MZP262106:MZQ262111 NJL262106:NJM262111 NTH262106:NTI262111 ODD262106:ODE262111 OMZ262106:ONA262111 OWV262106:OWW262111 PGR262106:PGS262111 PQN262106:PQO262111 QAJ262106:QAK262111 QKF262106:QKG262111 QUB262106:QUC262111 RDX262106:RDY262111 RNT262106:RNU262111 RXP262106:RXQ262111 SHL262106:SHM262111 SRH262106:SRI262111 TBD262106:TBE262111 TKZ262106:TLA262111 TUV262106:TUW262111 UER262106:UES262111 UON262106:UOO262111 UYJ262106:UYK262111 VIF262106:VIG262111 VSB262106:VSC262111 WBX262106:WBY262111 WLT262106:WLU262111 WVP262106:WVQ262111 HRT982930:HRU982990 JD327642:JE327647 SZ327642:TA327647 ACV327642:ACW327647 AMR327642:AMS327647 AWN327642:AWO327647 BGJ327642:BGK327647 BQF327642:BQG327647 CAB327642:CAC327647 CJX327642:CJY327647 CTT327642:CTU327647 DDP327642:DDQ327647 DNL327642:DNM327647 DXH327642:DXI327647 EHD327642:EHE327647 EQZ327642:ERA327647 FAV327642:FAW327647 FKR327642:FKS327647 FUN327642:FUO327647 GEJ327642:GEK327647 GOF327642:GOG327647 GYB327642:GYC327647 HHX327642:HHY327647 HRT327642:HRU327647 IBP327642:IBQ327647 ILL327642:ILM327647 IVH327642:IVI327647 JFD327642:JFE327647 JOZ327642:JPA327647 JYV327642:JYW327647 KIR327642:KIS327647 KSN327642:KSO327647 LCJ327642:LCK327647 LMF327642:LMG327647 LWB327642:LWC327647 MFX327642:MFY327647 MPT327642:MPU327647 MZP327642:MZQ327647 NJL327642:NJM327647 NTH327642:NTI327647 ODD327642:ODE327647 OMZ327642:ONA327647 OWV327642:OWW327647 PGR327642:PGS327647 PQN327642:PQO327647 QAJ327642:QAK327647 QKF327642:QKG327647 QUB327642:QUC327647 RDX327642:RDY327647 RNT327642:RNU327647 RXP327642:RXQ327647 SHL327642:SHM327647 SRH327642:SRI327647 TBD327642:TBE327647 TKZ327642:TLA327647 TUV327642:TUW327647 UER327642:UES327647 UON327642:UOO327647 UYJ327642:UYK327647 VIF327642:VIG327647 VSB327642:VSC327647 WBX327642:WBY327647 WLT327642:WLU327647 WVP327642:WVQ327647 IBP982930:IBQ982990 JD393178:JE393183 SZ393178:TA393183 ACV393178:ACW393183 AMR393178:AMS393183 AWN393178:AWO393183 BGJ393178:BGK393183 BQF393178:BQG393183 CAB393178:CAC393183 CJX393178:CJY393183 CTT393178:CTU393183 DDP393178:DDQ393183 DNL393178:DNM393183 DXH393178:DXI393183 EHD393178:EHE393183 EQZ393178:ERA393183 FAV393178:FAW393183 FKR393178:FKS393183 FUN393178:FUO393183 GEJ393178:GEK393183 GOF393178:GOG393183 GYB393178:GYC393183 HHX393178:HHY393183 HRT393178:HRU393183 IBP393178:IBQ393183 ILL393178:ILM393183 IVH393178:IVI393183 JFD393178:JFE393183 JOZ393178:JPA393183 JYV393178:JYW393183 KIR393178:KIS393183 KSN393178:KSO393183 LCJ393178:LCK393183 LMF393178:LMG393183 LWB393178:LWC393183 MFX393178:MFY393183 MPT393178:MPU393183 MZP393178:MZQ393183 NJL393178:NJM393183 NTH393178:NTI393183 ODD393178:ODE393183 OMZ393178:ONA393183 OWV393178:OWW393183 PGR393178:PGS393183 PQN393178:PQO393183 QAJ393178:QAK393183 QKF393178:QKG393183 QUB393178:QUC393183 RDX393178:RDY393183 RNT393178:RNU393183 RXP393178:RXQ393183 SHL393178:SHM393183 SRH393178:SRI393183 TBD393178:TBE393183 TKZ393178:TLA393183 TUV393178:TUW393183 UER393178:UES393183 UON393178:UOO393183 UYJ393178:UYK393183 VIF393178:VIG393183 VSB393178:VSC393183 WBX393178:WBY393183 WLT393178:WLU393183 WVP393178:WVQ393183 ILL982930:ILM982990 JD458714:JE458719 SZ458714:TA458719 ACV458714:ACW458719 AMR458714:AMS458719 AWN458714:AWO458719 BGJ458714:BGK458719 BQF458714:BQG458719 CAB458714:CAC458719 CJX458714:CJY458719 CTT458714:CTU458719 DDP458714:DDQ458719 DNL458714:DNM458719 DXH458714:DXI458719 EHD458714:EHE458719 EQZ458714:ERA458719 FAV458714:FAW458719 FKR458714:FKS458719 FUN458714:FUO458719 GEJ458714:GEK458719 GOF458714:GOG458719 GYB458714:GYC458719 HHX458714:HHY458719 HRT458714:HRU458719 IBP458714:IBQ458719 ILL458714:ILM458719 IVH458714:IVI458719 JFD458714:JFE458719 JOZ458714:JPA458719 JYV458714:JYW458719 KIR458714:KIS458719 KSN458714:KSO458719 LCJ458714:LCK458719 LMF458714:LMG458719 LWB458714:LWC458719 MFX458714:MFY458719 MPT458714:MPU458719 MZP458714:MZQ458719 NJL458714:NJM458719 NTH458714:NTI458719 ODD458714:ODE458719 OMZ458714:ONA458719 OWV458714:OWW458719 PGR458714:PGS458719 PQN458714:PQO458719 QAJ458714:QAK458719 QKF458714:QKG458719 QUB458714:QUC458719 RDX458714:RDY458719 RNT458714:RNU458719 RXP458714:RXQ458719 SHL458714:SHM458719 SRH458714:SRI458719 TBD458714:TBE458719 TKZ458714:TLA458719 TUV458714:TUW458719 UER458714:UES458719 UON458714:UOO458719 UYJ458714:UYK458719 VIF458714:VIG458719 VSB458714:VSC458719 WBX458714:WBY458719 WLT458714:WLU458719 WVP458714:WVQ458719 IVH982930:IVI982990 JD524250:JE524255 SZ524250:TA524255 ACV524250:ACW524255 AMR524250:AMS524255 AWN524250:AWO524255 BGJ524250:BGK524255 BQF524250:BQG524255 CAB524250:CAC524255 CJX524250:CJY524255 CTT524250:CTU524255 DDP524250:DDQ524255 DNL524250:DNM524255 DXH524250:DXI524255 EHD524250:EHE524255 EQZ524250:ERA524255 FAV524250:FAW524255 FKR524250:FKS524255 FUN524250:FUO524255 GEJ524250:GEK524255 GOF524250:GOG524255 GYB524250:GYC524255 HHX524250:HHY524255 HRT524250:HRU524255 IBP524250:IBQ524255 ILL524250:ILM524255 IVH524250:IVI524255 JFD524250:JFE524255 JOZ524250:JPA524255 JYV524250:JYW524255 KIR524250:KIS524255 KSN524250:KSO524255 LCJ524250:LCK524255 LMF524250:LMG524255 LWB524250:LWC524255 MFX524250:MFY524255 MPT524250:MPU524255 MZP524250:MZQ524255 NJL524250:NJM524255 NTH524250:NTI524255 ODD524250:ODE524255 OMZ524250:ONA524255 OWV524250:OWW524255 PGR524250:PGS524255 PQN524250:PQO524255 QAJ524250:QAK524255 QKF524250:QKG524255 QUB524250:QUC524255 RDX524250:RDY524255 RNT524250:RNU524255 RXP524250:RXQ524255 SHL524250:SHM524255 SRH524250:SRI524255 TBD524250:TBE524255 TKZ524250:TLA524255 TUV524250:TUW524255 UER524250:UES524255 UON524250:UOO524255 UYJ524250:UYK524255 VIF524250:VIG524255 VSB524250:VSC524255 WBX524250:WBY524255 WLT524250:WLU524255 WVP524250:WVQ524255 JFD982930:JFE982990 JD589786:JE589791 SZ589786:TA589791 ACV589786:ACW589791 AMR589786:AMS589791 AWN589786:AWO589791 BGJ589786:BGK589791 BQF589786:BQG589791 CAB589786:CAC589791 CJX589786:CJY589791 CTT589786:CTU589791 DDP589786:DDQ589791 DNL589786:DNM589791 DXH589786:DXI589791 EHD589786:EHE589791 EQZ589786:ERA589791 FAV589786:FAW589791 FKR589786:FKS589791 FUN589786:FUO589791 GEJ589786:GEK589791 GOF589786:GOG589791 GYB589786:GYC589791 HHX589786:HHY589791 HRT589786:HRU589791 IBP589786:IBQ589791 ILL589786:ILM589791 IVH589786:IVI589791 JFD589786:JFE589791 JOZ589786:JPA589791 JYV589786:JYW589791 KIR589786:KIS589791 KSN589786:KSO589791 LCJ589786:LCK589791 LMF589786:LMG589791 LWB589786:LWC589791 MFX589786:MFY589791 MPT589786:MPU589791 MZP589786:MZQ589791 NJL589786:NJM589791 NTH589786:NTI589791 ODD589786:ODE589791 OMZ589786:ONA589791 OWV589786:OWW589791 PGR589786:PGS589791 PQN589786:PQO589791 QAJ589786:QAK589791 QKF589786:QKG589791 QUB589786:QUC589791 RDX589786:RDY589791 RNT589786:RNU589791 RXP589786:RXQ589791 SHL589786:SHM589791 SRH589786:SRI589791 TBD589786:TBE589791 TKZ589786:TLA589791 TUV589786:TUW589791 UER589786:UES589791 UON589786:UOO589791 UYJ589786:UYK589791 VIF589786:VIG589791 VSB589786:VSC589791 WBX589786:WBY589791 WLT589786:WLU589791 WVP589786:WVQ589791 JOZ982930:JPA982990 JD655322:JE655327 SZ655322:TA655327 ACV655322:ACW655327 AMR655322:AMS655327 AWN655322:AWO655327 BGJ655322:BGK655327 BQF655322:BQG655327 CAB655322:CAC655327 CJX655322:CJY655327 CTT655322:CTU655327 DDP655322:DDQ655327 DNL655322:DNM655327 DXH655322:DXI655327 EHD655322:EHE655327 EQZ655322:ERA655327 FAV655322:FAW655327 FKR655322:FKS655327 FUN655322:FUO655327 GEJ655322:GEK655327 GOF655322:GOG655327 GYB655322:GYC655327 HHX655322:HHY655327 HRT655322:HRU655327 IBP655322:IBQ655327 ILL655322:ILM655327 IVH655322:IVI655327 JFD655322:JFE655327 JOZ655322:JPA655327 JYV655322:JYW655327 KIR655322:KIS655327 KSN655322:KSO655327 LCJ655322:LCK655327 LMF655322:LMG655327 LWB655322:LWC655327 MFX655322:MFY655327 MPT655322:MPU655327 MZP655322:MZQ655327 NJL655322:NJM655327 NTH655322:NTI655327 ODD655322:ODE655327 OMZ655322:ONA655327 OWV655322:OWW655327 PGR655322:PGS655327 PQN655322:PQO655327 QAJ655322:QAK655327 QKF655322:QKG655327 QUB655322:QUC655327 RDX655322:RDY655327 RNT655322:RNU655327 RXP655322:RXQ655327 SHL655322:SHM655327 SRH655322:SRI655327 TBD655322:TBE655327 TKZ655322:TLA655327 TUV655322:TUW655327 UER655322:UES655327 UON655322:UOO655327 UYJ655322:UYK655327 VIF655322:VIG655327 VSB655322:VSC655327 WBX655322:WBY655327 WLT655322:WLU655327 WVP655322:WVQ655327 JYV982930:JYW982990 JD720858:JE720863 SZ720858:TA720863 ACV720858:ACW720863 AMR720858:AMS720863 AWN720858:AWO720863 BGJ720858:BGK720863 BQF720858:BQG720863 CAB720858:CAC720863 CJX720858:CJY720863 CTT720858:CTU720863 DDP720858:DDQ720863 DNL720858:DNM720863 DXH720858:DXI720863 EHD720858:EHE720863 EQZ720858:ERA720863 FAV720858:FAW720863 FKR720858:FKS720863 FUN720858:FUO720863 GEJ720858:GEK720863 GOF720858:GOG720863 GYB720858:GYC720863 HHX720858:HHY720863 HRT720858:HRU720863 IBP720858:IBQ720863 ILL720858:ILM720863 IVH720858:IVI720863 JFD720858:JFE720863 JOZ720858:JPA720863 JYV720858:JYW720863 KIR720858:KIS720863 KSN720858:KSO720863 LCJ720858:LCK720863 LMF720858:LMG720863 LWB720858:LWC720863 MFX720858:MFY720863 MPT720858:MPU720863 MZP720858:MZQ720863 NJL720858:NJM720863 NTH720858:NTI720863 ODD720858:ODE720863 OMZ720858:ONA720863 OWV720858:OWW720863 PGR720858:PGS720863 PQN720858:PQO720863 QAJ720858:QAK720863 QKF720858:QKG720863 QUB720858:QUC720863 RDX720858:RDY720863 RNT720858:RNU720863 RXP720858:RXQ720863 SHL720858:SHM720863 SRH720858:SRI720863 TBD720858:TBE720863 TKZ720858:TLA720863 TUV720858:TUW720863 UER720858:UES720863 UON720858:UOO720863 UYJ720858:UYK720863 VIF720858:VIG720863 VSB720858:VSC720863 WBX720858:WBY720863 WLT720858:WLU720863 WVP720858:WVQ720863 KIR982930:KIS982990 JD786394:JE786399 SZ786394:TA786399 ACV786394:ACW786399 AMR786394:AMS786399 AWN786394:AWO786399 BGJ786394:BGK786399 BQF786394:BQG786399 CAB786394:CAC786399 CJX786394:CJY786399 CTT786394:CTU786399 DDP786394:DDQ786399 DNL786394:DNM786399 DXH786394:DXI786399 EHD786394:EHE786399 EQZ786394:ERA786399 FAV786394:FAW786399 FKR786394:FKS786399 FUN786394:FUO786399 GEJ786394:GEK786399 GOF786394:GOG786399 GYB786394:GYC786399 HHX786394:HHY786399 HRT786394:HRU786399 IBP786394:IBQ786399 ILL786394:ILM786399 IVH786394:IVI786399 JFD786394:JFE786399 JOZ786394:JPA786399 JYV786394:JYW786399 KIR786394:KIS786399 KSN786394:KSO786399 LCJ786394:LCK786399 LMF786394:LMG786399 LWB786394:LWC786399 MFX786394:MFY786399 MPT786394:MPU786399 MZP786394:MZQ786399 NJL786394:NJM786399 NTH786394:NTI786399 ODD786394:ODE786399 OMZ786394:ONA786399 OWV786394:OWW786399 PGR786394:PGS786399 PQN786394:PQO786399 QAJ786394:QAK786399 QKF786394:QKG786399 QUB786394:QUC786399 RDX786394:RDY786399 RNT786394:RNU786399 RXP786394:RXQ786399 SHL786394:SHM786399 SRH786394:SRI786399 TBD786394:TBE786399 TKZ786394:TLA786399 TUV786394:TUW786399 UER786394:UES786399 UON786394:UOO786399 UYJ786394:UYK786399 VIF786394:VIG786399 VSB786394:VSC786399 WBX786394:WBY786399 WLT786394:WLU786399 WVP786394:WVQ786399 KSN982930:KSO982990 JD851930:JE851935 SZ851930:TA851935 ACV851930:ACW851935 AMR851930:AMS851935 AWN851930:AWO851935 BGJ851930:BGK851935 BQF851930:BQG851935 CAB851930:CAC851935 CJX851930:CJY851935 CTT851930:CTU851935 DDP851930:DDQ851935 DNL851930:DNM851935 DXH851930:DXI851935 EHD851930:EHE851935 EQZ851930:ERA851935 FAV851930:FAW851935 FKR851930:FKS851935 FUN851930:FUO851935 GEJ851930:GEK851935 GOF851930:GOG851935 GYB851930:GYC851935 HHX851930:HHY851935 HRT851930:HRU851935 IBP851930:IBQ851935 ILL851930:ILM851935 IVH851930:IVI851935 JFD851930:JFE851935 JOZ851930:JPA851935 JYV851930:JYW851935 KIR851930:KIS851935 KSN851930:KSO851935 LCJ851930:LCK851935 LMF851930:LMG851935 LWB851930:LWC851935 MFX851930:MFY851935 MPT851930:MPU851935 MZP851930:MZQ851935 NJL851930:NJM851935 NTH851930:NTI851935 ODD851930:ODE851935 OMZ851930:ONA851935 OWV851930:OWW851935 PGR851930:PGS851935 PQN851930:PQO851935 QAJ851930:QAK851935 QKF851930:QKG851935 QUB851930:QUC851935 RDX851930:RDY851935 RNT851930:RNU851935 RXP851930:RXQ851935 SHL851930:SHM851935 SRH851930:SRI851935 TBD851930:TBE851935 TKZ851930:TLA851935 TUV851930:TUW851935 UER851930:UES851935 UON851930:UOO851935 UYJ851930:UYK851935 VIF851930:VIG851935 VSB851930:VSC851935 WBX851930:WBY851935 WLT851930:WLU851935 WVP851930:WVQ851935 LCJ982930:LCK982990 JD917466:JE917471 SZ917466:TA917471 ACV917466:ACW917471 AMR917466:AMS917471 AWN917466:AWO917471 BGJ917466:BGK917471 BQF917466:BQG917471 CAB917466:CAC917471 CJX917466:CJY917471 CTT917466:CTU917471 DDP917466:DDQ917471 DNL917466:DNM917471 DXH917466:DXI917471 EHD917466:EHE917471 EQZ917466:ERA917471 FAV917466:FAW917471 FKR917466:FKS917471 FUN917466:FUO917471 GEJ917466:GEK917471 GOF917466:GOG917471 GYB917466:GYC917471 HHX917466:HHY917471 HRT917466:HRU917471 IBP917466:IBQ917471 ILL917466:ILM917471 IVH917466:IVI917471 JFD917466:JFE917471 JOZ917466:JPA917471 JYV917466:JYW917471 KIR917466:KIS917471 KSN917466:KSO917471 LCJ917466:LCK917471 LMF917466:LMG917471 LWB917466:LWC917471 MFX917466:MFY917471 MPT917466:MPU917471 MZP917466:MZQ917471 NJL917466:NJM917471 NTH917466:NTI917471 ODD917466:ODE917471 OMZ917466:ONA917471 OWV917466:OWW917471 PGR917466:PGS917471 PQN917466:PQO917471 QAJ917466:QAK917471 QKF917466:QKG917471 QUB917466:QUC917471 RDX917466:RDY917471 RNT917466:RNU917471 RXP917466:RXQ917471 SHL917466:SHM917471 SRH917466:SRI917471 TBD917466:TBE917471 TKZ917466:TLA917471 TUV917466:TUW917471 UER917466:UES917471 UON917466:UOO917471 UYJ917466:UYK917471 VIF917466:VIG917471 VSB917466:VSC917471 WBX917466:WBY917471 WLT917466:WLU917471 WVP917466:WVQ917471 LMF982930:LMG982990 JD983002:JE983007 SZ983002:TA983007 ACV983002:ACW983007 AMR983002:AMS983007 AWN983002:AWO983007 BGJ983002:BGK983007 BQF983002:BQG983007 CAB983002:CAC983007 CJX983002:CJY983007 CTT983002:CTU983007 DDP983002:DDQ983007 DNL983002:DNM983007 DXH983002:DXI983007 EHD983002:EHE983007 EQZ983002:ERA983007 FAV983002:FAW983007 FKR983002:FKS983007 FUN983002:FUO983007 GEJ983002:GEK983007 GOF983002:GOG983007 GYB983002:GYC983007 HHX983002:HHY983007 HRT983002:HRU983007 IBP983002:IBQ983007 ILL983002:ILM983007 IVH983002:IVI983007 JFD983002:JFE983007 JOZ983002:JPA983007 JYV983002:JYW983007 KIR983002:KIS983007 KSN983002:KSO983007 LCJ983002:LCK983007 LMF983002:LMG983007 LWB983002:LWC983007 MFX983002:MFY983007 MPT983002:MPU983007 MZP983002:MZQ983007 NJL983002:NJM983007 NTH983002:NTI983007 ODD983002:ODE983007 OMZ983002:ONA983007 OWV983002:OWW983007 PGR983002:PGS983007 PQN983002:PQO983007 QAJ983002:QAK983007 QKF983002:QKG983007 QUB983002:QUC983007 RDX983002:RDY983007 RNT983002:RNU983007 RXP983002:RXQ983007 SHL983002:SHM983007 SRH983002:SRI983007 TBD983002:TBE983007 TKZ983002:TLA983007 TUV983002:TUW983007 UER983002:UES983007 UON983002:UOO983007 UYJ983002:UYK983007 VIF983002:VIG983007 VSB983002:VSC983007 WBX983002:WBY983007 WLT983002:WLU983007 WVP983002:WVQ983007 LWB982930:LWC982990 JD65505:JE65534 SZ65505:TA65534 ACV65505:ACW65534 AMR65505:AMS65534 AWN65505:AWO65534 BGJ65505:BGK65534 BQF65505:BQG65534 CAB65505:CAC65534 CJX65505:CJY65534 CTT65505:CTU65534 DDP65505:DDQ65534 DNL65505:DNM65534 DXH65505:DXI65534 EHD65505:EHE65534 EQZ65505:ERA65534 FAV65505:FAW65534 FKR65505:FKS65534 FUN65505:FUO65534 GEJ65505:GEK65534 GOF65505:GOG65534 GYB65505:GYC65534 HHX65505:HHY65534 HRT65505:HRU65534 IBP65505:IBQ65534 ILL65505:ILM65534 IVH65505:IVI65534 JFD65505:JFE65534 JOZ65505:JPA65534 JYV65505:JYW65534 KIR65505:KIS65534 KSN65505:KSO65534 LCJ65505:LCK65534 LMF65505:LMG65534 LWB65505:LWC65534 MFX65505:MFY65534 MPT65505:MPU65534 MZP65505:MZQ65534 NJL65505:NJM65534 NTH65505:NTI65534 ODD65505:ODE65534 OMZ65505:ONA65534 OWV65505:OWW65534 PGR65505:PGS65534 PQN65505:PQO65534 QAJ65505:QAK65534 QKF65505:QKG65534 QUB65505:QUC65534 RDX65505:RDY65534 RNT65505:RNU65534 RXP65505:RXQ65534 SHL65505:SHM65534 SRH65505:SRI65534 TBD65505:TBE65534 TKZ65505:TLA65534 TUV65505:TUW65534 UER65505:UES65534 UON65505:UOO65534 UYJ65505:UYK65534 VIF65505:VIG65534 VSB65505:VSC65534 WBX65505:WBY65534 WLT65505:WLU65534 WVP65505:WVQ65534 MFX982930:MFY982990 JD131041:JE131070 SZ131041:TA131070 ACV131041:ACW131070 AMR131041:AMS131070 AWN131041:AWO131070 BGJ131041:BGK131070 BQF131041:BQG131070 CAB131041:CAC131070 CJX131041:CJY131070 CTT131041:CTU131070 DDP131041:DDQ131070 DNL131041:DNM131070 DXH131041:DXI131070 EHD131041:EHE131070 EQZ131041:ERA131070 FAV131041:FAW131070 FKR131041:FKS131070 FUN131041:FUO131070 GEJ131041:GEK131070 GOF131041:GOG131070 GYB131041:GYC131070 HHX131041:HHY131070 HRT131041:HRU131070 IBP131041:IBQ131070 ILL131041:ILM131070 IVH131041:IVI131070 JFD131041:JFE131070 JOZ131041:JPA131070 JYV131041:JYW131070 KIR131041:KIS131070 KSN131041:KSO131070 LCJ131041:LCK131070 LMF131041:LMG131070 LWB131041:LWC131070 MFX131041:MFY131070 MPT131041:MPU131070 MZP131041:MZQ131070 NJL131041:NJM131070 NTH131041:NTI131070 ODD131041:ODE131070 OMZ131041:ONA131070 OWV131041:OWW131070 PGR131041:PGS131070 PQN131041:PQO131070 QAJ131041:QAK131070 QKF131041:QKG131070 QUB131041:QUC131070 RDX131041:RDY131070 RNT131041:RNU131070 RXP131041:RXQ131070 SHL131041:SHM131070 SRH131041:SRI131070 TBD131041:TBE131070 TKZ131041:TLA131070 TUV131041:TUW131070 UER131041:UES131070 UON131041:UOO131070 UYJ131041:UYK131070 VIF131041:VIG131070 VSB131041:VSC131070 WBX131041:WBY131070 WLT131041:WLU131070 WVP131041:WVQ131070 MPT982930:MPU982990 JD196577:JE196606 SZ196577:TA196606 ACV196577:ACW196606 AMR196577:AMS196606 AWN196577:AWO196606 BGJ196577:BGK196606 BQF196577:BQG196606 CAB196577:CAC196606 CJX196577:CJY196606 CTT196577:CTU196606 DDP196577:DDQ196606 DNL196577:DNM196606 DXH196577:DXI196606 EHD196577:EHE196606 EQZ196577:ERA196606 FAV196577:FAW196606 FKR196577:FKS196606 FUN196577:FUO196606 GEJ196577:GEK196606 GOF196577:GOG196606 GYB196577:GYC196606 HHX196577:HHY196606 HRT196577:HRU196606 IBP196577:IBQ196606 ILL196577:ILM196606 IVH196577:IVI196606 JFD196577:JFE196606 JOZ196577:JPA196606 JYV196577:JYW196606 KIR196577:KIS196606 KSN196577:KSO196606 LCJ196577:LCK196606 LMF196577:LMG196606 LWB196577:LWC196606 MFX196577:MFY196606 MPT196577:MPU196606 MZP196577:MZQ196606 NJL196577:NJM196606 NTH196577:NTI196606 ODD196577:ODE196606 OMZ196577:ONA196606 OWV196577:OWW196606 PGR196577:PGS196606 PQN196577:PQO196606 QAJ196577:QAK196606 QKF196577:QKG196606 QUB196577:QUC196606 RDX196577:RDY196606 RNT196577:RNU196606 RXP196577:RXQ196606 SHL196577:SHM196606 SRH196577:SRI196606 TBD196577:TBE196606 TKZ196577:TLA196606 TUV196577:TUW196606 UER196577:UES196606 UON196577:UOO196606 UYJ196577:UYK196606 VIF196577:VIG196606 VSB196577:VSC196606 WBX196577:WBY196606 WLT196577:WLU196606 WVP196577:WVQ196606 MZP982930:MZQ982990 JD262113:JE262142 SZ262113:TA262142 ACV262113:ACW262142 AMR262113:AMS262142 AWN262113:AWO262142 BGJ262113:BGK262142 BQF262113:BQG262142 CAB262113:CAC262142 CJX262113:CJY262142 CTT262113:CTU262142 DDP262113:DDQ262142 DNL262113:DNM262142 DXH262113:DXI262142 EHD262113:EHE262142 EQZ262113:ERA262142 FAV262113:FAW262142 FKR262113:FKS262142 FUN262113:FUO262142 GEJ262113:GEK262142 GOF262113:GOG262142 GYB262113:GYC262142 HHX262113:HHY262142 HRT262113:HRU262142 IBP262113:IBQ262142 ILL262113:ILM262142 IVH262113:IVI262142 JFD262113:JFE262142 JOZ262113:JPA262142 JYV262113:JYW262142 KIR262113:KIS262142 KSN262113:KSO262142 LCJ262113:LCK262142 LMF262113:LMG262142 LWB262113:LWC262142 MFX262113:MFY262142 MPT262113:MPU262142 MZP262113:MZQ262142 NJL262113:NJM262142 NTH262113:NTI262142 ODD262113:ODE262142 OMZ262113:ONA262142 OWV262113:OWW262142 PGR262113:PGS262142 PQN262113:PQO262142 QAJ262113:QAK262142 QKF262113:QKG262142 QUB262113:QUC262142 RDX262113:RDY262142 RNT262113:RNU262142 RXP262113:RXQ262142 SHL262113:SHM262142 SRH262113:SRI262142 TBD262113:TBE262142 TKZ262113:TLA262142 TUV262113:TUW262142 UER262113:UES262142 UON262113:UOO262142 UYJ262113:UYK262142 VIF262113:VIG262142 VSB262113:VSC262142 WBX262113:WBY262142 WLT262113:WLU262142 WVP262113:WVQ262142 NJL982930:NJM982990 JD327649:JE327678 SZ327649:TA327678 ACV327649:ACW327678 AMR327649:AMS327678 AWN327649:AWO327678 BGJ327649:BGK327678 BQF327649:BQG327678 CAB327649:CAC327678 CJX327649:CJY327678 CTT327649:CTU327678 DDP327649:DDQ327678 DNL327649:DNM327678 DXH327649:DXI327678 EHD327649:EHE327678 EQZ327649:ERA327678 FAV327649:FAW327678 FKR327649:FKS327678 FUN327649:FUO327678 GEJ327649:GEK327678 GOF327649:GOG327678 GYB327649:GYC327678 HHX327649:HHY327678 HRT327649:HRU327678 IBP327649:IBQ327678 ILL327649:ILM327678 IVH327649:IVI327678 JFD327649:JFE327678 JOZ327649:JPA327678 JYV327649:JYW327678 KIR327649:KIS327678 KSN327649:KSO327678 LCJ327649:LCK327678 LMF327649:LMG327678 LWB327649:LWC327678 MFX327649:MFY327678 MPT327649:MPU327678 MZP327649:MZQ327678 NJL327649:NJM327678 NTH327649:NTI327678 ODD327649:ODE327678 OMZ327649:ONA327678 OWV327649:OWW327678 PGR327649:PGS327678 PQN327649:PQO327678 QAJ327649:QAK327678 QKF327649:QKG327678 QUB327649:QUC327678 RDX327649:RDY327678 RNT327649:RNU327678 RXP327649:RXQ327678 SHL327649:SHM327678 SRH327649:SRI327678 TBD327649:TBE327678 TKZ327649:TLA327678 TUV327649:TUW327678 UER327649:UES327678 UON327649:UOO327678 UYJ327649:UYK327678 VIF327649:VIG327678 VSB327649:VSC327678 WBX327649:WBY327678 WLT327649:WLU327678 WVP327649:WVQ327678 NTH982930:NTI982990 JD393185:JE393214 SZ393185:TA393214 ACV393185:ACW393214 AMR393185:AMS393214 AWN393185:AWO393214 BGJ393185:BGK393214 BQF393185:BQG393214 CAB393185:CAC393214 CJX393185:CJY393214 CTT393185:CTU393214 DDP393185:DDQ393214 DNL393185:DNM393214 DXH393185:DXI393214 EHD393185:EHE393214 EQZ393185:ERA393214 FAV393185:FAW393214 FKR393185:FKS393214 FUN393185:FUO393214 GEJ393185:GEK393214 GOF393185:GOG393214 GYB393185:GYC393214 HHX393185:HHY393214 HRT393185:HRU393214 IBP393185:IBQ393214 ILL393185:ILM393214 IVH393185:IVI393214 JFD393185:JFE393214 JOZ393185:JPA393214 JYV393185:JYW393214 KIR393185:KIS393214 KSN393185:KSO393214 LCJ393185:LCK393214 LMF393185:LMG393214 LWB393185:LWC393214 MFX393185:MFY393214 MPT393185:MPU393214 MZP393185:MZQ393214 NJL393185:NJM393214 NTH393185:NTI393214 ODD393185:ODE393214 OMZ393185:ONA393214 OWV393185:OWW393214 PGR393185:PGS393214 PQN393185:PQO393214 QAJ393185:QAK393214 QKF393185:QKG393214 QUB393185:QUC393214 RDX393185:RDY393214 RNT393185:RNU393214 RXP393185:RXQ393214 SHL393185:SHM393214 SRH393185:SRI393214 TBD393185:TBE393214 TKZ393185:TLA393214 TUV393185:TUW393214 UER393185:UES393214 UON393185:UOO393214 UYJ393185:UYK393214 VIF393185:VIG393214 VSB393185:VSC393214 WBX393185:WBY393214 WLT393185:WLU393214 WVP393185:WVQ393214 ODD982930:ODE982990 JD458721:JE458750 SZ458721:TA458750 ACV458721:ACW458750 AMR458721:AMS458750 AWN458721:AWO458750 BGJ458721:BGK458750 BQF458721:BQG458750 CAB458721:CAC458750 CJX458721:CJY458750 CTT458721:CTU458750 DDP458721:DDQ458750 DNL458721:DNM458750 DXH458721:DXI458750 EHD458721:EHE458750 EQZ458721:ERA458750 FAV458721:FAW458750 FKR458721:FKS458750 FUN458721:FUO458750 GEJ458721:GEK458750 GOF458721:GOG458750 GYB458721:GYC458750 HHX458721:HHY458750 HRT458721:HRU458750 IBP458721:IBQ458750 ILL458721:ILM458750 IVH458721:IVI458750 JFD458721:JFE458750 JOZ458721:JPA458750 JYV458721:JYW458750 KIR458721:KIS458750 KSN458721:KSO458750 LCJ458721:LCK458750 LMF458721:LMG458750 LWB458721:LWC458750 MFX458721:MFY458750 MPT458721:MPU458750 MZP458721:MZQ458750 NJL458721:NJM458750 NTH458721:NTI458750 ODD458721:ODE458750 OMZ458721:ONA458750 OWV458721:OWW458750 PGR458721:PGS458750 PQN458721:PQO458750 QAJ458721:QAK458750 QKF458721:QKG458750 QUB458721:QUC458750 RDX458721:RDY458750 RNT458721:RNU458750 RXP458721:RXQ458750 SHL458721:SHM458750 SRH458721:SRI458750 TBD458721:TBE458750 TKZ458721:TLA458750 TUV458721:TUW458750 UER458721:UES458750 UON458721:UOO458750 UYJ458721:UYK458750 VIF458721:VIG458750 VSB458721:VSC458750 WBX458721:WBY458750 WLT458721:WLU458750 WVP458721:WVQ458750 OMZ982930:ONA982990 JD524257:JE524286 SZ524257:TA524286 ACV524257:ACW524286 AMR524257:AMS524286 AWN524257:AWO524286 BGJ524257:BGK524286 BQF524257:BQG524286 CAB524257:CAC524286 CJX524257:CJY524286 CTT524257:CTU524286 DDP524257:DDQ524286 DNL524257:DNM524286 DXH524257:DXI524286 EHD524257:EHE524286 EQZ524257:ERA524286 FAV524257:FAW524286 FKR524257:FKS524286 FUN524257:FUO524286 GEJ524257:GEK524286 GOF524257:GOG524286 GYB524257:GYC524286 HHX524257:HHY524286 HRT524257:HRU524286 IBP524257:IBQ524286 ILL524257:ILM524286 IVH524257:IVI524286 JFD524257:JFE524286 JOZ524257:JPA524286 JYV524257:JYW524286 KIR524257:KIS524286 KSN524257:KSO524286 LCJ524257:LCK524286 LMF524257:LMG524286 LWB524257:LWC524286 MFX524257:MFY524286 MPT524257:MPU524286 MZP524257:MZQ524286 NJL524257:NJM524286 NTH524257:NTI524286 ODD524257:ODE524286 OMZ524257:ONA524286 OWV524257:OWW524286 PGR524257:PGS524286 PQN524257:PQO524286 QAJ524257:QAK524286 QKF524257:QKG524286 QUB524257:QUC524286 RDX524257:RDY524286 RNT524257:RNU524286 RXP524257:RXQ524286 SHL524257:SHM524286 SRH524257:SRI524286 TBD524257:TBE524286 TKZ524257:TLA524286 TUV524257:TUW524286 UER524257:UES524286 UON524257:UOO524286 UYJ524257:UYK524286 VIF524257:VIG524286 VSB524257:VSC524286 WBX524257:WBY524286 WLT524257:WLU524286 WVP524257:WVQ524286 OWV982930:OWW982990 JD589793:JE589822 SZ589793:TA589822 ACV589793:ACW589822 AMR589793:AMS589822 AWN589793:AWO589822 BGJ589793:BGK589822 BQF589793:BQG589822 CAB589793:CAC589822 CJX589793:CJY589822 CTT589793:CTU589822 DDP589793:DDQ589822 DNL589793:DNM589822 DXH589793:DXI589822 EHD589793:EHE589822 EQZ589793:ERA589822 FAV589793:FAW589822 FKR589793:FKS589822 FUN589793:FUO589822 GEJ589793:GEK589822 GOF589793:GOG589822 GYB589793:GYC589822 HHX589793:HHY589822 HRT589793:HRU589822 IBP589793:IBQ589822 ILL589793:ILM589822 IVH589793:IVI589822 JFD589793:JFE589822 JOZ589793:JPA589822 JYV589793:JYW589822 KIR589793:KIS589822 KSN589793:KSO589822 LCJ589793:LCK589822 LMF589793:LMG589822 LWB589793:LWC589822 MFX589793:MFY589822 MPT589793:MPU589822 MZP589793:MZQ589822 NJL589793:NJM589822 NTH589793:NTI589822 ODD589793:ODE589822 OMZ589793:ONA589822 OWV589793:OWW589822 PGR589793:PGS589822 PQN589793:PQO589822 QAJ589793:QAK589822 QKF589793:QKG589822 QUB589793:QUC589822 RDX589793:RDY589822 RNT589793:RNU589822 RXP589793:RXQ589822 SHL589793:SHM589822 SRH589793:SRI589822 TBD589793:TBE589822 TKZ589793:TLA589822 TUV589793:TUW589822 UER589793:UES589822 UON589793:UOO589822 UYJ589793:UYK589822 VIF589793:VIG589822 VSB589793:VSC589822 WBX589793:WBY589822 WLT589793:WLU589822 WVP589793:WVQ589822 PGR982930:PGS982990 JD655329:JE655358 SZ655329:TA655358 ACV655329:ACW655358 AMR655329:AMS655358 AWN655329:AWO655358 BGJ655329:BGK655358 BQF655329:BQG655358 CAB655329:CAC655358 CJX655329:CJY655358 CTT655329:CTU655358 DDP655329:DDQ655358 DNL655329:DNM655358 DXH655329:DXI655358 EHD655329:EHE655358 EQZ655329:ERA655358 FAV655329:FAW655358 FKR655329:FKS655358 FUN655329:FUO655358 GEJ655329:GEK655358 GOF655329:GOG655358 GYB655329:GYC655358 HHX655329:HHY655358 HRT655329:HRU655358 IBP655329:IBQ655358 ILL655329:ILM655358 IVH655329:IVI655358 JFD655329:JFE655358 JOZ655329:JPA655358 JYV655329:JYW655358 KIR655329:KIS655358 KSN655329:KSO655358 LCJ655329:LCK655358 LMF655329:LMG655358 LWB655329:LWC655358 MFX655329:MFY655358 MPT655329:MPU655358 MZP655329:MZQ655358 NJL655329:NJM655358 NTH655329:NTI655358 ODD655329:ODE655358 OMZ655329:ONA655358 OWV655329:OWW655358 PGR655329:PGS655358 PQN655329:PQO655358 QAJ655329:QAK655358 QKF655329:QKG655358 QUB655329:QUC655358 RDX655329:RDY655358 RNT655329:RNU655358 RXP655329:RXQ655358 SHL655329:SHM655358 SRH655329:SRI655358 TBD655329:TBE655358 TKZ655329:TLA655358 TUV655329:TUW655358 UER655329:UES655358 UON655329:UOO655358 UYJ655329:UYK655358 VIF655329:VIG655358 VSB655329:VSC655358 WBX655329:WBY655358 WLT655329:WLU655358 WVP655329:WVQ655358 PQN982930:PQO982990 JD720865:JE720894 SZ720865:TA720894 ACV720865:ACW720894 AMR720865:AMS720894 AWN720865:AWO720894 BGJ720865:BGK720894 BQF720865:BQG720894 CAB720865:CAC720894 CJX720865:CJY720894 CTT720865:CTU720894 DDP720865:DDQ720894 DNL720865:DNM720894 DXH720865:DXI720894 EHD720865:EHE720894 EQZ720865:ERA720894 FAV720865:FAW720894 FKR720865:FKS720894 FUN720865:FUO720894 GEJ720865:GEK720894 GOF720865:GOG720894 GYB720865:GYC720894 HHX720865:HHY720894 HRT720865:HRU720894 IBP720865:IBQ720894 ILL720865:ILM720894 IVH720865:IVI720894 JFD720865:JFE720894 JOZ720865:JPA720894 JYV720865:JYW720894 KIR720865:KIS720894 KSN720865:KSO720894 LCJ720865:LCK720894 LMF720865:LMG720894 LWB720865:LWC720894 MFX720865:MFY720894 MPT720865:MPU720894 MZP720865:MZQ720894 NJL720865:NJM720894 NTH720865:NTI720894 ODD720865:ODE720894 OMZ720865:ONA720894 OWV720865:OWW720894 PGR720865:PGS720894 PQN720865:PQO720894 QAJ720865:QAK720894 QKF720865:QKG720894 QUB720865:QUC720894 RDX720865:RDY720894 RNT720865:RNU720894 RXP720865:RXQ720894 SHL720865:SHM720894 SRH720865:SRI720894 TBD720865:TBE720894 TKZ720865:TLA720894 TUV720865:TUW720894 UER720865:UES720894 UON720865:UOO720894 UYJ720865:UYK720894 VIF720865:VIG720894 VSB720865:VSC720894 WBX720865:WBY720894 WLT720865:WLU720894 WVP720865:WVQ720894 QAJ982930:QAK982990 JD786401:JE786430 SZ786401:TA786430 ACV786401:ACW786430 AMR786401:AMS786430 AWN786401:AWO786430 BGJ786401:BGK786430 BQF786401:BQG786430 CAB786401:CAC786430 CJX786401:CJY786430 CTT786401:CTU786430 DDP786401:DDQ786430 DNL786401:DNM786430 DXH786401:DXI786430 EHD786401:EHE786430 EQZ786401:ERA786430 FAV786401:FAW786430 FKR786401:FKS786430 FUN786401:FUO786430 GEJ786401:GEK786430 GOF786401:GOG786430 GYB786401:GYC786430 HHX786401:HHY786430 HRT786401:HRU786430 IBP786401:IBQ786430 ILL786401:ILM786430 IVH786401:IVI786430 JFD786401:JFE786430 JOZ786401:JPA786430 JYV786401:JYW786430 KIR786401:KIS786430 KSN786401:KSO786430 LCJ786401:LCK786430 LMF786401:LMG786430 LWB786401:LWC786430 MFX786401:MFY786430 MPT786401:MPU786430 MZP786401:MZQ786430 NJL786401:NJM786430 NTH786401:NTI786430 ODD786401:ODE786430 OMZ786401:ONA786430 OWV786401:OWW786430 PGR786401:PGS786430 PQN786401:PQO786430 QAJ786401:QAK786430 QKF786401:QKG786430 QUB786401:QUC786430 RDX786401:RDY786430 RNT786401:RNU786430 RXP786401:RXQ786430 SHL786401:SHM786430 SRH786401:SRI786430 TBD786401:TBE786430 TKZ786401:TLA786430 TUV786401:TUW786430 UER786401:UES786430 UON786401:UOO786430 UYJ786401:UYK786430 VIF786401:VIG786430 VSB786401:VSC786430 WBX786401:WBY786430 WLT786401:WLU786430 WVP786401:WVQ786430 QKF982930:QKG982990 JD851937:JE851966 SZ851937:TA851966 ACV851937:ACW851966 AMR851937:AMS851966 AWN851937:AWO851966 BGJ851937:BGK851966 BQF851937:BQG851966 CAB851937:CAC851966 CJX851937:CJY851966 CTT851937:CTU851966 DDP851937:DDQ851966 DNL851937:DNM851966 DXH851937:DXI851966 EHD851937:EHE851966 EQZ851937:ERA851966 FAV851937:FAW851966 FKR851937:FKS851966 FUN851937:FUO851966 GEJ851937:GEK851966 GOF851937:GOG851966 GYB851937:GYC851966 HHX851937:HHY851966 HRT851937:HRU851966 IBP851937:IBQ851966 ILL851937:ILM851966 IVH851937:IVI851966 JFD851937:JFE851966 JOZ851937:JPA851966 JYV851937:JYW851966 KIR851937:KIS851966 KSN851937:KSO851966 LCJ851937:LCK851966 LMF851937:LMG851966 LWB851937:LWC851966 MFX851937:MFY851966 MPT851937:MPU851966 MZP851937:MZQ851966 NJL851937:NJM851966 NTH851937:NTI851966 ODD851937:ODE851966 OMZ851937:ONA851966 OWV851937:OWW851966 PGR851937:PGS851966 PQN851937:PQO851966 QAJ851937:QAK851966 QKF851937:QKG851966 QUB851937:QUC851966 RDX851937:RDY851966 RNT851937:RNU851966 RXP851937:RXQ851966 SHL851937:SHM851966 SRH851937:SRI851966 TBD851937:TBE851966 TKZ851937:TLA851966 TUV851937:TUW851966 UER851937:UES851966 UON851937:UOO851966 UYJ851937:UYK851966 VIF851937:VIG851966 VSB851937:VSC851966 WBX851937:WBY851966 WLT851937:WLU851966 WVP851937:WVQ851966 QUB982930:QUC982990 JD917473:JE917502 SZ917473:TA917502 ACV917473:ACW917502 AMR917473:AMS917502 AWN917473:AWO917502 BGJ917473:BGK917502 BQF917473:BQG917502 CAB917473:CAC917502 CJX917473:CJY917502 CTT917473:CTU917502 DDP917473:DDQ917502 DNL917473:DNM917502 DXH917473:DXI917502 EHD917473:EHE917502 EQZ917473:ERA917502 FAV917473:FAW917502 FKR917473:FKS917502 FUN917473:FUO917502 GEJ917473:GEK917502 GOF917473:GOG917502 GYB917473:GYC917502 HHX917473:HHY917502 HRT917473:HRU917502 IBP917473:IBQ917502 ILL917473:ILM917502 IVH917473:IVI917502 JFD917473:JFE917502 JOZ917473:JPA917502 JYV917473:JYW917502 KIR917473:KIS917502 KSN917473:KSO917502 LCJ917473:LCK917502 LMF917473:LMG917502 LWB917473:LWC917502 MFX917473:MFY917502 MPT917473:MPU917502 MZP917473:MZQ917502 NJL917473:NJM917502 NTH917473:NTI917502 ODD917473:ODE917502 OMZ917473:ONA917502 OWV917473:OWW917502 PGR917473:PGS917502 PQN917473:PQO917502 QAJ917473:QAK917502 QKF917473:QKG917502 QUB917473:QUC917502 RDX917473:RDY917502 RNT917473:RNU917502 RXP917473:RXQ917502 SHL917473:SHM917502 SRH917473:SRI917502 TBD917473:TBE917502 TKZ917473:TLA917502 TUV917473:TUW917502 UER917473:UES917502 UON917473:UOO917502 UYJ917473:UYK917502 VIF917473:VIG917502 VSB917473:VSC917502 WBX917473:WBY917502 WLT917473:WLU917502 WVP917473:WVQ917502 RDX982930:RDY982990 JD983009:JE983038 SZ983009:TA983038 ACV983009:ACW983038 AMR983009:AMS983038 AWN983009:AWO983038 BGJ983009:BGK983038 BQF983009:BQG983038 CAB983009:CAC983038 CJX983009:CJY983038 CTT983009:CTU983038 DDP983009:DDQ983038 DNL983009:DNM983038 DXH983009:DXI983038 EHD983009:EHE983038 EQZ983009:ERA983038 FAV983009:FAW983038 FKR983009:FKS983038 FUN983009:FUO983038 GEJ983009:GEK983038 GOF983009:GOG983038 GYB983009:GYC983038 HHX983009:HHY983038 HRT983009:HRU983038 IBP983009:IBQ983038 ILL983009:ILM983038 IVH983009:IVI983038 JFD983009:JFE983038 JOZ983009:JPA983038 JYV983009:JYW983038 KIR983009:KIS983038 KSN983009:KSO983038 LCJ983009:LCK983038 LMF983009:LMG983038 LWB983009:LWC983038 MFX983009:MFY983038 MPT983009:MPU983038 MZP983009:MZQ983038 NJL983009:NJM983038 NTH983009:NTI983038 ODD983009:ODE983038 OMZ983009:ONA983038 OWV983009:OWW983038 PGR983009:PGS983038 PQN983009:PQO983038 QAJ983009:QAK983038 QKF983009:QKG983038 QUB983009:QUC983038 RDX983009:RDY983038 RNT983009:RNU983038 RXP983009:RXQ983038 SHL983009:SHM983038 SRH983009:SRI983038 TBD983009:TBE983038 TKZ983009:TLA983038 TUV983009:TUW983038 UER983009:UES983038 UON983009:UOO983038 UYJ983009:UYK983038 VIF983009:VIG983038 VSB983009:VSC983038 WBX983009:WBY983038 WLT983009:WLU983038 WVP983009:WVQ983038 RNT982930:RNU982990 JD65426:JE65486 SZ65426:TA65486 ACV65426:ACW65486 AMR65426:AMS65486 AWN65426:AWO65486 BGJ65426:BGK65486 BQF65426:BQG65486 CAB65426:CAC65486 CJX65426:CJY65486 CTT65426:CTU65486 DDP65426:DDQ65486 DNL65426:DNM65486 DXH65426:DXI65486 EHD65426:EHE65486 EQZ65426:ERA65486 FAV65426:FAW65486 FKR65426:FKS65486 FUN65426:FUO65486 GEJ65426:GEK65486 GOF65426:GOG65486 GYB65426:GYC65486 HHX65426:HHY65486 HRT65426:HRU65486 IBP65426:IBQ65486 ILL65426:ILM65486 IVH65426:IVI65486 JFD65426:JFE65486 JOZ65426:JPA65486 JYV65426:JYW65486 KIR65426:KIS65486 KSN65426:KSO65486 LCJ65426:LCK65486 LMF65426:LMG65486 LWB65426:LWC65486 MFX65426:MFY65486 MPT65426:MPU65486 MZP65426:MZQ65486 NJL65426:NJM65486 NTH65426:NTI65486 ODD65426:ODE65486 OMZ65426:ONA65486 OWV65426:OWW65486 PGR65426:PGS65486 PQN65426:PQO65486 QAJ65426:QAK65486 QKF65426:QKG65486 QUB65426:QUC65486 RDX65426:RDY65486 RNT65426:RNU65486 RXP65426:RXQ65486 SHL65426:SHM65486 SRH65426:SRI65486 TBD65426:TBE65486 TKZ65426:TLA65486 TUV65426:TUW65486 UER65426:UES65486 UON65426:UOO65486 UYJ65426:UYK65486 VIF65426:VIG65486 VSB65426:VSC65486 WBX65426:WBY65486 WLT65426:WLU65486 WVP65426:WVQ65486 RXP982930:RXQ982990 JD130962:JE131022 SZ130962:TA131022 ACV130962:ACW131022 AMR130962:AMS131022 AWN130962:AWO131022 BGJ130962:BGK131022 BQF130962:BQG131022 CAB130962:CAC131022 CJX130962:CJY131022 CTT130962:CTU131022 DDP130962:DDQ131022 DNL130962:DNM131022 DXH130962:DXI131022 EHD130962:EHE131022 EQZ130962:ERA131022 FAV130962:FAW131022 FKR130962:FKS131022 FUN130962:FUO131022 GEJ130962:GEK131022 GOF130962:GOG131022 GYB130962:GYC131022 HHX130962:HHY131022 HRT130962:HRU131022 IBP130962:IBQ131022 ILL130962:ILM131022 IVH130962:IVI131022 JFD130962:JFE131022 JOZ130962:JPA131022 JYV130962:JYW131022 KIR130962:KIS131022 KSN130962:KSO131022 LCJ130962:LCK131022 LMF130962:LMG131022 LWB130962:LWC131022 MFX130962:MFY131022 MPT130962:MPU131022 MZP130962:MZQ131022 NJL130962:NJM131022 NTH130962:NTI131022 ODD130962:ODE131022 OMZ130962:ONA131022 OWV130962:OWW131022 PGR130962:PGS131022 PQN130962:PQO131022 QAJ130962:QAK131022 QKF130962:QKG131022 QUB130962:QUC131022 RDX130962:RDY131022 RNT130962:RNU131022 RXP130962:RXQ131022 SHL130962:SHM131022 SRH130962:SRI131022 TBD130962:TBE131022 TKZ130962:TLA131022 TUV130962:TUW131022 UER130962:UES131022 UON130962:UOO131022 UYJ130962:UYK131022 VIF130962:VIG131022 VSB130962:VSC131022 WBX130962:WBY131022 WLT130962:WLU131022 WVP130962:WVQ131022 SHL982930:SHM982990 JD196498:JE196558 SZ196498:TA196558 ACV196498:ACW196558 AMR196498:AMS196558 AWN196498:AWO196558 BGJ196498:BGK196558 BQF196498:BQG196558 CAB196498:CAC196558 CJX196498:CJY196558 CTT196498:CTU196558 DDP196498:DDQ196558 DNL196498:DNM196558 DXH196498:DXI196558 EHD196498:EHE196558 EQZ196498:ERA196558 FAV196498:FAW196558 FKR196498:FKS196558 FUN196498:FUO196558 GEJ196498:GEK196558 GOF196498:GOG196558 GYB196498:GYC196558 HHX196498:HHY196558 HRT196498:HRU196558 IBP196498:IBQ196558 ILL196498:ILM196558 IVH196498:IVI196558 JFD196498:JFE196558 JOZ196498:JPA196558 JYV196498:JYW196558 KIR196498:KIS196558 KSN196498:KSO196558 LCJ196498:LCK196558 LMF196498:LMG196558 LWB196498:LWC196558 MFX196498:MFY196558 MPT196498:MPU196558 MZP196498:MZQ196558 NJL196498:NJM196558 NTH196498:NTI196558 ODD196498:ODE196558 OMZ196498:ONA196558 OWV196498:OWW196558 PGR196498:PGS196558 PQN196498:PQO196558 QAJ196498:QAK196558 QKF196498:QKG196558 QUB196498:QUC196558 RDX196498:RDY196558 RNT196498:RNU196558 RXP196498:RXQ196558 SHL196498:SHM196558 SRH196498:SRI196558 TBD196498:TBE196558 TKZ196498:TLA196558 TUV196498:TUW196558 UER196498:UES196558 UON196498:UOO196558 UYJ196498:UYK196558 VIF196498:VIG196558 VSB196498:VSC196558 WBX196498:WBY196558 WLT196498:WLU196558 WVP196498:WVQ196558 SRH982930:SRI982990 JD262034:JE262094 SZ262034:TA262094 ACV262034:ACW262094 AMR262034:AMS262094 AWN262034:AWO262094 BGJ262034:BGK262094 BQF262034:BQG262094 CAB262034:CAC262094 CJX262034:CJY262094 CTT262034:CTU262094 DDP262034:DDQ262094 DNL262034:DNM262094 DXH262034:DXI262094 EHD262034:EHE262094 EQZ262034:ERA262094 FAV262034:FAW262094 FKR262034:FKS262094 FUN262034:FUO262094 GEJ262034:GEK262094 GOF262034:GOG262094 GYB262034:GYC262094 HHX262034:HHY262094 HRT262034:HRU262094 IBP262034:IBQ262094 ILL262034:ILM262094 IVH262034:IVI262094 JFD262034:JFE262094 JOZ262034:JPA262094 JYV262034:JYW262094 KIR262034:KIS262094 KSN262034:KSO262094 LCJ262034:LCK262094 LMF262034:LMG262094 LWB262034:LWC262094 MFX262034:MFY262094 MPT262034:MPU262094 MZP262034:MZQ262094 NJL262034:NJM262094 NTH262034:NTI262094 ODD262034:ODE262094 OMZ262034:ONA262094 OWV262034:OWW262094 PGR262034:PGS262094 PQN262034:PQO262094 QAJ262034:QAK262094 QKF262034:QKG262094 QUB262034:QUC262094 RDX262034:RDY262094 RNT262034:RNU262094 RXP262034:RXQ262094 SHL262034:SHM262094 SRH262034:SRI262094 TBD262034:TBE262094 TKZ262034:TLA262094 TUV262034:TUW262094 UER262034:UES262094 UON262034:UOO262094 UYJ262034:UYK262094 VIF262034:VIG262094 VSB262034:VSC262094 WBX262034:WBY262094 WLT262034:WLU262094 WVP262034:WVQ262094 TBD982930:TBE982990 JD327570:JE327630 SZ327570:TA327630 ACV327570:ACW327630 AMR327570:AMS327630 AWN327570:AWO327630 BGJ327570:BGK327630 BQF327570:BQG327630 CAB327570:CAC327630 CJX327570:CJY327630 CTT327570:CTU327630 DDP327570:DDQ327630 DNL327570:DNM327630 DXH327570:DXI327630 EHD327570:EHE327630 EQZ327570:ERA327630 FAV327570:FAW327630 FKR327570:FKS327630 FUN327570:FUO327630 GEJ327570:GEK327630 GOF327570:GOG327630 GYB327570:GYC327630 HHX327570:HHY327630 HRT327570:HRU327630 IBP327570:IBQ327630 ILL327570:ILM327630 IVH327570:IVI327630 JFD327570:JFE327630 JOZ327570:JPA327630 JYV327570:JYW327630 KIR327570:KIS327630 KSN327570:KSO327630 LCJ327570:LCK327630 LMF327570:LMG327630 LWB327570:LWC327630 MFX327570:MFY327630 MPT327570:MPU327630 MZP327570:MZQ327630 NJL327570:NJM327630 NTH327570:NTI327630 ODD327570:ODE327630 OMZ327570:ONA327630 OWV327570:OWW327630 PGR327570:PGS327630 PQN327570:PQO327630 QAJ327570:QAK327630 QKF327570:QKG327630 QUB327570:QUC327630 RDX327570:RDY327630 RNT327570:RNU327630 RXP327570:RXQ327630 SHL327570:SHM327630 SRH327570:SRI327630 TBD327570:TBE327630 TKZ327570:TLA327630 TUV327570:TUW327630 UER327570:UES327630 UON327570:UOO327630 UYJ327570:UYK327630 VIF327570:VIG327630 VSB327570:VSC327630 WBX327570:WBY327630 WLT327570:WLU327630 WVP327570:WVQ327630 TKZ982930:TLA982990 JD393106:JE393166 SZ393106:TA393166 ACV393106:ACW393166 AMR393106:AMS393166 AWN393106:AWO393166 BGJ393106:BGK393166 BQF393106:BQG393166 CAB393106:CAC393166 CJX393106:CJY393166 CTT393106:CTU393166 DDP393106:DDQ393166 DNL393106:DNM393166 DXH393106:DXI393166 EHD393106:EHE393166 EQZ393106:ERA393166 FAV393106:FAW393166 FKR393106:FKS393166 FUN393106:FUO393166 GEJ393106:GEK393166 GOF393106:GOG393166 GYB393106:GYC393166 HHX393106:HHY393166 HRT393106:HRU393166 IBP393106:IBQ393166 ILL393106:ILM393166 IVH393106:IVI393166 JFD393106:JFE393166 JOZ393106:JPA393166 JYV393106:JYW393166 KIR393106:KIS393166 KSN393106:KSO393166 LCJ393106:LCK393166 LMF393106:LMG393166 LWB393106:LWC393166 MFX393106:MFY393166 MPT393106:MPU393166 MZP393106:MZQ393166 NJL393106:NJM393166 NTH393106:NTI393166 ODD393106:ODE393166 OMZ393106:ONA393166 OWV393106:OWW393166 PGR393106:PGS393166 PQN393106:PQO393166 QAJ393106:QAK393166 QKF393106:QKG393166 QUB393106:QUC393166 RDX393106:RDY393166 RNT393106:RNU393166 RXP393106:RXQ393166 SHL393106:SHM393166 SRH393106:SRI393166 TBD393106:TBE393166 TKZ393106:TLA393166 TUV393106:TUW393166 UER393106:UES393166 UON393106:UOO393166 UYJ393106:UYK393166 VIF393106:VIG393166 VSB393106:VSC393166 WBX393106:WBY393166 WLT393106:WLU393166 WVP393106:WVQ393166 TUV982930:TUW982990 JD458642:JE458702 SZ458642:TA458702 ACV458642:ACW458702 AMR458642:AMS458702 AWN458642:AWO458702 BGJ458642:BGK458702 BQF458642:BQG458702 CAB458642:CAC458702 CJX458642:CJY458702 CTT458642:CTU458702 DDP458642:DDQ458702 DNL458642:DNM458702 DXH458642:DXI458702 EHD458642:EHE458702 EQZ458642:ERA458702 FAV458642:FAW458702 FKR458642:FKS458702 FUN458642:FUO458702 GEJ458642:GEK458702 GOF458642:GOG458702 GYB458642:GYC458702 HHX458642:HHY458702 HRT458642:HRU458702 IBP458642:IBQ458702 ILL458642:ILM458702 IVH458642:IVI458702 JFD458642:JFE458702 JOZ458642:JPA458702 JYV458642:JYW458702 KIR458642:KIS458702 KSN458642:KSO458702 LCJ458642:LCK458702 LMF458642:LMG458702 LWB458642:LWC458702 MFX458642:MFY458702 MPT458642:MPU458702 MZP458642:MZQ458702 NJL458642:NJM458702 NTH458642:NTI458702 ODD458642:ODE458702 OMZ458642:ONA458702 OWV458642:OWW458702 PGR458642:PGS458702 PQN458642:PQO458702 QAJ458642:QAK458702 QKF458642:QKG458702 QUB458642:QUC458702 RDX458642:RDY458702 RNT458642:RNU458702 RXP458642:RXQ458702 SHL458642:SHM458702 SRH458642:SRI458702 TBD458642:TBE458702 TKZ458642:TLA458702 TUV458642:TUW458702 UER458642:UES458702 UON458642:UOO458702 UYJ458642:UYK458702 VIF458642:VIG458702 VSB458642:VSC458702 WBX458642:WBY458702 WLT458642:WLU458702 WVP458642:WVQ458702 UER982930:UES982990 JD524178:JE524238 SZ524178:TA524238 ACV524178:ACW524238 AMR524178:AMS524238 AWN524178:AWO524238 BGJ524178:BGK524238 BQF524178:BQG524238 CAB524178:CAC524238 CJX524178:CJY524238 CTT524178:CTU524238 DDP524178:DDQ524238 DNL524178:DNM524238 DXH524178:DXI524238 EHD524178:EHE524238 EQZ524178:ERA524238 FAV524178:FAW524238 FKR524178:FKS524238 FUN524178:FUO524238 GEJ524178:GEK524238 GOF524178:GOG524238 GYB524178:GYC524238 HHX524178:HHY524238 HRT524178:HRU524238 IBP524178:IBQ524238 ILL524178:ILM524238 IVH524178:IVI524238 JFD524178:JFE524238 JOZ524178:JPA524238 JYV524178:JYW524238 KIR524178:KIS524238 KSN524178:KSO524238 LCJ524178:LCK524238 LMF524178:LMG524238 LWB524178:LWC524238 MFX524178:MFY524238 MPT524178:MPU524238 MZP524178:MZQ524238 NJL524178:NJM524238 NTH524178:NTI524238 ODD524178:ODE524238 OMZ524178:ONA524238 OWV524178:OWW524238 PGR524178:PGS524238 PQN524178:PQO524238 QAJ524178:QAK524238 QKF524178:QKG524238 QUB524178:QUC524238 RDX524178:RDY524238 RNT524178:RNU524238 RXP524178:RXQ524238 SHL524178:SHM524238 SRH524178:SRI524238 TBD524178:TBE524238 TKZ524178:TLA524238 TUV524178:TUW524238 UER524178:UES524238 UON524178:UOO524238 UYJ524178:UYK524238 VIF524178:VIG524238 VSB524178:VSC524238 WBX524178:WBY524238 WLT524178:WLU524238 WVP524178:WVQ524238 UON982930:UOO982990 JD589714:JE589774 SZ589714:TA589774 ACV589714:ACW589774 AMR589714:AMS589774 AWN589714:AWO589774 BGJ589714:BGK589774 BQF589714:BQG589774 CAB589714:CAC589774 CJX589714:CJY589774 CTT589714:CTU589774 DDP589714:DDQ589774 DNL589714:DNM589774 DXH589714:DXI589774 EHD589714:EHE589774 EQZ589714:ERA589774 FAV589714:FAW589774 FKR589714:FKS589774 FUN589714:FUO589774 GEJ589714:GEK589774 GOF589714:GOG589774 GYB589714:GYC589774 HHX589714:HHY589774 HRT589714:HRU589774 IBP589714:IBQ589774 ILL589714:ILM589774 IVH589714:IVI589774 JFD589714:JFE589774 JOZ589714:JPA589774 JYV589714:JYW589774 KIR589714:KIS589774 KSN589714:KSO589774 LCJ589714:LCK589774 LMF589714:LMG589774 LWB589714:LWC589774 MFX589714:MFY589774 MPT589714:MPU589774 MZP589714:MZQ589774 NJL589714:NJM589774 NTH589714:NTI589774 ODD589714:ODE589774 OMZ589714:ONA589774 OWV589714:OWW589774 PGR589714:PGS589774 PQN589714:PQO589774 QAJ589714:QAK589774 QKF589714:QKG589774 QUB589714:QUC589774 RDX589714:RDY589774 RNT589714:RNU589774 RXP589714:RXQ589774 SHL589714:SHM589774 SRH589714:SRI589774 TBD589714:TBE589774 TKZ589714:TLA589774 TUV589714:TUW589774 UER589714:UES589774 UON589714:UOO589774 UYJ589714:UYK589774 VIF589714:VIG589774 VSB589714:VSC589774 WBX589714:WBY589774 WLT589714:WLU589774 WVP589714:WVQ589774 UYJ982930:UYK982990 JD655250:JE655310 SZ655250:TA655310 ACV655250:ACW655310 AMR655250:AMS655310 AWN655250:AWO655310 BGJ655250:BGK655310 BQF655250:BQG655310 CAB655250:CAC655310 CJX655250:CJY655310 CTT655250:CTU655310 DDP655250:DDQ655310 DNL655250:DNM655310 DXH655250:DXI655310 EHD655250:EHE655310 EQZ655250:ERA655310 FAV655250:FAW655310 FKR655250:FKS655310 FUN655250:FUO655310 GEJ655250:GEK655310 GOF655250:GOG655310 GYB655250:GYC655310 HHX655250:HHY655310 HRT655250:HRU655310 IBP655250:IBQ655310 ILL655250:ILM655310 IVH655250:IVI655310 JFD655250:JFE655310 JOZ655250:JPA655310 JYV655250:JYW655310 KIR655250:KIS655310 KSN655250:KSO655310 LCJ655250:LCK655310 LMF655250:LMG655310 LWB655250:LWC655310 MFX655250:MFY655310 MPT655250:MPU655310 MZP655250:MZQ655310 NJL655250:NJM655310 NTH655250:NTI655310 ODD655250:ODE655310 OMZ655250:ONA655310 OWV655250:OWW655310 PGR655250:PGS655310 PQN655250:PQO655310 QAJ655250:QAK655310 QKF655250:QKG655310 QUB655250:QUC655310 RDX655250:RDY655310 RNT655250:RNU655310 RXP655250:RXQ655310 SHL655250:SHM655310 SRH655250:SRI655310 TBD655250:TBE655310 TKZ655250:TLA655310 TUV655250:TUW655310 UER655250:UES655310 UON655250:UOO655310 UYJ655250:UYK655310 VIF655250:VIG655310 VSB655250:VSC655310 WBX655250:WBY655310 WLT655250:WLU655310 WVP655250:WVQ655310 VIF982930:VIG982990 JD720786:JE720846 SZ720786:TA720846 ACV720786:ACW720846 AMR720786:AMS720846 AWN720786:AWO720846 BGJ720786:BGK720846 BQF720786:BQG720846 CAB720786:CAC720846 CJX720786:CJY720846 CTT720786:CTU720846 DDP720786:DDQ720846 DNL720786:DNM720846 DXH720786:DXI720846 EHD720786:EHE720846 EQZ720786:ERA720846 FAV720786:FAW720846 FKR720786:FKS720846 FUN720786:FUO720846 GEJ720786:GEK720846 GOF720786:GOG720846 GYB720786:GYC720846 HHX720786:HHY720846 HRT720786:HRU720846 IBP720786:IBQ720846 ILL720786:ILM720846 IVH720786:IVI720846 JFD720786:JFE720846 JOZ720786:JPA720846 JYV720786:JYW720846 KIR720786:KIS720846 KSN720786:KSO720846 LCJ720786:LCK720846 LMF720786:LMG720846 LWB720786:LWC720846 MFX720786:MFY720846 MPT720786:MPU720846 MZP720786:MZQ720846 NJL720786:NJM720846 NTH720786:NTI720846 ODD720786:ODE720846 OMZ720786:ONA720846 OWV720786:OWW720846 PGR720786:PGS720846 PQN720786:PQO720846 QAJ720786:QAK720846 QKF720786:QKG720846 QUB720786:QUC720846 RDX720786:RDY720846 RNT720786:RNU720846 RXP720786:RXQ720846 SHL720786:SHM720846 SRH720786:SRI720846 TBD720786:TBE720846 TKZ720786:TLA720846 TUV720786:TUW720846 UER720786:UES720846 UON720786:UOO720846 UYJ720786:UYK720846 VIF720786:VIG720846 VSB720786:VSC720846 WBX720786:WBY720846 WLT720786:WLU720846 WVP720786:WVQ720846 VSB982930:VSC982990 JD786322:JE786382 SZ786322:TA786382 ACV786322:ACW786382 AMR786322:AMS786382 AWN786322:AWO786382 BGJ786322:BGK786382 BQF786322:BQG786382 CAB786322:CAC786382 CJX786322:CJY786382 CTT786322:CTU786382 DDP786322:DDQ786382 DNL786322:DNM786382 DXH786322:DXI786382 EHD786322:EHE786382 EQZ786322:ERA786382 FAV786322:FAW786382 FKR786322:FKS786382 FUN786322:FUO786382 GEJ786322:GEK786382 GOF786322:GOG786382 GYB786322:GYC786382 HHX786322:HHY786382 HRT786322:HRU786382 IBP786322:IBQ786382 ILL786322:ILM786382 IVH786322:IVI786382 JFD786322:JFE786382 JOZ786322:JPA786382 JYV786322:JYW786382 KIR786322:KIS786382 KSN786322:KSO786382 LCJ786322:LCK786382 LMF786322:LMG786382 LWB786322:LWC786382 MFX786322:MFY786382 MPT786322:MPU786382 MZP786322:MZQ786382 NJL786322:NJM786382 NTH786322:NTI786382 ODD786322:ODE786382 OMZ786322:ONA786382 OWV786322:OWW786382 PGR786322:PGS786382 PQN786322:PQO786382 QAJ786322:QAK786382 QKF786322:QKG786382 QUB786322:QUC786382 RDX786322:RDY786382 RNT786322:RNU786382 RXP786322:RXQ786382 SHL786322:SHM786382 SRH786322:SRI786382 TBD786322:TBE786382 TKZ786322:TLA786382 TUV786322:TUW786382 UER786322:UES786382 UON786322:UOO786382 UYJ786322:UYK786382 VIF786322:VIG786382 VSB786322:VSC786382 WBX786322:WBY786382 WLT786322:WLU786382 WVP786322:WVQ786382 WBX982930:WBY982990 JD851858:JE851918 SZ851858:TA851918 ACV851858:ACW851918 AMR851858:AMS851918 AWN851858:AWO851918 BGJ851858:BGK851918 BQF851858:BQG851918 CAB851858:CAC851918 CJX851858:CJY851918 CTT851858:CTU851918 DDP851858:DDQ851918 DNL851858:DNM851918 DXH851858:DXI851918 EHD851858:EHE851918 EQZ851858:ERA851918 FAV851858:FAW851918 FKR851858:FKS851918 FUN851858:FUO851918 GEJ851858:GEK851918 GOF851858:GOG851918 GYB851858:GYC851918 HHX851858:HHY851918 HRT851858:HRU851918 IBP851858:IBQ851918 ILL851858:ILM851918 IVH851858:IVI851918 JFD851858:JFE851918 JOZ851858:JPA851918 JYV851858:JYW851918 KIR851858:KIS851918 KSN851858:KSO851918 LCJ851858:LCK851918 LMF851858:LMG851918 LWB851858:LWC851918 MFX851858:MFY851918 MPT851858:MPU851918 MZP851858:MZQ851918 NJL851858:NJM851918 NTH851858:NTI851918 ODD851858:ODE851918 OMZ851858:ONA851918 OWV851858:OWW851918 PGR851858:PGS851918 PQN851858:PQO851918 QAJ851858:QAK851918 QKF851858:QKG851918 QUB851858:QUC851918 RDX851858:RDY851918 RNT851858:RNU851918 RXP851858:RXQ851918 SHL851858:SHM851918 SRH851858:SRI851918 TBD851858:TBE851918 TKZ851858:TLA851918 TUV851858:TUW851918 UER851858:UES851918 UON851858:UOO851918 UYJ851858:UYK851918 VIF851858:VIG851918 VSB851858:VSC851918 WBX851858:WBY851918 WLT851858:WLU851918 WVP851858:WVQ851918 WLT982930:WLU982990 JD917394:JE917454 SZ917394:TA917454 ACV917394:ACW917454 AMR917394:AMS917454 AWN917394:AWO917454 BGJ917394:BGK917454 BQF917394:BQG917454 CAB917394:CAC917454 CJX917394:CJY917454 CTT917394:CTU917454 DDP917394:DDQ917454 DNL917394:DNM917454 DXH917394:DXI917454 EHD917394:EHE917454 EQZ917394:ERA917454 FAV917394:FAW917454 FKR917394:FKS917454 FUN917394:FUO917454 GEJ917394:GEK917454 GOF917394:GOG917454 GYB917394:GYC917454 HHX917394:HHY917454 HRT917394:HRU917454 IBP917394:IBQ917454 ILL917394:ILM917454 IVH917394:IVI917454 JFD917394:JFE917454 JOZ917394:JPA917454 JYV917394:JYW917454 KIR917394:KIS917454 KSN917394:KSO917454 LCJ917394:LCK917454 LMF917394:LMG917454 LWB917394:LWC917454 MFX917394:MFY917454 MPT917394:MPU917454 MZP917394:MZQ917454 NJL917394:NJM917454 NTH917394:NTI917454 ODD917394:ODE917454 OMZ917394:ONA917454 OWV917394:OWW917454 PGR917394:PGS917454 PQN917394:PQO917454 QAJ917394:QAK917454 QKF917394:QKG917454 QUB917394:QUC917454 RDX917394:RDY917454 RNT917394:RNU917454 RXP917394:RXQ917454 SHL917394:SHM917454 SRH917394:SRI917454" xr:uid="{00000000-0002-0000-0100-000000000000}">
      <formula1>0</formula1>
    </dataValidation>
    <dataValidation type="whole" operator="notEqual" allowBlank="1" showInputMessage="1" showErrorMessage="1" errorTitle="Pogrešan unos" error="Mogu se unijeti samo cjelobrojne vrijednosti. Ova AOP oznaka može se unijeti i s negativnim predznakom" sqref="RNT983001:RNU983001 JD65497:JE65497 SZ65497:TA65497 ACV65497:ACW65497 AMR65497:AMS65497 AWN65497:AWO65497 BGJ65497:BGK65497 BQF65497:BQG65497 CAB65497:CAC65497 CJX65497:CJY65497 CTT65497:CTU65497 DDP65497:DDQ65497 DNL65497:DNM65497 DXH65497:DXI65497 EHD65497:EHE65497 EQZ65497:ERA65497 FAV65497:FAW65497 FKR65497:FKS65497 FUN65497:FUO65497 GEJ65497:GEK65497 GOF65497:GOG65497 GYB65497:GYC65497 HHX65497:HHY65497 HRT65497:HRU65497 IBP65497:IBQ65497 ILL65497:ILM65497 IVH65497:IVI65497 JFD65497:JFE65497 JOZ65497:JPA65497 JYV65497:JYW65497 KIR65497:KIS65497 KSN65497:KSO65497 LCJ65497:LCK65497 LMF65497:LMG65497 LWB65497:LWC65497 MFX65497:MFY65497 MPT65497:MPU65497 MZP65497:MZQ65497 NJL65497:NJM65497 NTH65497:NTI65497 ODD65497:ODE65497 OMZ65497:ONA65497 OWV65497:OWW65497 PGR65497:PGS65497 PQN65497:PQO65497 QAJ65497:QAK65497 QKF65497:QKG65497 QUB65497:QUC65497 RDX65497:RDY65497 RNT65497:RNU65497 RXP65497:RXQ65497 SHL65497:SHM65497 SRH65497:SRI65497 TBD65497:TBE65497 TKZ65497:TLA65497 TUV65497:TUW65497 UER65497:UES65497 UON65497:UOO65497 UYJ65497:UYK65497 VIF65497:VIG65497 VSB65497:VSC65497 WBX65497:WBY65497 WLT65497:WLU65497 WVP65497:WVQ65497 RXP983001:RXQ983001 JD131033:JE131033 SZ131033:TA131033 ACV131033:ACW131033 AMR131033:AMS131033 AWN131033:AWO131033 BGJ131033:BGK131033 BQF131033:BQG131033 CAB131033:CAC131033 CJX131033:CJY131033 CTT131033:CTU131033 DDP131033:DDQ131033 DNL131033:DNM131033 DXH131033:DXI131033 EHD131033:EHE131033 EQZ131033:ERA131033 FAV131033:FAW131033 FKR131033:FKS131033 FUN131033:FUO131033 GEJ131033:GEK131033 GOF131033:GOG131033 GYB131033:GYC131033 HHX131033:HHY131033 HRT131033:HRU131033 IBP131033:IBQ131033 ILL131033:ILM131033 IVH131033:IVI131033 JFD131033:JFE131033 JOZ131033:JPA131033 JYV131033:JYW131033 KIR131033:KIS131033 KSN131033:KSO131033 LCJ131033:LCK131033 LMF131033:LMG131033 LWB131033:LWC131033 MFX131033:MFY131033 MPT131033:MPU131033 MZP131033:MZQ131033 NJL131033:NJM131033 NTH131033:NTI131033 ODD131033:ODE131033 OMZ131033:ONA131033 OWV131033:OWW131033 PGR131033:PGS131033 PQN131033:PQO131033 QAJ131033:QAK131033 QKF131033:QKG131033 QUB131033:QUC131033 RDX131033:RDY131033 RNT131033:RNU131033 RXP131033:RXQ131033 SHL131033:SHM131033 SRH131033:SRI131033 TBD131033:TBE131033 TKZ131033:TLA131033 TUV131033:TUW131033 UER131033:UES131033 UON131033:UOO131033 UYJ131033:UYK131033 VIF131033:VIG131033 VSB131033:VSC131033 WBX131033:WBY131033 WLT131033:WLU131033 WVP131033:WVQ131033 SHL983001:SHM983001 JD196569:JE196569 SZ196569:TA196569 ACV196569:ACW196569 AMR196569:AMS196569 AWN196569:AWO196569 BGJ196569:BGK196569 BQF196569:BQG196569 CAB196569:CAC196569 CJX196569:CJY196569 CTT196569:CTU196569 DDP196569:DDQ196569 DNL196569:DNM196569 DXH196569:DXI196569 EHD196569:EHE196569 EQZ196569:ERA196569 FAV196569:FAW196569 FKR196569:FKS196569 FUN196569:FUO196569 GEJ196569:GEK196569 GOF196569:GOG196569 GYB196569:GYC196569 HHX196569:HHY196569 HRT196569:HRU196569 IBP196569:IBQ196569 ILL196569:ILM196569 IVH196569:IVI196569 JFD196569:JFE196569 JOZ196569:JPA196569 JYV196569:JYW196569 KIR196569:KIS196569 KSN196569:KSO196569 LCJ196569:LCK196569 LMF196569:LMG196569 LWB196569:LWC196569 MFX196569:MFY196569 MPT196569:MPU196569 MZP196569:MZQ196569 NJL196569:NJM196569 NTH196569:NTI196569 ODD196569:ODE196569 OMZ196569:ONA196569 OWV196569:OWW196569 PGR196569:PGS196569 PQN196569:PQO196569 QAJ196569:QAK196569 QKF196569:QKG196569 QUB196569:QUC196569 RDX196569:RDY196569 RNT196569:RNU196569 RXP196569:RXQ196569 SHL196569:SHM196569 SRH196569:SRI196569 TBD196569:TBE196569 TKZ196569:TLA196569 TUV196569:TUW196569 UER196569:UES196569 UON196569:UOO196569 UYJ196569:UYK196569 VIF196569:VIG196569 VSB196569:VSC196569 WBX196569:WBY196569 WLT196569:WLU196569 WVP196569:WVQ196569 SRH983001:SRI983001 JD262105:JE262105 SZ262105:TA262105 ACV262105:ACW262105 AMR262105:AMS262105 AWN262105:AWO262105 BGJ262105:BGK262105 BQF262105:BQG262105 CAB262105:CAC262105 CJX262105:CJY262105 CTT262105:CTU262105 DDP262105:DDQ262105 DNL262105:DNM262105 DXH262105:DXI262105 EHD262105:EHE262105 EQZ262105:ERA262105 FAV262105:FAW262105 FKR262105:FKS262105 FUN262105:FUO262105 GEJ262105:GEK262105 GOF262105:GOG262105 GYB262105:GYC262105 HHX262105:HHY262105 HRT262105:HRU262105 IBP262105:IBQ262105 ILL262105:ILM262105 IVH262105:IVI262105 JFD262105:JFE262105 JOZ262105:JPA262105 JYV262105:JYW262105 KIR262105:KIS262105 KSN262105:KSO262105 LCJ262105:LCK262105 LMF262105:LMG262105 LWB262105:LWC262105 MFX262105:MFY262105 MPT262105:MPU262105 MZP262105:MZQ262105 NJL262105:NJM262105 NTH262105:NTI262105 ODD262105:ODE262105 OMZ262105:ONA262105 OWV262105:OWW262105 PGR262105:PGS262105 PQN262105:PQO262105 QAJ262105:QAK262105 QKF262105:QKG262105 QUB262105:QUC262105 RDX262105:RDY262105 RNT262105:RNU262105 RXP262105:RXQ262105 SHL262105:SHM262105 SRH262105:SRI262105 TBD262105:TBE262105 TKZ262105:TLA262105 TUV262105:TUW262105 UER262105:UES262105 UON262105:UOO262105 UYJ262105:UYK262105 VIF262105:VIG262105 VSB262105:VSC262105 WBX262105:WBY262105 WLT262105:WLU262105 WVP262105:WVQ262105 TBD983001:TBE983001 JD327641:JE327641 SZ327641:TA327641 ACV327641:ACW327641 AMR327641:AMS327641 AWN327641:AWO327641 BGJ327641:BGK327641 BQF327641:BQG327641 CAB327641:CAC327641 CJX327641:CJY327641 CTT327641:CTU327641 DDP327641:DDQ327641 DNL327641:DNM327641 DXH327641:DXI327641 EHD327641:EHE327641 EQZ327641:ERA327641 FAV327641:FAW327641 FKR327641:FKS327641 FUN327641:FUO327641 GEJ327641:GEK327641 GOF327641:GOG327641 GYB327641:GYC327641 HHX327641:HHY327641 HRT327641:HRU327641 IBP327641:IBQ327641 ILL327641:ILM327641 IVH327641:IVI327641 JFD327641:JFE327641 JOZ327641:JPA327641 JYV327641:JYW327641 KIR327641:KIS327641 KSN327641:KSO327641 LCJ327641:LCK327641 LMF327641:LMG327641 LWB327641:LWC327641 MFX327641:MFY327641 MPT327641:MPU327641 MZP327641:MZQ327641 NJL327641:NJM327641 NTH327641:NTI327641 ODD327641:ODE327641 OMZ327641:ONA327641 OWV327641:OWW327641 PGR327641:PGS327641 PQN327641:PQO327641 QAJ327641:QAK327641 QKF327641:QKG327641 QUB327641:QUC327641 RDX327641:RDY327641 RNT327641:RNU327641 RXP327641:RXQ327641 SHL327641:SHM327641 SRH327641:SRI327641 TBD327641:TBE327641 TKZ327641:TLA327641 TUV327641:TUW327641 UER327641:UES327641 UON327641:UOO327641 UYJ327641:UYK327641 VIF327641:VIG327641 VSB327641:VSC327641 WBX327641:WBY327641 WLT327641:WLU327641 WVP327641:WVQ327641 TKZ983001:TLA983001 JD393177:JE393177 SZ393177:TA393177 ACV393177:ACW393177 AMR393177:AMS393177 AWN393177:AWO393177 BGJ393177:BGK393177 BQF393177:BQG393177 CAB393177:CAC393177 CJX393177:CJY393177 CTT393177:CTU393177 DDP393177:DDQ393177 DNL393177:DNM393177 DXH393177:DXI393177 EHD393177:EHE393177 EQZ393177:ERA393177 FAV393177:FAW393177 FKR393177:FKS393177 FUN393177:FUO393177 GEJ393177:GEK393177 GOF393177:GOG393177 GYB393177:GYC393177 HHX393177:HHY393177 HRT393177:HRU393177 IBP393177:IBQ393177 ILL393177:ILM393177 IVH393177:IVI393177 JFD393177:JFE393177 JOZ393177:JPA393177 JYV393177:JYW393177 KIR393177:KIS393177 KSN393177:KSO393177 LCJ393177:LCK393177 LMF393177:LMG393177 LWB393177:LWC393177 MFX393177:MFY393177 MPT393177:MPU393177 MZP393177:MZQ393177 NJL393177:NJM393177 NTH393177:NTI393177 ODD393177:ODE393177 OMZ393177:ONA393177 OWV393177:OWW393177 PGR393177:PGS393177 PQN393177:PQO393177 QAJ393177:QAK393177 QKF393177:QKG393177 QUB393177:QUC393177 RDX393177:RDY393177 RNT393177:RNU393177 RXP393177:RXQ393177 SHL393177:SHM393177 SRH393177:SRI393177 TBD393177:TBE393177 TKZ393177:TLA393177 TUV393177:TUW393177 UER393177:UES393177 UON393177:UOO393177 UYJ393177:UYK393177 VIF393177:VIG393177 VSB393177:VSC393177 WBX393177:WBY393177 WLT393177:WLU393177 WVP393177:WVQ393177 TUV983001:TUW983001 JD458713:JE458713 SZ458713:TA458713 ACV458713:ACW458713 AMR458713:AMS458713 AWN458713:AWO458713 BGJ458713:BGK458713 BQF458713:BQG458713 CAB458713:CAC458713 CJX458713:CJY458713 CTT458713:CTU458713 DDP458713:DDQ458713 DNL458713:DNM458713 DXH458713:DXI458713 EHD458713:EHE458713 EQZ458713:ERA458713 FAV458713:FAW458713 FKR458713:FKS458713 FUN458713:FUO458713 GEJ458713:GEK458713 GOF458713:GOG458713 GYB458713:GYC458713 HHX458713:HHY458713 HRT458713:HRU458713 IBP458713:IBQ458713 ILL458713:ILM458713 IVH458713:IVI458713 JFD458713:JFE458713 JOZ458713:JPA458713 JYV458713:JYW458713 KIR458713:KIS458713 KSN458713:KSO458713 LCJ458713:LCK458713 LMF458713:LMG458713 LWB458713:LWC458713 MFX458713:MFY458713 MPT458713:MPU458713 MZP458713:MZQ458713 NJL458713:NJM458713 NTH458713:NTI458713 ODD458713:ODE458713 OMZ458713:ONA458713 OWV458713:OWW458713 PGR458713:PGS458713 PQN458713:PQO458713 QAJ458713:QAK458713 QKF458713:QKG458713 QUB458713:QUC458713 RDX458713:RDY458713 RNT458713:RNU458713 RXP458713:RXQ458713 SHL458713:SHM458713 SRH458713:SRI458713 TBD458713:TBE458713 TKZ458713:TLA458713 TUV458713:TUW458713 UER458713:UES458713 UON458713:UOO458713 UYJ458713:UYK458713 VIF458713:VIG458713 VSB458713:VSC458713 WBX458713:WBY458713 WLT458713:WLU458713 WVP458713:WVQ458713 UER983001:UES983001 JD524249:JE524249 SZ524249:TA524249 ACV524249:ACW524249 AMR524249:AMS524249 AWN524249:AWO524249 BGJ524249:BGK524249 BQF524249:BQG524249 CAB524249:CAC524249 CJX524249:CJY524249 CTT524249:CTU524249 DDP524249:DDQ524249 DNL524249:DNM524249 DXH524249:DXI524249 EHD524249:EHE524249 EQZ524249:ERA524249 FAV524249:FAW524249 FKR524249:FKS524249 FUN524249:FUO524249 GEJ524249:GEK524249 GOF524249:GOG524249 GYB524249:GYC524249 HHX524249:HHY524249 HRT524249:HRU524249 IBP524249:IBQ524249 ILL524249:ILM524249 IVH524249:IVI524249 JFD524249:JFE524249 JOZ524249:JPA524249 JYV524249:JYW524249 KIR524249:KIS524249 KSN524249:KSO524249 LCJ524249:LCK524249 LMF524249:LMG524249 LWB524249:LWC524249 MFX524249:MFY524249 MPT524249:MPU524249 MZP524249:MZQ524249 NJL524249:NJM524249 NTH524249:NTI524249 ODD524249:ODE524249 OMZ524249:ONA524249 OWV524249:OWW524249 PGR524249:PGS524249 PQN524249:PQO524249 QAJ524249:QAK524249 QKF524249:QKG524249 QUB524249:QUC524249 RDX524249:RDY524249 RNT524249:RNU524249 RXP524249:RXQ524249 SHL524249:SHM524249 SRH524249:SRI524249 TBD524249:TBE524249 TKZ524249:TLA524249 TUV524249:TUW524249 UER524249:UES524249 UON524249:UOO524249 UYJ524249:UYK524249 VIF524249:VIG524249 VSB524249:VSC524249 WBX524249:WBY524249 WLT524249:WLU524249 WVP524249:WVQ524249 UON983001:UOO983001 JD589785:JE589785 SZ589785:TA589785 ACV589785:ACW589785 AMR589785:AMS589785 AWN589785:AWO589785 BGJ589785:BGK589785 BQF589785:BQG589785 CAB589785:CAC589785 CJX589785:CJY589785 CTT589785:CTU589785 DDP589785:DDQ589785 DNL589785:DNM589785 DXH589785:DXI589785 EHD589785:EHE589785 EQZ589785:ERA589785 FAV589785:FAW589785 FKR589785:FKS589785 FUN589785:FUO589785 GEJ589785:GEK589785 GOF589785:GOG589785 GYB589785:GYC589785 HHX589785:HHY589785 HRT589785:HRU589785 IBP589785:IBQ589785 ILL589785:ILM589785 IVH589785:IVI589785 JFD589785:JFE589785 JOZ589785:JPA589785 JYV589785:JYW589785 KIR589785:KIS589785 KSN589785:KSO589785 LCJ589785:LCK589785 LMF589785:LMG589785 LWB589785:LWC589785 MFX589785:MFY589785 MPT589785:MPU589785 MZP589785:MZQ589785 NJL589785:NJM589785 NTH589785:NTI589785 ODD589785:ODE589785 OMZ589785:ONA589785 OWV589785:OWW589785 PGR589785:PGS589785 PQN589785:PQO589785 QAJ589785:QAK589785 QKF589785:QKG589785 QUB589785:QUC589785 RDX589785:RDY589785 RNT589785:RNU589785 RXP589785:RXQ589785 SHL589785:SHM589785 SRH589785:SRI589785 TBD589785:TBE589785 TKZ589785:TLA589785 TUV589785:TUW589785 UER589785:UES589785 UON589785:UOO589785 UYJ589785:UYK589785 VIF589785:VIG589785 VSB589785:VSC589785 WBX589785:WBY589785 WLT589785:WLU589785 WVP589785:WVQ589785 UYJ983001:UYK983001 JD655321:JE655321 SZ655321:TA655321 ACV655321:ACW655321 AMR655321:AMS655321 AWN655321:AWO655321 BGJ655321:BGK655321 BQF655321:BQG655321 CAB655321:CAC655321 CJX655321:CJY655321 CTT655321:CTU655321 DDP655321:DDQ655321 DNL655321:DNM655321 DXH655321:DXI655321 EHD655321:EHE655321 EQZ655321:ERA655321 FAV655321:FAW655321 FKR655321:FKS655321 FUN655321:FUO655321 GEJ655321:GEK655321 GOF655321:GOG655321 GYB655321:GYC655321 HHX655321:HHY655321 HRT655321:HRU655321 IBP655321:IBQ655321 ILL655321:ILM655321 IVH655321:IVI655321 JFD655321:JFE655321 JOZ655321:JPA655321 JYV655321:JYW655321 KIR655321:KIS655321 KSN655321:KSO655321 LCJ655321:LCK655321 LMF655321:LMG655321 LWB655321:LWC655321 MFX655321:MFY655321 MPT655321:MPU655321 MZP655321:MZQ655321 NJL655321:NJM655321 NTH655321:NTI655321 ODD655321:ODE655321 OMZ655321:ONA655321 OWV655321:OWW655321 PGR655321:PGS655321 PQN655321:PQO655321 QAJ655321:QAK655321 QKF655321:QKG655321 QUB655321:QUC655321 RDX655321:RDY655321 RNT655321:RNU655321 RXP655321:RXQ655321 SHL655321:SHM655321 SRH655321:SRI655321 TBD655321:TBE655321 TKZ655321:TLA655321 TUV655321:TUW655321 UER655321:UES655321 UON655321:UOO655321 UYJ655321:UYK655321 VIF655321:VIG655321 VSB655321:VSC655321 WBX655321:WBY655321 WLT655321:WLU655321 WVP655321:WVQ655321 VIF983001:VIG983001 JD720857:JE720857 SZ720857:TA720857 ACV720857:ACW720857 AMR720857:AMS720857 AWN720857:AWO720857 BGJ720857:BGK720857 BQF720857:BQG720857 CAB720857:CAC720857 CJX720857:CJY720857 CTT720857:CTU720857 DDP720857:DDQ720857 DNL720857:DNM720857 DXH720857:DXI720857 EHD720857:EHE720857 EQZ720857:ERA720857 FAV720857:FAW720857 FKR720857:FKS720857 FUN720857:FUO720857 GEJ720857:GEK720857 GOF720857:GOG720857 GYB720857:GYC720857 HHX720857:HHY720857 HRT720857:HRU720857 IBP720857:IBQ720857 ILL720857:ILM720857 IVH720857:IVI720857 JFD720857:JFE720857 JOZ720857:JPA720857 JYV720857:JYW720857 KIR720857:KIS720857 KSN720857:KSO720857 LCJ720857:LCK720857 LMF720857:LMG720857 LWB720857:LWC720857 MFX720857:MFY720857 MPT720857:MPU720857 MZP720857:MZQ720857 NJL720857:NJM720857 NTH720857:NTI720857 ODD720857:ODE720857 OMZ720857:ONA720857 OWV720857:OWW720857 PGR720857:PGS720857 PQN720857:PQO720857 QAJ720857:QAK720857 QKF720857:QKG720857 QUB720857:QUC720857 RDX720857:RDY720857 RNT720857:RNU720857 RXP720857:RXQ720857 SHL720857:SHM720857 SRH720857:SRI720857 TBD720857:TBE720857 TKZ720857:TLA720857 TUV720857:TUW720857 UER720857:UES720857 UON720857:UOO720857 UYJ720857:UYK720857 VIF720857:VIG720857 VSB720857:VSC720857 WBX720857:WBY720857 WLT720857:WLU720857 WVP720857:WVQ720857 VSB983001:VSC983001 JD786393:JE786393 SZ786393:TA786393 ACV786393:ACW786393 AMR786393:AMS786393 AWN786393:AWO786393 BGJ786393:BGK786393 BQF786393:BQG786393 CAB786393:CAC786393 CJX786393:CJY786393 CTT786393:CTU786393 DDP786393:DDQ786393 DNL786393:DNM786393 DXH786393:DXI786393 EHD786393:EHE786393 EQZ786393:ERA786393 FAV786393:FAW786393 FKR786393:FKS786393 FUN786393:FUO786393 GEJ786393:GEK786393 GOF786393:GOG786393 GYB786393:GYC786393 HHX786393:HHY786393 HRT786393:HRU786393 IBP786393:IBQ786393 ILL786393:ILM786393 IVH786393:IVI786393 JFD786393:JFE786393 JOZ786393:JPA786393 JYV786393:JYW786393 KIR786393:KIS786393 KSN786393:KSO786393 LCJ786393:LCK786393 LMF786393:LMG786393 LWB786393:LWC786393 MFX786393:MFY786393 MPT786393:MPU786393 MZP786393:MZQ786393 NJL786393:NJM786393 NTH786393:NTI786393 ODD786393:ODE786393 OMZ786393:ONA786393 OWV786393:OWW786393 PGR786393:PGS786393 PQN786393:PQO786393 QAJ786393:QAK786393 QKF786393:QKG786393 QUB786393:QUC786393 RDX786393:RDY786393 RNT786393:RNU786393 RXP786393:RXQ786393 SHL786393:SHM786393 SRH786393:SRI786393 TBD786393:TBE786393 TKZ786393:TLA786393 TUV786393:TUW786393 UER786393:UES786393 UON786393:UOO786393 UYJ786393:UYK786393 VIF786393:VIG786393 VSB786393:VSC786393 WBX786393:WBY786393 WLT786393:WLU786393 WVP786393:WVQ786393 WBX983001:WBY983001 JD851929:JE851929 SZ851929:TA851929 ACV851929:ACW851929 AMR851929:AMS851929 AWN851929:AWO851929 BGJ851929:BGK851929 BQF851929:BQG851929 CAB851929:CAC851929 CJX851929:CJY851929 CTT851929:CTU851929 DDP851929:DDQ851929 DNL851929:DNM851929 DXH851929:DXI851929 EHD851929:EHE851929 EQZ851929:ERA851929 FAV851929:FAW851929 FKR851929:FKS851929 FUN851929:FUO851929 GEJ851929:GEK851929 GOF851929:GOG851929 GYB851929:GYC851929 HHX851929:HHY851929 HRT851929:HRU851929 IBP851929:IBQ851929 ILL851929:ILM851929 IVH851929:IVI851929 JFD851929:JFE851929 JOZ851929:JPA851929 JYV851929:JYW851929 KIR851929:KIS851929 KSN851929:KSO851929 LCJ851929:LCK851929 LMF851929:LMG851929 LWB851929:LWC851929 MFX851929:MFY851929 MPT851929:MPU851929 MZP851929:MZQ851929 NJL851929:NJM851929 NTH851929:NTI851929 ODD851929:ODE851929 OMZ851929:ONA851929 OWV851929:OWW851929 PGR851929:PGS851929 PQN851929:PQO851929 QAJ851929:QAK851929 QKF851929:QKG851929 QUB851929:QUC851929 RDX851929:RDY851929 RNT851929:RNU851929 RXP851929:RXQ851929 SHL851929:SHM851929 SRH851929:SRI851929 TBD851929:TBE851929 TKZ851929:TLA851929 TUV851929:TUW851929 UER851929:UES851929 UON851929:UOO851929 UYJ851929:UYK851929 VIF851929:VIG851929 VSB851929:VSC851929 WBX851929:WBY851929 WLT851929:WLU851929 WVP851929:WVQ851929 WLT983001:WLU983001 JD917465:JE917465 SZ917465:TA917465 ACV917465:ACW917465 AMR917465:AMS917465 AWN917465:AWO917465 BGJ917465:BGK917465 BQF917465:BQG917465 CAB917465:CAC917465 CJX917465:CJY917465 CTT917465:CTU917465 DDP917465:DDQ917465 DNL917465:DNM917465 DXH917465:DXI917465 EHD917465:EHE917465 EQZ917465:ERA917465 FAV917465:FAW917465 FKR917465:FKS917465 FUN917465:FUO917465 GEJ917465:GEK917465 GOF917465:GOG917465 GYB917465:GYC917465 HHX917465:HHY917465 HRT917465:HRU917465 IBP917465:IBQ917465 ILL917465:ILM917465 IVH917465:IVI917465 JFD917465:JFE917465 JOZ917465:JPA917465 JYV917465:JYW917465 KIR917465:KIS917465 KSN917465:KSO917465 LCJ917465:LCK917465 LMF917465:LMG917465 LWB917465:LWC917465 MFX917465:MFY917465 MPT917465:MPU917465 MZP917465:MZQ917465 NJL917465:NJM917465 NTH917465:NTI917465 ODD917465:ODE917465 OMZ917465:ONA917465 OWV917465:OWW917465 PGR917465:PGS917465 PQN917465:PQO917465 QAJ917465:QAK917465 QKF917465:QKG917465 QUB917465:QUC917465 RDX917465:RDY917465 RNT917465:RNU917465 RXP917465:RXQ917465 SHL917465:SHM917465 SRH917465:SRI917465 TBD917465:TBE917465 TKZ917465:TLA917465 TUV917465:TUW917465 UER917465:UES917465 UON917465:UOO917465 UYJ917465:UYK917465 VIF917465:VIG917465 VSB917465:VSC917465 WBX917465:WBY917465 WLT917465:WLU917465 WVP917465:WVQ917465 WVP983001:WVQ983001 JD983001:JE983001 SZ983001:TA983001 ACV983001:ACW983001 AMR983001:AMS983001 AWN983001:AWO983001 BGJ983001:BGK983001 BQF983001:BQG983001 CAB983001:CAC983001 CJX983001:CJY983001 CTT983001:CTU983001 DDP983001:DDQ983001 DNL983001:DNM983001 DXH983001:DXI983001 EHD983001:EHE983001 EQZ983001:ERA983001 FAV983001:FAW983001 FKR983001:FKS983001 FUN983001:FUO983001 GEJ983001:GEK983001 GOF983001:GOG983001 GYB983001:GYC983001 HHX983001:HHY983001 HRT983001:HRU983001 IBP983001:IBQ983001 ILL983001:ILM983001 IVH983001:IVI983001 JFD983001:JFE983001 JOZ983001:JPA983001 JYV983001:JYW983001 KIR983001:KIS983001 KSN983001:KSO983001 LCJ983001:LCK983001 LMF983001:LMG983001 LWB983001:LWC983001 MFX983001:MFY983001 MPT983001:MPU983001 MZP983001:MZQ983001 NJL983001:NJM983001 NTH983001:NTI983001 ODD983001:ODE983001 OMZ983001:ONA983001 OWV983001:OWW983001 PGR983001:PGS983001 PQN983001:PQO983001 QAJ983001:QAK983001 QKF983001:QKG983001 QUB983001:QUC983001 RDX983001:RDY983001" xr:uid="{00000000-0002-0000-0100-000001000000}">
      <formula1>9999999999</formula1>
    </dataValidation>
    <dataValidation type="whole" operator="notEqual" allowBlank="1" showInputMessage="1" showErrorMessage="1" errorTitle="Pogrešan unos" error="Mogu se unijeti samo cjelobrojne pozitivne ili negativne vrijednosti." sqref="RNT982994:RNU982994 JD65490:JE65490 SZ65490:TA65490 ACV65490:ACW65490 AMR65490:AMS65490 AWN65490:AWO65490 BGJ65490:BGK65490 BQF65490:BQG65490 CAB65490:CAC65490 CJX65490:CJY65490 CTT65490:CTU65490 DDP65490:DDQ65490 DNL65490:DNM65490 DXH65490:DXI65490 EHD65490:EHE65490 EQZ65490:ERA65490 FAV65490:FAW65490 FKR65490:FKS65490 FUN65490:FUO65490 GEJ65490:GEK65490 GOF65490:GOG65490 GYB65490:GYC65490 HHX65490:HHY65490 HRT65490:HRU65490 IBP65490:IBQ65490 ILL65490:ILM65490 IVH65490:IVI65490 JFD65490:JFE65490 JOZ65490:JPA65490 JYV65490:JYW65490 KIR65490:KIS65490 KSN65490:KSO65490 LCJ65490:LCK65490 LMF65490:LMG65490 LWB65490:LWC65490 MFX65490:MFY65490 MPT65490:MPU65490 MZP65490:MZQ65490 NJL65490:NJM65490 NTH65490:NTI65490 ODD65490:ODE65490 OMZ65490:ONA65490 OWV65490:OWW65490 PGR65490:PGS65490 PQN65490:PQO65490 QAJ65490:QAK65490 QKF65490:QKG65490 QUB65490:QUC65490 RDX65490:RDY65490 RNT65490:RNU65490 RXP65490:RXQ65490 SHL65490:SHM65490 SRH65490:SRI65490 TBD65490:TBE65490 TKZ65490:TLA65490 TUV65490:TUW65490 UER65490:UES65490 UON65490:UOO65490 UYJ65490:UYK65490 VIF65490:VIG65490 VSB65490:VSC65490 WBX65490:WBY65490 WLT65490:WLU65490 WVP65490:WVQ65490 RXP982994:RXQ982994 JD131026:JE131026 SZ131026:TA131026 ACV131026:ACW131026 AMR131026:AMS131026 AWN131026:AWO131026 BGJ131026:BGK131026 BQF131026:BQG131026 CAB131026:CAC131026 CJX131026:CJY131026 CTT131026:CTU131026 DDP131026:DDQ131026 DNL131026:DNM131026 DXH131026:DXI131026 EHD131026:EHE131026 EQZ131026:ERA131026 FAV131026:FAW131026 FKR131026:FKS131026 FUN131026:FUO131026 GEJ131026:GEK131026 GOF131026:GOG131026 GYB131026:GYC131026 HHX131026:HHY131026 HRT131026:HRU131026 IBP131026:IBQ131026 ILL131026:ILM131026 IVH131026:IVI131026 JFD131026:JFE131026 JOZ131026:JPA131026 JYV131026:JYW131026 KIR131026:KIS131026 KSN131026:KSO131026 LCJ131026:LCK131026 LMF131026:LMG131026 LWB131026:LWC131026 MFX131026:MFY131026 MPT131026:MPU131026 MZP131026:MZQ131026 NJL131026:NJM131026 NTH131026:NTI131026 ODD131026:ODE131026 OMZ131026:ONA131026 OWV131026:OWW131026 PGR131026:PGS131026 PQN131026:PQO131026 QAJ131026:QAK131026 QKF131026:QKG131026 QUB131026:QUC131026 RDX131026:RDY131026 RNT131026:RNU131026 RXP131026:RXQ131026 SHL131026:SHM131026 SRH131026:SRI131026 TBD131026:TBE131026 TKZ131026:TLA131026 TUV131026:TUW131026 UER131026:UES131026 UON131026:UOO131026 UYJ131026:UYK131026 VIF131026:VIG131026 VSB131026:VSC131026 WBX131026:WBY131026 WLT131026:WLU131026 WVP131026:WVQ131026 SHL982994:SHM982994 JD196562:JE196562 SZ196562:TA196562 ACV196562:ACW196562 AMR196562:AMS196562 AWN196562:AWO196562 BGJ196562:BGK196562 BQF196562:BQG196562 CAB196562:CAC196562 CJX196562:CJY196562 CTT196562:CTU196562 DDP196562:DDQ196562 DNL196562:DNM196562 DXH196562:DXI196562 EHD196562:EHE196562 EQZ196562:ERA196562 FAV196562:FAW196562 FKR196562:FKS196562 FUN196562:FUO196562 GEJ196562:GEK196562 GOF196562:GOG196562 GYB196562:GYC196562 HHX196562:HHY196562 HRT196562:HRU196562 IBP196562:IBQ196562 ILL196562:ILM196562 IVH196562:IVI196562 JFD196562:JFE196562 JOZ196562:JPA196562 JYV196562:JYW196562 KIR196562:KIS196562 KSN196562:KSO196562 LCJ196562:LCK196562 LMF196562:LMG196562 LWB196562:LWC196562 MFX196562:MFY196562 MPT196562:MPU196562 MZP196562:MZQ196562 NJL196562:NJM196562 NTH196562:NTI196562 ODD196562:ODE196562 OMZ196562:ONA196562 OWV196562:OWW196562 PGR196562:PGS196562 PQN196562:PQO196562 QAJ196562:QAK196562 QKF196562:QKG196562 QUB196562:QUC196562 RDX196562:RDY196562 RNT196562:RNU196562 RXP196562:RXQ196562 SHL196562:SHM196562 SRH196562:SRI196562 TBD196562:TBE196562 TKZ196562:TLA196562 TUV196562:TUW196562 UER196562:UES196562 UON196562:UOO196562 UYJ196562:UYK196562 VIF196562:VIG196562 VSB196562:VSC196562 WBX196562:WBY196562 WLT196562:WLU196562 WVP196562:WVQ196562 SRH982994:SRI982994 JD262098:JE262098 SZ262098:TA262098 ACV262098:ACW262098 AMR262098:AMS262098 AWN262098:AWO262098 BGJ262098:BGK262098 BQF262098:BQG262098 CAB262098:CAC262098 CJX262098:CJY262098 CTT262098:CTU262098 DDP262098:DDQ262098 DNL262098:DNM262098 DXH262098:DXI262098 EHD262098:EHE262098 EQZ262098:ERA262098 FAV262098:FAW262098 FKR262098:FKS262098 FUN262098:FUO262098 GEJ262098:GEK262098 GOF262098:GOG262098 GYB262098:GYC262098 HHX262098:HHY262098 HRT262098:HRU262098 IBP262098:IBQ262098 ILL262098:ILM262098 IVH262098:IVI262098 JFD262098:JFE262098 JOZ262098:JPA262098 JYV262098:JYW262098 KIR262098:KIS262098 KSN262098:KSO262098 LCJ262098:LCK262098 LMF262098:LMG262098 LWB262098:LWC262098 MFX262098:MFY262098 MPT262098:MPU262098 MZP262098:MZQ262098 NJL262098:NJM262098 NTH262098:NTI262098 ODD262098:ODE262098 OMZ262098:ONA262098 OWV262098:OWW262098 PGR262098:PGS262098 PQN262098:PQO262098 QAJ262098:QAK262098 QKF262098:QKG262098 QUB262098:QUC262098 RDX262098:RDY262098 RNT262098:RNU262098 RXP262098:RXQ262098 SHL262098:SHM262098 SRH262098:SRI262098 TBD262098:TBE262098 TKZ262098:TLA262098 TUV262098:TUW262098 UER262098:UES262098 UON262098:UOO262098 UYJ262098:UYK262098 VIF262098:VIG262098 VSB262098:VSC262098 WBX262098:WBY262098 WLT262098:WLU262098 WVP262098:WVQ262098 TBD982994:TBE982994 JD327634:JE327634 SZ327634:TA327634 ACV327634:ACW327634 AMR327634:AMS327634 AWN327634:AWO327634 BGJ327634:BGK327634 BQF327634:BQG327634 CAB327634:CAC327634 CJX327634:CJY327634 CTT327634:CTU327634 DDP327634:DDQ327634 DNL327634:DNM327634 DXH327634:DXI327634 EHD327634:EHE327634 EQZ327634:ERA327634 FAV327634:FAW327634 FKR327634:FKS327634 FUN327634:FUO327634 GEJ327634:GEK327634 GOF327634:GOG327634 GYB327634:GYC327634 HHX327634:HHY327634 HRT327634:HRU327634 IBP327634:IBQ327634 ILL327634:ILM327634 IVH327634:IVI327634 JFD327634:JFE327634 JOZ327634:JPA327634 JYV327634:JYW327634 KIR327634:KIS327634 KSN327634:KSO327634 LCJ327634:LCK327634 LMF327634:LMG327634 LWB327634:LWC327634 MFX327634:MFY327634 MPT327634:MPU327634 MZP327634:MZQ327634 NJL327634:NJM327634 NTH327634:NTI327634 ODD327634:ODE327634 OMZ327634:ONA327634 OWV327634:OWW327634 PGR327634:PGS327634 PQN327634:PQO327634 QAJ327634:QAK327634 QKF327634:QKG327634 QUB327634:QUC327634 RDX327634:RDY327634 RNT327634:RNU327634 RXP327634:RXQ327634 SHL327634:SHM327634 SRH327634:SRI327634 TBD327634:TBE327634 TKZ327634:TLA327634 TUV327634:TUW327634 UER327634:UES327634 UON327634:UOO327634 UYJ327634:UYK327634 VIF327634:VIG327634 VSB327634:VSC327634 WBX327634:WBY327634 WLT327634:WLU327634 WVP327634:WVQ327634 TKZ982994:TLA982994 JD393170:JE393170 SZ393170:TA393170 ACV393170:ACW393170 AMR393170:AMS393170 AWN393170:AWO393170 BGJ393170:BGK393170 BQF393170:BQG393170 CAB393170:CAC393170 CJX393170:CJY393170 CTT393170:CTU393170 DDP393170:DDQ393170 DNL393170:DNM393170 DXH393170:DXI393170 EHD393170:EHE393170 EQZ393170:ERA393170 FAV393170:FAW393170 FKR393170:FKS393170 FUN393170:FUO393170 GEJ393170:GEK393170 GOF393170:GOG393170 GYB393170:GYC393170 HHX393170:HHY393170 HRT393170:HRU393170 IBP393170:IBQ393170 ILL393170:ILM393170 IVH393170:IVI393170 JFD393170:JFE393170 JOZ393170:JPA393170 JYV393170:JYW393170 KIR393170:KIS393170 KSN393170:KSO393170 LCJ393170:LCK393170 LMF393170:LMG393170 LWB393170:LWC393170 MFX393170:MFY393170 MPT393170:MPU393170 MZP393170:MZQ393170 NJL393170:NJM393170 NTH393170:NTI393170 ODD393170:ODE393170 OMZ393170:ONA393170 OWV393170:OWW393170 PGR393170:PGS393170 PQN393170:PQO393170 QAJ393170:QAK393170 QKF393170:QKG393170 QUB393170:QUC393170 RDX393170:RDY393170 RNT393170:RNU393170 RXP393170:RXQ393170 SHL393170:SHM393170 SRH393170:SRI393170 TBD393170:TBE393170 TKZ393170:TLA393170 TUV393170:TUW393170 UER393170:UES393170 UON393170:UOO393170 UYJ393170:UYK393170 VIF393170:VIG393170 VSB393170:VSC393170 WBX393170:WBY393170 WLT393170:WLU393170 WVP393170:WVQ393170 TUV982994:TUW982994 JD458706:JE458706 SZ458706:TA458706 ACV458706:ACW458706 AMR458706:AMS458706 AWN458706:AWO458706 BGJ458706:BGK458706 BQF458706:BQG458706 CAB458706:CAC458706 CJX458706:CJY458706 CTT458706:CTU458706 DDP458706:DDQ458706 DNL458706:DNM458706 DXH458706:DXI458706 EHD458706:EHE458706 EQZ458706:ERA458706 FAV458706:FAW458706 FKR458706:FKS458706 FUN458706:FUO458706 GEJ458706:GEK458706 GOF458706:GOG458706 GYB458706:GYC458706 HHX458706:HHY458706 HRT458706:HRU458706 IBP458706:IBQ458706 ILL458706:ILM458706 IVH458706:IVI458706 JFD458706:JFE458706 JOZ458706:JPA458706 JYV458706:JYW458706 KIR458706:KIS458706 KSN458706:KSO458706 LCJ458706:LCK458706 LMF458706:LMG458706 LWB458706:LWC458706 MFX458706:MFY458706 MPT458706:MPU458706 MZP458706:MZQ458706 NJL458706:NJM458706 NTH458706:NTI458706 ODD458706:ODE458706 OMZ458706:ONA458706 OWV458706:OWW458706 PGR458706:PGS458706 PQN458706:PQO458706 QAJ458706:QAK458706 QKF458706:QKG458706 QUB458706:QUC458706 RDX458706:RDY458706 RNT458706:RNU458706 RXP458706:RXQ458706 SHL458706:SHM458706 SRH458706:SRI458706 TBD458706:TBE458706 TKZ458706:TLA458706 TUV458706:TUW458706 UER458706:UES458706 UON458706:UOO458706 UYJ458706:UYK458706 VIF458706:VIG458706 VSB458706:VSC458706 WBX458706:WBY458706 WLT458706:WLU458706 WVP458706:WVQ458706 UER982994:UES982994 JD524242:JE524242 SZ524242:TA524242 ACV524242:ACW524242 AMR524242:AMS524242 AWN524242:AWO524242 BGJ524242:BGK524242 BQF524242:BQG524242 CAB524242:CAC524242 CJX524242:CJY524242 CTT524242:CTU524242 DDP524242:DDQ524242 DNL524242:DNM524242 DXH524242:DXI524242 EHD524242:EHE524242 EQZ524242:ERA524242 FAV524242:FAW524242 FKR524242:FKS524242 FUN524242:FUO524242 GEJ524242:GEK524242 GOF524242:GOG524242 GYB524242:GYC524242 HHX524242:HHY524242 HRT524242:HRU524242 IBP524242:IBQ524242 ILL524242:ILM524242 IVH524242:IVI524242 JFD524242:JFE524242 JOZ524242:JPA524242 JYV524242:JYW524242 KIR524242:KIS524242 KSN524242:KSO524242 LCJ524242:LCK524242 LMF524242:LMG524242 LWB524242:LWC524242 MFX524242:MFY524242 MPT524242:MPU524242 MZP524242:MZQ524242 NJL524242:NJM524242 NTH524242:NTI524242 ODD524242:ODE524242 OMZ524242:ONA524242 OWV524242:OWW524242 PGR524242:PGS524242 PQN524242:PQO524242 QAJ524242:QAK524242 QKF524242:QKG524242 QUB524242:QUC524242 RDX524242:RDY524242 RNT524242:RNU524242 RXP524242:RXQ524242 SHL524242:SHM524242 SRH524242:SRI524242 TBD524242:TBE524242 TKZ524242:TLA524242 TUV524242:TUW524242 UER524242:UES524242 UON524242:UOO524242 UYJ524242:UYK524242 VIF524242:VIG524242 VSB524242:VSC524242 WBX524242:WBY524242 WLT524242:WLU524242 WVP524242:WVQ524242 UON982994:UOO982994 JD589778:JE589778 SZ589778:TA589778 ACV589778:ACW589778 AMR589778:AMS589778 AWN589778:AWO589778 BGJ589778:BGK589778 BQF589778:BQG589778 CAB589778:CAC589778 CJX589778:CJY589778 CTT589778:CTU589778 DDP589778:DDQ589778 DNL589778:DNM589778 DXH589778:DXI589778 EHD589778:EHE589778 EQZ589778:ERA589778 FAV589778:FAW589778 FKR589778:FKS589778 FUN589778:FUO589778 GEJ589778:GEK589778 GOF589778:GOG589778 GYB589778:GYC589778 HHX589778:HHY589778 HRT589778:HRU589778 IBP589778:IBQ589778 ILL589778:ILM589778 IVH589778:IVI589778 JFD589778:JFE589778 JOZ589778:JPA589778 JYV589778:JYW589778 KIR589778:KIS589778 KSN589778:KSO589778 LCJ589778:LCK589778 LMF589778:LMG589778 LWB589778:LWC589778 MFX589778:MFY589778 MPT589778:MPU589778 MZP589778:MZQ589778 NJL589778:NJM589778 NTH589778:NTI589778 ODD589778:ODE589778 OMZ589778:ONA589778 OWV589778:OWW589778 PGR589778:PGS589778 PQN589778:PQO589778 QAJ589778:QAK589778 QKF589778:QKG589778 QUB589778:QUC589778 RDX589778:RDY589778 RNT589778:RNU589778 RXP589778:RXQ589778 SHL589778:SHM589778 SRH589778:SRI589778 TBD589778:TBE589778 TKZ589778:TLA589778 TUV589778:TUW589778 UER589778:UES589778 UON589778:UOO589778 UYJ589778:UYK589778 VIF589778:VIG589778 VSB589778:VSC589778 WBX589778:WBY589778 WLT589778:WLU589778 WVP589778:WVQ589778 UYJ982994:UYK982994 JD655314:JE655314 SZ655314:TA655314 ACV655314:ACW655314 AMR655314:AMS655314 AWN655314:AWO655314 BGJ655314:BGK655314 BQF655314:BQG655314 CAB655314:CAC655314 CJX655314:CJY655314 CTT655314:CTU655314 DDP655314:DDQ655314 DNL655314:DNM655314 DXH655314:DXI655314 EHD655314:EHE655314 EQZ655314:ERA655314 FAV655314:FAW655314 FKR655314:FKS655314 FUN655314:FUO655314 GEJ655314:GEK655314 GOF655314:GOG655314 GYB655314:GYC655314 HHX655314:HHY655314 HRT655314:HRU655314 IBP655314:IBQ655314 ILL655314:ILM655314 IVH655314:IVI655314 JFD655314:JFE655314 JOZ655314:JPA655314 JYV655314:JYW655314 KIR655314:KIS655314 KSN655314:KSO655314 LCJ655314:LCK655314 LMF655314:LMG655314 LWB655314:LWC655314 MFX655314:MFY655314 MPT655314:MPU655314 MZP655314:MZQ655314 NJL655314:NJM655314 NTH655314:NTI655314 ODD655314:ODE655314 OMZ655314:ONA655314 OWV655314:OWW655314 PGR655314:PGS655314 PQN655314:PQO655314 QAJ655314:QAK655314 QKF655314:QKG655314 QUB655314:QUC655314 RDX655314:RDY655314 RNT655314:RNU655314 RXP655314:RXQ655314 SHL655314:SHM655314 SRH655314:SRI655314 TBD655314:TBE655314 TKZ655314:TLA655314 TUV655314:TUW655314 UER655314:UES655314 UON655314:UOO655314 UYJ655314:UYK655314 VIF655314:VIG655314 VSB655314:VSC655314 WBX655314:WBY655314 WLT655314:WLU655314 WVP655314:WVQ655314 VIF982994:VIG982994 JD720850:JE720850 SZ720850:TA720850 ACV720850:ACW720850 AMR720850:AMS720850 AWN720850:AWO720850 BGJ720850:BGK720850 BQF720850:BQG720850 CAB720850:CAC720850 CJX720850:CJY720850 CTT720850:CTU720850 DDP720850:DDQ720850 DNL720850:DNM720850 DXH720850:DXI720850 EHD720850:EHE720850 EQZ720850:ERA720850 FAV720850:FAW720850 FKR720850:FKS720850 FUN720850:FUO720850 GEJ720850:GEK720850 GOF720850:GOG720850 GYB720850:GYC720850 HHX720850:HHY720850 HRT720850:HRU720850 IBP720850:IBQ720850 ILL720850:ILM720850 IVH720850:IVI720850 JFD720850:JFE720850 JOZ720850:JPA720850 JYV720850:JYW720850 KIR720850:KIS720850 KSN720850:KSO720850 LCJ720850:LCK720850 LMF720850:LMG720850 LWB720850:LWC720850 MFX720850:MFY720850 MPT720850:MPU720850 MZP720850:MZQ720850 NJL720850:NJM720850 NTH720850:NTI720850 ODD720850:ODE720850 OMZ720850:ONA720850 OWV720850:OWW720850 PGR720850:PGS720850 PQN720850:PQO720850 QAJ720850:QAK720850 QKF720850:QKG720850 QUB720850:QUC720850 RDX720850:RDY720850 RNT720850:RNU720850 RXP720850:RXQ720850 SHL720850:SHM720850 SRH720850:SRI720850 TBD720850:TBE720850 TKZ720850:TLA720850 TUV720850:TUW720850 UER720850:UES720850 UON720850:UOO720850 UYJ720850:UYK720850 VIF720850:VIG720850 VSB720850:VSC720850 WBX720850:WBY720850 WLT720850:WLU720850 WVP720850:WVQ720850 VSB982994:VSC982994 JD786386:JE786386 SZ786386:TA786386 ACV786386:ACW786386 AMR786386:AMS786386 AWN786386:AWO786386 BGJ786386:BGK786386 BQF786386:BQG786386 CAB786386:CAC786386 CJX786386:CJY786386 CTT786386:CTU786386 DDP786386:DDQ786386 DNL786386:DNM786386 DXH786386:DXI786386 EHD786386:EHE786386 EQZ786386:ERA786386 FAV786386:FAW786386 FKR786386:FKS786386 FUN786386:FUO786386 GEJ786386:GEK786386 GOF786386:GOG786386 GYB786386:GYC786386 HHX786386:HHY786386 HRT786386:HRU786386 IBP786386:IBQ786386 ILL786386:ILM786386 IVH786386:IVI786386 JFD786386:JFE786386 JOZ786386:JPA786386 JYV786386:JYW786386 KIR786386:KIS786386 KSN786386:KSO786386 LCJ786386:LCK786386 LMF786386:LMG786386 LWB786386:LWC786386 MFX786386:MFY786386 MPT786386:MPU786386 MZP786386:MZQ786386 NJL786386:NJM786386 NTH786386:NTI786386 ODD786386:ODE786386 OMZ786386:ONA786386 OWV786386:OWW786386 PGR786386:PGS786386 PQN786386:PQO786386 QAJ786386:QAK786386 QKF786386:QKG786386 QUB786386:QUC786386 RDX786386:RDY786386 RNT786386:RNU786386 RXP786386:RXQ786386 SHL786386:SHM786386 SRH786386:SRI786386 TBD786386:TBE786386 TKZ786386:TLA786386 TUV786386:TUW786386 UER786386:UES786386 UON786386:UOO786386 UYJ786386:UYK786386 VIF786386:VIG786386 VSB786386:VSC786386 WBX786386:WBY786386 WLT786386:WLU786386 WVP786386:WVQ786386 WBX982994:WBY982994 JD851922:JE851922 SZ851922:TA851922 ACV851922:ACW851922 AMR851922:AMS851922 AWN851922:AWO851922 BGJ851922:BGK851922 BQF851922:BQG851922 CAB851922:CAC851922 CJX851922:CJY851922 CTT851922:CTU851922 DDP851922:DDQ851922 DNL851922:DNM851922 DXH851922:DXI851922 EHD851922:EHE851922 EQZ851922:ERA851922 FAV851922:FAW851922 FKR851922:FKS851922 FUN851922:FUO851922 GEJ851922:GEK851922 GOF851922:GOG851922 GYB851922:GYC851922 HHX851922:HHY851922 HRT851922:HRU851922 IBP851922:IBQ851922 ILL851922:ILM851922 IVH851922:IVI851922 JFD851922:JFE851922 JOZ851922:JPA851922 JYV851922:JYW851922 KIR851922:KIS851922 KSN851922:KSO851922 LCJ851922:LCK851922 LMF851922:LMG851922 LWB851922:LWC851922 MFX851922:MFY851922 MPT851922:MPU851922 MZP851922:MZQ851922 NJL851922:NJM851922 NTH851922:NTI851922 ODD851922:ODE851922 OMZ851922:ONA851922 OWV851922:OWW851922 PGR851922:PGS851922 PQN851922:PQO851922 QAJ851922:QAK851922 QKF851922:QKG851922 QUB851922:QUC851922 RDX851922:RDY851922 RNT851922:RNU851922 RXP851922:RXQ851922 SHL851922:SHM851922 SRH851922:SRI851922 TBD851922:TBE851922 TKZ851922:TLA851922 TUV851922:TUW851922 UER851922:UES851922 UON851922:UOO851922 UYJ851922:UYK851922 VIF851922:VIG851922 VSB851922:VSC851922 WBX851922:WBY851922 WLT851922:WLU851922 WVP851922:WVQ851922 WLT982994:WLU982994 JD917458:JE917458 SZ917458:TA917458 ACV917458:ACW917458 AMR917458:AMS917458 AWN917458:AWO917458 BGJ917458:BGK917458 BQF917458:BQG917458 CAB917458:CAC917458 CJX917458:CJY917458 CTT917458:CTU917458 DDP917458:DDQ917458 DNL917458:DNM917458 DXH917458:DXI917458 EHD917458:EHE917458 EQZ917458:ERA917458 FAV917458:FAW917458 FKR917458:FKS917458 FUN917458:FUO917458 GEJ917458:GEK917458 GOF917458:GOG917458 GYB917458:GYC917458 HHX917458:HHY917458 HRT917458:HRU917458 IBP917458:IBQ917458 ILL917458:ILM917458 IVH917458:IVI917458 JFD917458:JFE917458 JOZ917458:JPA917458 JYV917458:JYW917458 KIR917458:KIS917458 KSN917458:KSO917458 LCJ917458:LCK917458 LMF917458:LMG917458 LWB917458:LWC917458 MFX917458:MFY917458 MPT917458:MPU917458 MZP917458:MZQ917458 NJL917458:NJM917458 NTH917458:NTI917458 ODD917458:ODE917458 OMZ917458:ONA917458 OWV917458:OWW917458 PGR917458:PGS917458 PQN917458:PQO917458 QAJ917458:QAK917458 QKF917458:QKG917458 QUB917458:QUC917458 RDX917458:RDY917458 RNT917458:RNU917458 RXP917458:RXQ917458 SHL917458:SHM917458 SRH917458:SRI917458 TBD917458:TBE917458 TKZ917458:TLA917458 TUV917458:TUW917458 UER917458:UES917458 UON917458:UOO917458 UYJ917458:UYK917458 VIF917458:VIG917458 VSB917458:VSC917458 WBX917458:WBY917458 WLT917458:WLU917458 WVP917458:WVQ917458 WVP982994:WVQ982994 JD982994:JE982994 SZ982994:TA982994 ACV982994:ACW982994 AMR982994:AMS982994 AWN982994:AWO982994 BGJ982994:BGK982994 BQF982994:BQG982994 CAB982994:CAC982994 CJX982994:CJY982994 CTT982994:CTU982994 DDP982994:DDQ982994 DNL982994:DNM982994 DXH982994:DXI982994 EHD982994:EHE982994 EQZ982994:ERA982994 FAV982994:FAW982994 FKR982994:FKS982994 FUN982994:FUO982994 GEJ982994:GEK982994 GOF982994:GOG982994 GYB982994:GYC982994 HHX982994:HHY982994 HRT982994:HRU982994 IBP982994:IBQ982994 ILL982994:ILM982994 IVH982994:IVI982994 JFD982994:JFE982994 JOZ982994:JPA982994 JYV982994:JYW982994 KIR982994:KIS982994 KSN982994:KSO982994 LCJ982994:LCK982994 LMF982994:LMG982994 LWB982994:LWC982994 MFX982994:MFY982994 MPT982994:MPU982994 MZP982994:MZQ982994 NJL982994:NJM982994 NTH982994:NTI982994 ODD982994:ODE982994 OMZ982994:ONA982994 OWV982994:OWW982994 PGR982994:PGS982994 PQN982994:PQO982994 QAJ982994:QAK982994 QKF982994:QKG982994 QUB982994:QUC982994 RDX982994:RDY982994" xr:uid="{00000000-0002-0000-0100-000002000000}">
      <formula1>9999999999</formula1>
    </dataValidation>
    <dataValidation type="whole" operator="notEqual" allowBlank="1" showInputMessage="1" showErrorMessage="1" errorTitle="Pogrešan unos" error="Mogu se unijeti samo cjelobrojne pozitivne ili negativne vrijednosti." sqref="RNT982992:RNU982992 JD65488:JE65488 SZ65488:TA65488 ACV65488:ACW65488 AMR65488:AMS65488 AWN65488:AWO65488 BGJ65488:BGK65488 BQF65488:BQG65488 CAB65488:CAC65488 CJX65488:CJY65488 CTT65488:CTU65488 DDP65488:DDQ65488 DNL65488:DNM65488 DXH65488:DXI65488 EHD65488:EHE65488 EQZ65488:ERA65488 FAV65488:FAW65488 FKR65488:FKS65488 FUN65488:FUO65488 GEJ65488:GEK65488 GOF65488:GOG65488 GYB65488:GYC65488 HHX65488:HHY65488 HRT65488:HRU65488 IBP65488:IBQ65488 ILL65488:ILM65488 IVH65488:IVI65488 JFD65488:JFE65488 JOZ65488:JPA65488 JYV65488:JYW65488 KIR65488:KIS65488 KSN65488:KSO65488 LCJ65488:LCK65488 LMF65488:LMG65488 LWB65488:LWC65488 MFX65488:MFY65488 MPT65488:MPU65488 MZP65488:MZQ65488 NJL65488:NJM65488 NTH65488:NTI65488 ODD65488:ODE65488 OMZ65488:ONA65488 OWV65488:OWW65488 PGR65488:PGS65488 PQN65488:PQO65488 QAJ65488:QAK65488 QKF65488:QKG65488 QUB65488:QUC65488 RDX65488:RDY65488 RNT65488:RNU65488 RXP65488:RXQ65488 SHL65488:SHM65488 SRH65488:SRI65488 TBD65488:TBE65488 TKZ65488:TLA65488 TUV65488:TUW65488 UER65488:UES65488 UON65488:UOO65488 UYJ65488:UYK65488 VIF65488:VIG65488 VSB65488:VSC65488 WBX65488:WBY65488 WLT65488:WLU65488 WVP65488:WVQ65488 RXP982992:RXQ982992 JD131024:JE131024 SZ131024:TA131024 ACV131024:ACW131024 AMR131024:AMS131024 AWN131024:AWO131024 BGJ131024:BGK131024 BQF131024:BQG131024 CAB131024:CAC131024 CJX131024:CJY131024 CTT131024:CTU131024 DDP131024:DDQ131024 DNL131024:DNM131024 DXH131024:DXI131024 EHD131024:EHE131024 EQZ131024:ERA131024 FAV131024:FAW131024 FKR131024:FKS131024 FUN131024:FUO131024 GEJ131024:GEK131024 GOF131024:GOG131024 GYB131024:GYC131024 HHX131024:HHY131024 HRT131024:HRU131024 IBP131024:IBQ131024 ILL131024:ILM131024 IVH131024:IVI131024 JFD131024:JFE131024 JOZ131024:JPA131024 JYV131024:JYW131024 KIR131024:KIS131024 KSN131024:KSO131024 LCJ131024:LCK131024 LMF131024:LMG131024 LWB131024:LWC131024 MFX131024:MFY131024 MPT131024:MPU131024 MZP131024:MZQ131024 NJL131024:NJM131024 NTH131024:NTI131024 ODD131024:ODE131024 OMZ131024:ONA131024 OWV131024:OWW131024 PGR131024:PGS131024 PQN131024:PQO131024 QAJ131024:QAK131024 QKF131024:QKG131024 QUB131024:QUC131024 RDX131024:RDY131024 RNT131024:RNU131024 RXP131024:RXQ131024 SHL131024:SHM131024 SRH131024:SRI131024 TBD131024:TBE131024 TKZ131024:TLA131024 TUV131024:TUW131024 UER131024:UES131024 UON131024:UOO131024 UYJ131024:UYK131024 VIF131024:VIG131024 VSB131024:VSC131024 WBX131024:WBY131024 WLT131024:WLU131024 WVP131024:WVQ131024 SHL982992:SHM982992 JD196560:JE196560 SZ196560:TA196560 ACV196560:ACW196560 AMR196560:AMS196560 AWN196560:AWO196560 BGJ196560:BGK196560 BQF196560:BQG196560 CAB196560:CAC196560 CJX196560:CJY196560 CTT196560:CTU196560 DDP196560:DDQ196560 DNL196560:DNM196560 DXH196560:DXI196560 EHD196560:EHE196560 EQZ196560:ERA196560 FAV196560:FAW196560 FKR196560:FKS196560 FUN196560:FUO196560 GEJ196560:GEK196560 GOF196560:GOG196560 GYB196560:GYC196560 HHX196560:HHY196560 HRT196560:HRU196560 IBP196560:IBQ196560 ILL196560:ILM196560 IVH196560:IVI196560 JFD196560:JFE196560 JOZ196560:JPA196560 JYV196560:JYW196560 KIR196560:KIS196560 KSN196560:KSO196560 LCJ196560:LCK196560 LMF196560:LMG196560 LWB196560:LWC196560 MFX196560:MFY196560 MPT196560:MPU196560 MZP196560:MZQ196560 NJL196560:NJM196560 NTH196560:NTI196560 ODD196560:ODE196560 OMZ196560:ONA196560 OWV196560:OWW196560 PGR196560:PGS196560 PQN196560:PQO196560 QAJ196560:QAK196560 QKF196560:QKG196560 QUB196560:QUC196560 RDX196560:RDY196560 RNT196560:RNU196560 RXP196560:RXQ196560 SHL196560:SHM196560 SRH196560:SRI196560 TBD196560:TBE196560 TKZ196560:TLA196560 TUV196560:TUW196560 UER196560:UES196560 UON196560:UOO196560 UYJ196560:UYK196560 VIF196560:VIG196560 VSB196560:VSC196560 WBX196560:WBY196560 WLT196560:WLU196560 WVP196560:WVQ196560 SRH982992:SRI982992 JD262096:JE262096 SZ262096:TA262096 ACV262096:ACW262096 AMR262096:AMS262096 AWN262096:AWO262096 BGJ262096:BGK262096 BQF262096:BQG262096 CAB262096:CAC262096 CJX262096:CJY262096 CTT262096:CTU262096 DDP262096:DDQ262096 DNL262096:DNM262096 DXH262096:DXI262096 EHD262096:EHE262096 EQZ262096:ERA262096 FAV262096:FAW262096 FKR262096:FKS262096 FUN262096:FUO262096 GEJ262096:GEK262096 GOF262096:GOG262096 GYB262096:GYC262096 HHX262096:HHY262096 HRT262096:HRU262096 IBP262096:IBQ262096 ILL262096:ILM262096 IVH262096:IVI262096 JFD262096:JFE262096 JOZ262096:JPA262096 JYV262096:JYW262096 KIR262096:KIS262096 KSN262096:KSO262096 LCJ262096:LCK262096 LMF262096:LMG262096 LWB262096:LWC262096 MFX262096:MFY262096 MPT262096:MPU262096 MZP262096:MZQ262096 NJL262096:NJM262096 NTH262096:NTI262096 ODD262096:ODE262096 OMZ262096:ONA262096 OWV262096:OWW262096 PGR262096:PGS262096 PQN262096:PQO262096 QAJ262096:QAK262096 QKF262096:QKG262096 QUB262096:QUC262096 RDX262096:RDY262096 RNT262096:RNU262096 RXP262096:RXQ262096 SHL262096:SHM262096 SRH262096:SRI262096 TBD262096:TBE262096 TKZ262096:TLA262096 TUV262096:TUW262096 UER262096:UES262096 UON262096:UOO262096 UYJ262096:UYK262096 VIF262096:VIG262096 VSB262096:VSC262096 WBX262096:WBY262096 WLT262096:WLU262096 WVP262096:WVQ262096 TBD982992:TBE982992 JD327632:JE327632 SZ327632:TA327632 ACV327632:ACW327632 AMR327632:AMS327632 AWN327632:AWO327632 BGJ327632:BGK327632 BQF327632:BQG327632 CAB327632:CAC327632 CJX327632:CJY327632 CTT327632:CTU327632 DDP327632:DDQ327632 DNL327632:DNM327632 DXH327632:DXI327632 EHD327632:EHE327632 EQZ327632:ERA327632 FAV327632:FAW327632 FKR327632:FKS327632 FUN327632:FUO327632 GEJ327632:GEK327632 GOF327632:GOG327632 GYB327632:GYC327632 HHX327632:HHY327632 HRT327632:HRU327632 IBP327632:IBQ327632 ILL327632:ILM327632 IVH327632:IVI327632 JFD327632:JFE327632 JOZ327632:JPA327632 JYV327632:JYW327632 KIR327632:KIS327632 KSN327632:KSO327632 LCJ327632:LCK327632 LMF327632:LMG327632 LWB327632:LWC327632 MFX327632:MFY327632 MPT327632:MPU327632 MZP327632:MZQ327632 NJL327632:NJM327632 NTH327632:NTI327632 ODD327632:ODE327632 OMZ327632:ONA327632 OWV327632:OWW327632 PGR327632:PGS327632 PQN327632:PQO327632 QAJ327632:QAK327632 QKF327632:QKG327632 QUB327632:QUC327632 RDX327632:RDY327632 RNT327632:RNU327632 RXP327632:RXQ327632 SHL327632:SHM327632 SRH327632:SRI327632 TBD327632:TBE327632 TKZ327632:TLA327632 TUV327632:TUW327632 UER327632:UES327632 UON327632:UOO327632 UYJ327632:UYK327632 VIF327632:VIG327632 VSB327632:VSC327632 WBX327632:WBY327632 WLT327632:WLU327632 WVP327632:WVQ327632 TKZ982992:TLA982992 JD393168:JE393168 SZ393168:TA393168 ACV393168:ACW393168 AMR393168:AMS393168 AWN393168:AWO393168 BGJ393168:BGK393168 BQF393168:BQG393168 CAB393168:CAC393168 CJX393168:CJY393168 CTT393168:CTU393168 DDP393168:DDQ393168 DNL393168:DNM393168 DXH393168:DXI393168 EHD393168:EHE393168 EQZ393168:ERA393168 FAV393168:FAW393168 FKR393168:FKS393168 FUN393168:FUO393168 GEJ393168:GEK393168 GOF393168:GOG393168 GYB393168:GYC393168 HHX393168:HHY393168 HRT393168:HRU393168 IBP393168:IBQ393168 ILL393168:ILM393168 IVH393168:IVI393168 JFD393168:JFE393168 JOZ393168:JPA393168 JYV393168:JYW393168 KIR393168:KIS393168 KSN393168:KSO393168 LCJ393168:LCK393168 LMF393168:LMG393168 LWB393168:LWC393168 MFX393168:MFY393168 MPT393168:MPU393168 MZP393168:MZQ393168 NJL393168:NJM393168 NTH393168:NTI393168 ODD393168:ODE393168 OMZ393168:ONA393168 OWV393168:OWW393168 PGR393168:PGS393168 PQN393168:PQO393168 QAJ393168:QAK393168 QKF393168:QKG393168 QUB393168:QUC393168 RDX393168:RDY393168 RNT393168:RNU393168 RXP393168:RXQ393168 SHL393168:SHM393168 SRH393168:SRI393168 TBD393168:TBE393168 TKZ393168:TLA393168 TUV393168:TUW393168 UER393168:UES393168 UON393168:UOO393168 UYJ393168:UYK393168 VIF393168:VIG393168 VSB393168:VSC393168 WBX393168:WBY393168 WLT393168:WLU393168 WVP393168:WVQ393168 TUV982992:TUW982992 JD458704:JE458704 SZ458704:TA458704 ACV458704:ACW458704 AMR458704:AMS458704 AWN458704:AWO458704 BGJ458704:BGK458704 BQF458704:BQG458704 CAB458704:CAC458704 CJX458704:CJY458704 CTT458704:CTU458704 DDP458704:DDQ458704 DNL458704:DNM458704 DXH458704:DXI458704 EHD458704:EHE458704 EQZ458704:ERA458704 FAV458704:FAW458704 FKR458704:FKS458704 FUN458704:FUO458704 GEJ458704:GEK458704 GOF458704:GOG458704 GYB458704:GYC458704 HHX458704:HHY458704 HRT458704:HRU458704 IBP458704:IBQ458704 ILL458704:ILM458704 IVH458704:IVI458704 JFD458704:JFE458704 JOZ458704:JPA458704 JYV458704:JYW458704 KIR458704:KIS458704 KSN458704:KSO458704 LCJ458704:LCK458704 LMF458704:LMG458704 LWB458704:LWC458704 MFX458704:MFY458704 MPT458704:MPU458704 MZP458704:MZQ458704 NJL458704:NJM458704 NTH458704:NTI458704 ODD458704:ODE458704 OMZ458704:ONA458704 OWV458704:OWW458704 PGR458704:PGS458704 PQN458704:PQO458704 QAJ458704:QAK458704 QKF458704:QKG458704 QUB458704:QUC458704 RDX458704:RDY458704 RNT458704:RNU458704 RXP458704:RXQ458704 SHL458704:SHM458704 SRH458704:SRI458704 TBD458704:TBE458704 TKZ458704:TLA458704 TUV458704:TUW458704 UER458704:UES458704 UON458704:UOO458704 UYJ458704:UYK458704 VIF458704:VIG458704 VSB458704:VSC458704 WBX458704:WBY458704 WLT458704:WLU458704 WVP458704:WVQ458704 UER982992:UES982992 JD524240:JE524240 SZ524240:TA524240 ACV524240:ACW524240 AMR524240:AMS524240 AWN524240:AWO524240 BGJ524240:BGK524240 BQF524240:BQG524240 CAB524240:CAC524240 CJX524240:CJY524240 CTT524240:CTU524240 DDP524240:DDQ524240 DNL524240:DNM524240 DXH524240:DXI524240 EHD524240:EHE524240 EQZ524240:ERA524240 FAV524240:FAW524240 FKR524240:FKS524240 FUN524240:FUO524240 GEJ524240:GEK524240 GOF524240:GOG524240 GYB524240:GYC524240 HHX524240:HHY524240 HRT524240:HRU524240 IBP524240:IBQ524240 ILL524240:ILM524240 IVH524240:IVI524240 JFD524240:JFE524240 JOZ524240:JPA524240 JYV524240:JYW524240 KIR524240:KIS524240 KSN524240:KSO524240 LCJ524240:LCK524240 LMF524240:LMG524240 LWB524240:LWC524240 MFX524240:MFY524240 MPT524240:MPU524240 MZP524240:MZQ524240 NJL524240:NJM524240 NTH524240:NTI524240 ODD524240:ODE524240 OMZ524240:ONA524240 OWV524240:OWW524240 PGR524240:PGS524240 PQN524240:PQO524240 QAJ524240:QAK524240 QKF524240:QKG524240 QUB524240:QUC524240 RDX524240:RDY524240 RNT524240:RNU524240 RXP524240:RXQ524240 SHL524240:SHM524240 SRH524240:SRI524240 TBD524240:TBE524240 TKZ524240:TLA524240 TUV524240:TUW524240 UER524240:UES524240 UON524240:UOO524240 UYJ524240:UYK524240 VIF524240:VIG524240 VSB524240:VSC524240 WBX524240:WBY524240 WLT524240:WLU524240 WVP524240:WVQ524240 UON982992:UOO982992 JD589776:JE589776 SZ589776:TA589776 ACV589776:ACW589776 AMR589776:AMS589776 AWN589776:AWO589776 BGJ589776:BGK589776 BQF589776:BQG589776 CAB589776:CAC589776 CJX589776:CJY589776 CTT589776:CTU589776 DDP589776:DDQ589776 DNL589776:DNM589776 DXH589776:DXI589776 EHD589776:EHE589776 EQZ589776:ERA589776 FAV589776:FAW589776 FKR589776:FKS589776 FUN589776:FUO589776 GEJ589776:GEK589776 GOF589776:GOG589776 GYB589776:GYC589776 HHX589776:HHY589776 HRT589776:HRU589776 IBP589776:IBQ589776 ILL589776:ILM589776 IVH589776:IVI589776 JFD589776:JFE589776 JOZ589776:JPA589776 JYV589776:JYW589776 KIR589776:KIS589776 KSN589776:KSO589776 LCJ589776:LCK589776 LMF589776:LMG589776 LWB589776:LWC589776 MFX589776:MFY589776 MPT589776:MPU589776 MZP589776:MZQ589776 NJL589776:NJM589776 NTH589776:NTI589776 ODD589776:ODE589776 OMZ589776:ONA589776 OWV589776:OWW589776 PGR589776:PGS589776 PQN589776:PQO589776 QAJ589776:QAK589776 QKF589776:QKG589776 QUB589776:QUC589776 RDX589776:RDY589776 RNT589776:RNU589776 RXP589776:RXQ589776 SHL589776:SHM589776 SRH589776:SRI589776 TBD589776:TBE589776 TKZ589776:TLA589776 TUV589776:TUW589776 UER589776:UES589776 UON589776:UOO589776 UYJ589776:UYK589776 VIF589776:VIG589776 VSB589776:VSC589776 WBX589776:WBY589776 WLT589776:WLU589776 WVP589776:WVQ589776 UYJ982992:UYK982992 JD655312:JE655312 SZ655312:TA655312 ACV655312:ACW655312 AMR655312:AMS655312 AWN655312:AWO655312 BGJ655312:BGK655312 BQF655312:BQG655312 CAB655312:CAC655312 CJX655312:CJY655312 CTT655312:CTU655312 DDP655312:DDQ655312 DNL655312:DNM655312 DXH655312:DXI655312 EHD655312:EHE655312 EQZ655312:ERA655312 FAV655312:FAW655312 FKR655312:FKS655312 FUN655312:FUO655312 GEJ655312:GEK655312 GOF655312:GOG655312 GYB655312:GYC655312 HHX655312:HHY655312 HRT655312:HRU655312 IBP655312:IBQ655312 ILL655312:ILM655312 IVH655312:IVI655312 JFD655312:JFE655312 JOZ655312:JPA655312 JYV655312:JYW655312 KIR655312:KIS655312 KSN655312:KSO655312 LCJ655312:LCK655312 LMF655312:LMG655312 LWB655312:LWC655312 MFX655312:MFY655312 MPT655312:MPU655312 MZP655312:MZQ655312 NJL655312:NJM655312 NTH655312:NTI655312 ODD655312:ODE655312 OMZ655312:ONA655312 OWV655312:OWW655312 PGR655312:PGS655312 PQN655312:PQO655312 QAJ655312:QAK655312 QKF655312:QKG655312 QUB655312:QUC655312 RDX655312:RDY655312 RNT655312:RNU655312 RXP655312:RXQ655312 SHL655312:SHM655312 SRH655312:SRI655312 TBD655312:TBE655312 TKZ655312:TLA655312 TUV655312:TUW655312 UER655312:UES655312 UON655312:UOO655312 UYJ655312:UYK655312 VIF655312:VIG655312 VSB655312:VSC655312 WBX655312:WBY655312 WLT655312:WLU655312 WVP655312:WVQ655312 VIF982992:VIG982992 JD720848:JE720848 SZ720848:TA720848 ACV720848:ACW720848 AMR720848:AMS720848 AWN720848:AWO720848 BGJ720848:BGK720848 BQF720848:BQG720848 CAB720848:CAC720848 CJX720848:CJY720848 CTT720848:CTU720848 DDP720848:DDQ720848 DNL720848:DNM720848 DXH720848:DXI720848 EHD720848:EHE720848 EQZ720848:ERA720848 FAV720848:FAW720848 FKR720848:FKS720848 FUN720848:FUO720848 GEJ720848:GEK720848 GOF720848:GOG720848 GYB720848:GYC720848 HHX720848:HHY720848 HRT720848:HRU720848 IBP720848:IBQ720848 ILL720848:ILM720848 IVH720848:IVI720848 JFD720848:JFE720848 JOZ720848:JPA720848 JYV720848:JYW720848 KIR720848:KIS720848 KSN720848:KSO720848 LCJ720848:LCK720848 LMF720848:LMG720848 LWB720848:LWC720848 MFX720848:MFY720848 MPT720848:MPU720848 MZP720848:MZQ720848 NJL720848:NJM720848 NTH720848:NTI720848 ODD720848:ODE720848 OMZ720848:ONA720848 OWV720848:OWW720848 PGR720848:PGS720848 PQN720848:PQO720848 QAJ720848:QAK720848 QKF720848:QKG720848 QUB720848:QUC720848 RDX720848:RDY720848 RNT720848:RNU720848 RXP720848:RXQ720848 SHL720848:SHM720848 SRH720848:SRI720848 TBD720848:TBE720848 TKZ720848:TLA720848 TUV720848:TUW720848 UER720848:UES720848 UON720848:UOO720848 UYJ720848:UYK720848 VIF720848:VIG720848 VSB720848:VSC720848 WBX720848:WBY720848 WLT720848:WLU720848 WVP720848:WVQ720848 VSB982992:VSC982992 JD786384:JE786384 SZ786384:TA786384 ACV786384:ACW786384 AMR786384:AMS786384 AWN786384:AWO786384 BGJ786384:BGK786384 BQF786384:BQG786384 CAB786384:CAC786384 CJX786384:CJY786384 CTT786384:CTU786384 DDP786384:DDQ786384 DNL786384:DNM786384 DXH786384:DXI786384 EHD786384:EHE786384 EQZ786384:ERA786384 FAV786384:FAW786384 FKR786384:FKS786384 FUN786384:FUO786384 GEJ786384:GEK786384 GOF786384:GOG786384 GYB786384:GYC786384 HHX786384:HHY786384 HRT786384:HRU786384 IBP786384:IBQ786384 ILL786384:ILM786384 IVH786384:IVI786384 JFD786384:JFE786384 JOZ786384:JPA786384 JYV786384:JYW786384 KIR786384:KIS786384 KSN786384:KSO786384 LCJ786384:LCK786384 LMF786384:LMG786384 LWB786384:LWC786384 MFX786384:MFY786384 MPT786384:MPU786384 MZP786384:MZQ786384 NJL786384:NJM786384 NTH786384:NTI786384 ODD786384:ODE786384 OMZ786384:ONA786384 OWV786384:OWW786384 PGR786384:PGS786384 PQN786384:PQO786384 QAJ786384:QAK786384 QKF786384:QKG786384 QUB786384:QUC786384 RDX786384:RDY786384 RNT786384:RNU786384 RXP786384:RXQ786384 SHL786384:SHM786384 SRH786384:SRI786384 TBD786384:TBE786384 TKZ786384:TLA786384 TUV786384:TUW786384 UER786384:UES786384 UON786384:UOO786384 UYJ786384:UYK786384 VIF786384:VIG786384 VSB786384:VSC786384 WBX786384:WBY786384 WLT786384:WLU786384 WVP786384:WVQ786384 WBX982992:WBY982992 JD851920:JE851920 SZ851920:TA851920 ACV851920:ACW851920 AMR851920:AMS851920 AWN851920:AWO851920 BGJ851920:BGK851920 BQF851920:BQG851920 CAB851920:CAC851920 CJX851920:CJY851920 CTT851920:CTU851920 DDP851920:DDQ851920 DNL851920:DNM851920 DXH851920:DXI851920 EHD851920:EHE851920 EQZ851920:ERA851920 FAV851920:FAW851920 FKR851920:FKS851920 FUN851920:FUO851920 GEJ851920:GEK851920 GOF851920:GOG851920 GYB851920:GYC851920 HHX851920:HHY851920 HRT851920:HRU851920 IBP851920:IBQ851920 ILL851920:ILM851920 IVH851920:IVI851920 JFD851920:JFE851920 JOZ851920:JPA851920 JYV851920:JYW851920 KIR851920:KIS851920 KSN851920:KSO851920 LCJ851920:LCK851920 LMF851920:LMG851920 LWB851920:LWC851920 MFX851920:MFY851920 MPT851920:MPU851920 MZP851920:MZQ851920 NJL851920:NJM851920 NTH851920:NTI851920 ODD851920:ODE851920 OMZ851920:ONA851920 OWV851920:OWW851920 PGR851920:PGS851920 PQN851920:PQO851920 QAJ851920:QAK851920 QKF851920:QKG851920 QUB851920:QUC851920 RDX851920:RDY851920 RNT851920:RNU851920 RXP851920:RXQ851920 SHL851920:SHM851920 SRH851920:SRI851920 TBD851920:TBE851920 TKZ851920:TLA851920 TUV851920:TUW851920 UER851920:UES851920 UON851920:UOO851920 UYJ851920:UYK851920 VIF851920:VIG851920 VSB851920:VSC851920 WBX851920:WBY851920 WLT851920:WLU851920 WVP851920:WVQ851920 WLT982992:WLU982992 JD917456:JE917456 SZ917456:TA917456 ACV917456:ACW917456 AMR917456:AMS917456 AWN917456:AWO917456 BGJ917456:BGK917456 BQF917456:BQG917456 CAB917456:CAC917456 CJX917456:CJY917456 CTT917456:CTU917456 DDP917456:DDQ917456 DNL917456:DNM917456 DXH917456:DXI917456 EHD917456:EHE917456 EQZ917456:ERA917456 FAV917456:FAW917456 FKR917456:FKS917456 FUN917456:FUO917456 GEJ917456:GEK917456 GOF917456:GOG917456 GYB917456:GYC917456 HHX917456:HHY917456 HRT917456:HRU917456 IBP917456:IBQ917456 ILL917456:ILM917456 IVH917456:IVI917456 JFD917456:JFE917456 JOZ917456:JPA917456 JYV917456:JYW917456 KIR917456:KIS917456 KSN917456:KSO917456 LCJ917456:LCK917456 LMF917456:LMG917456 LWB917456:LWC917456 MFX917456:MFY917456 MPT917456:MPU917456 MZP917456:MZQ917456 NJL917456:NJM917456 NTH917456:NTI917456 ODD917456:ODE917456 OMZ917456:ONA917456 OWV917456:OWW917456 PGR917456:PGS917456 PQN917456:PQO917456 QAJ917456:QAK917456 QKF917456:QKG917456 QUB917456:QUC917456 RDX917456:RDY917456 RNT917456:RNU917456 RXP917456:RXQ917456 SHL917456:SHM917456 SRH917456:SRI917456 TBD917456:TBE917456 TKZ917456:TLA917456 TUV917456:TUW917456 UER917456:UES917456 UON917456:UOO917456 UYJ917456:UYK917456 VIF917456:VIG917456 VSB917456:VSC917456 WBX917456:WBY917456 WLT917456:WLU917456 WVP917456:WVQ917456 WVP982992:WVQ982992 JD982992:JE982992 SZ982992:TA982992 ACV982992:ACW982992 AMR982992:AMS982992 AWN982992:AWO982992 BGJ982992:BGK982992 BQF982992:BQG982992 CAB982992:CAC982992 CJX982992:CJY982992 CTT982992:CTU982992 DDP982992:DDQ982992 DNL982992:DNM982992 DXH982992:DXI982992 EHD982992:EHE982992 EQZ982992:ERA982992 FAV982992:FAW982992 FKR982992:FKS982992 FUN982992:FUO982992 GEJ982992:GEK982992 GOF982992:GOG982992 GYB982992:GYC982992 HHX982992:HHY982992 HRT982992:HRU982992 IBP982992:IBQ982992 ILL982992:ILM982992 IVH982992:IVI982992 JFD982992:JFE982992 JOZ982992:JPA982992 JYV982992:JYW982992 KIR982992:KIS982992 KSN982992:KSO982992 LCJ982992:LCK982992 LMF982992:LMG982992 LWB982992:LWC982992 MFX982992:MFY982992 MPT982992:MPU982992 MZP982992:MZQ982992 NJL982992:NJM982992 NTH982992:NTI982992 ODD982992:ODE982992 OMZ982992:ONA982992 OWV982992:OWW982992 PGR982992:PGS982992 PQN982992:PQO982992 QAJ982992:QAK982992 QKF982992:QKG982992 QUB982992:QUC982992 RDX982992:RDY982992" xr:uid="{00000000-0002-0000-0100-000003000000}">
      <formula1>999999999999</formula1>
    </dataValidation>
    <dataValidation type="whole" operator="notEqual" allowBlank="1" showInputMessage="1" showErrorMessage="1" errorTitle="Pogrešan unos" error="Mogu se unijeti samo cjelobrojne vrijednosti." sqref="LWB983008:LWC983008 JD65537:JE65538 SZ65537:TA65538 ACV65537:ACW65538 AMR65537:AMS65538 AWN65537:AWO65538 BGJ65537:BGK65538 BQF65537:BQG65538 CAB65537:CAC65538 CJX65537:CJY65538 CTT65537:CTU65538 DDP65537:DDQ65538 DNL65537:DNM65538 DXH65537:DXI65538 EHD65537:EHE65538 EQZ65537:ERA65538 FAV65537:FAW65538 FKR65537:FKS65538 FUN65537:FUO65538 GEJ65537:GEK65538 GOF65537:GOG65538 GYB65537:GYC65538 HHX65537:HHY65538 HRT65537:HRU65538 IBP65537:IBQ65538 ILL65537:ILM65538 IVH65537:IVI65538 JFD65537:JFE65538 JOZ65537:JPA65538 JYV65537:JYW65538 KIR65537:KIS65538 KSN65537:KSO65538 LCJ65537:LCK65538 LMF65537:LMG65538 LWB65537:LWC65538 MFX65537:MFY65538 MPT65537:MPU65538 MZP65537:MZQ65538 NJL65537:NJM65538 NTH65537:NTI65538 ODD65537:ODE65538 OMZ65537:ONA65538 OWV65537:OWW65538 PGR65537:PGS65538 PQN65537:PQO65538 QAJ65537:QAK65538 QKF65537:QKG65538 QUB65537:QUC65538 RDX65537:RDY65538 RNT65537:RNU65538 RXP65537:RXQ65538 SHL65537:SHM65538 SRH65537:SRI65538 TBD65537:TBE65538 TKZ65537:TLA65538 TUV65537:TUW65538 UER65537:UES65538 UON65537:UOO65538 UYJ65537:UYK65538 VIF65537:VIG65538 VSB65537:VSC65538 WBX65537:WBY65538 WLT65537:WLU65538 WVP65537:WVQ65538 MFX983008:MFY983008 JD131073:JE131074 SZ131073:TA131074 ACV131073:ACW131074 AMR131073:AMS131074 AWN131073:AWO131074 BGJ131073:BGK131074 BQF131073:BQG131074 CAB131073:CAC131074 CJX131073:CJY131074 CTT131073:CTU131074 DDP131073:DDQ131074 DNL131073:DNM131074 DXH131073:DXI131074 EHD131073:EHE131074 EQZ131073:ERA131074 FAV131073:FAW131074 FKR131073:FKS131074 FUN131073:FUO131074 GEJ131073:GEK131074 GOF131073:GOG131074 GYB131073:GYC131074 HHX131073:HHY131074 HRT131073:HRU131074 IBP131073:IBQ131074 ILL131073:ILM131074 IVH131073:IVI131074 JFD131073:JFE131074 JOZ131073:JPA131074 JYV131073:JYW131074 KIR131073:KIS131074 KSN131073:KSO131074 LCJ131073:LCK131074 LMF131073:LMG131074 LWB131073:LWC131074 MFX131073:MFY131074 MPT131073:MPU131074 MZP131073:MZQ131074 NJL131073:NJM131074 NTH131073:NTI131074 ODD131073:ODE131074 OMZ131073:ONA131074 OWV131073:OWW131074 PGR131073:PGS131074 PQN131073:PQO131074 QAJ131073:QAK131074 QKF131073:QKG131074 QUB131073:QUC131074 RDX131073:RDY131074 RNT131073:RNU131074 RXP131073:RXQ131074 SHL131073:SHM131074 SRH131073:SRI131074 TBD131073:TBE131074 TKZ131073:TLA131074 TUV131073:TUW131074 UER131073:UES131074 UON131073:UOO131074 UYJ131073:UYK131074 VIF131073:VIG131074 VSB131073:VSC131074 WBX131073:WBY131074 WLT131073:WLU131074 WVP131073:WVQ131074 MPT983008:MPU983008 JD196609:JE196610 SZ196609:TA196610 ACV196609:ACW196610 AMR196609:AMS196610 AWN196609:AWO196610 BGJ196609:BGK196610 BQF196609:BQG196610 CAB196609:CAC196610 CJX196609:CJY196610 CTT196609:CTU196610 DDP196609:DDQ196610 DNL196609:DNM196610 DXH196609:DXI196610 EHD196609:EHE196610 EQZ196609:ERA196610 FAV196609:FAW196610 FKR196609:FKS196610 FUN196609:FUO196610 GEJ196609:GEK196610 GOF196609:GOG196610 GYB196609:GYC196610 HHX196609:HHY196610 HRT196609:HRU196610 IBP196609:IBQ196610 ILL196609:ILM196610 IVH196609:IVI196610 JFD196609:JFE196610 JOZ196609:JPA196610 JYV196609:JYW196610 KIR196609:KIS196610 KSN196609:KSO196610 LCJ196609:LCK196610 LMF196609:LMG196610 LWB196609:LWC196610 MFX196609:MFY196610 MPT196609:MPU196610 MZP196609:MZQ196610 NJL196609:NJM196610 NTH196609:NTI196610 ODD196609:ODE196610 OMZ196609:ONA196610 OWV196609:OWW196610 PGR196609:PGS196610 PQN196609:PQO196610 QAJ196609:QAK196610 QKF196609:QKG196610 QUB196609:QUC196610 RDX196609:RDY196610 RNT196609:RNU196610 RXP196609:RXQ196610 SHL196609:SHM196610 SRH196609:SRI196610 TBD196609:TBE196610 TKZ196609:TLA196610 TUV196609:TUW196610 UER196609:UES196610 UON196609:UOO196610 UYJ196609:UYK196610 VIF196609:VIG196610 VSB196609:VSC196610 WBX196609:WBY196610 WLT196609:WLU196610 WVP196609:WVQ196610 MZP983008:MZQ983008 JD262145:JE262146 SZ262145:TA262146 ACV262145:ACW262146 AMR262145:AMS262146 AWN262145:AWO262146 BGJ262145:BGK262146 BQF262145:BQG262146 CAB262145:CAC262146 CJX262145:CJY262146 CTT262145:CTU262146 DDP262145:DDQ262146 DNL262145:DNM262146 DXH262145:DXI262146 EHD262145:EHE262146 EQZ262145:ERA262146 FAV262145:FAW262146 FKR262145:FKS262146 FUN262145:FUO262146 GEJ262145:GEK262146 GOF262145:GOG262146 GYB262145:GYC262146 HHX262145:HHY262146 HRT262145:HRU262146 IBP262145:IBQ262146 ILL262145:ILM262146 IVH262145:IVI262146 JFD262145:JFE262146 JOZ262145:JPA262146 JYV262145:JYW262146 KIR262145:KIS262146 KSN262145:KSO262146 LCJ262145:LCK262146 LMF262145:LMG262146 LWB262145:LWC262146 MFX262145:MFY262146 MPT262145:MPU262146 MZP262145:MZQ262146 NJL262145:NJM262146 NTH262145:NTI262146 ODD262145:ODE262146 OMZ262145:ONA262146 OWV262145:OWW262146 PGR262145:PGS262146 PQN262145:PQO262146 QAJ262145:QAK262146 QKF262145:QKG262146 QUB262145:QUC262146 RDX262145:RDY262146 RNT262145:RNU262146 RXP262145:RXQ262146 SHL262145:SHM262146 SRH262145:SRI262146 TBD262145:TBE262146 TKZ262145:TLA262146 TUV262145:TUW262146 UER262145:UES262146 UON262145:UOO262146 UYJ262145:UYK262146 VIF262145:VIG262146 VSB262145:VSC262146 WBX262145:WBY262146 WLT262145:WLU262146 WVP262145:WVQ262146 NJL983008:NJM983008 JD327681:JE327682 SZ327681:TA327682 ACV327681:ACW327682 AMR327681:AMS327682 AWN327681:AWO327682 BGJ327681:BGK327682 BQF327681:BQG327682 CAB327681:CAC327682 CJX327681:CJY327682 CTT327681:CTU327682 DDP327681:DDQ327682 DNL327681:DNM327682 DXH327681:DXI327682 EHD327681:EHE327682 EQZ327681:ERA327682 FAV327681:FAW327682 FKR327681:FKS327682 FUN327681:FUO327682 GEJ327681:GEK327682 GOF327681:GOG327682 GYB327681:GYC327682 HHX327681:HHY327682 HRT327681:HRU327682 IBP327681:IBQ327682 ILL327681:ILM327682 IVH327681:IVI327682 JFD327681:JFE327682 JOZ327681:JPA327682 JYV327681:JYW327682 KIR327681:KIS327682 KSN327681:KSO327682 LCJ327681:LCK327682 LMF327681:LMG327682 LWB327681:LWC327682 MFX327681:MFY327682 MPT327681:MPU327682 MZP327681:MZQ327682 NJL327681:NJM327682 NTH327681:NTI327682 ODD327681:ODE327682 OMZ327681:ONA327682 OWV327681:OWW327682 PGR327681:PGS327682 PQN327681:PQO327682 QAJ327681:QAK327682 QKF327681:QKG327682 QUB327681:QUC327682 RDX327681:RDY327682 RNT327681:RNU327682 RXP327681:RXQ327682 SHL327681:SHM327682 SRH327681:SRI327682 TBD327681:TBE327682 TKZ327681:TLA327682 TUV327681:TUW327682 UER327681:UES327682 UON327681:UOO327682 UYJ327681:UYK327682 VIF327681:VIG327682 VSB327681:VSC327682 WBX327681:WBY327682 WLT327681:WLU327682 WVP327681:WVQ327682 NTH983008:NTI983008 JD393217:JE393218 SZ393217:TA393218 ACV393217:ACW393218 AMR393217:AMS393218 AWN393217:AWO393218 BGJ393217:BGK393218 BQF393217:BQG393218 CAB393217:CAC393218 CJX393217:CJY393218 CTT393217:CTU393218 DDP393217:DDQ393218 DNL393217:DNM393218 DXH393217:DXI393218 EHD393217:EHE393218 EQZ393217:ERA393218 FAV393217:FAW393218 FKR393217:FKS393218 FUN393217:FUO393218 GEJ393217:GEK393218 GOF393217:GOG393218 GYB393217:GYC393218 HHX393217:HHY393218 HRT393217:HRU393218 IBP393217:IBQ393218 ILL393217:ILM393218 IVH393217:IVI393218 JFD393217:JFE393218 JOZ393217:JPA393218 JYV393217:JYW393218 KIR393217:KIS393218 KSN393217:KSO393218 LCJ393217:LCK393218 LMF393217:LMG393218 LWB393217:LWC393218 MFX393217:MFY393218 MPT393217:MPU393218 MZP393217:MZQ393218 NJL393217:NJM393218 NTH393217:NTI393218 ODD393217:ODE393218 OMZ393217:ONA393218 OWV393217:OWW393218 PGR393217:PGS393218 PQN393217:PQO393218 QAJ393217:QAK393218 QKF393217:QKG393218 QUB393217:QUC393218 RDX393217:RDY393218 RNT393217:RNU393218 RXP393217:RXQ393218 SHL393217:SHM393218 SRH393217:SRI393218 TBD393217:TBE393218 TKZ393217:TLA393218 TUV393217:TUW393218 UER393217:UES393218 UON393217:UOO393218 UYJ393217:UYK393218 VIF393217:VIG393218 VSB393217:VSC393218 WBX393217:WBY393218 WLT393217:WLU393218 WVP393217:WVQ393218 ODD983008:ODE983008 JD458753:JE458754 SZ458753:TA458754 ACV458753:ACW458754 AMR458753:AMS458754 AWN458753:AWO458754 BGJ458753:BGK458754 BQF458753:BQG458754 CAB458753:CAC458754 CJX458753:CJY458754 CTT458753:CTU458754 DDP458753:DDQ458754 DNL458753:DNM458754 DXH458753:DXI458754 EHD458753:EHE458754 EQZ458753:ERA458754 FAV458753:FAW458754 FKR458753:FKS458754 FUN458753:FUO458754 GEJ458753:GEK458754 GOF458753:GOG458754 GYB458753:GYC458754 HHX458753:HHY458754 HRT458753:HRU458754 IBP458753:IBQ458754 ILL458753:ILM458754 IVH458753:IVI458754 JFD458753:JFE458754 JOZ458753:JPA458754 JYV458753:JYW458754 KIR458753:KIS458754 KSN458753:KSO458754 LCJ458753:LCK458754 LMF458753:LMG458754 LWB458753:LWC458754 MFX458753:MFY458754 MPT458753:MPU458754 MZP458753:MZQ458754 NJL458753:NJM458754 NTH458753:NTI458754 ODD458753:ODE458754 OMZ458753:ONA458754 OWV458753:OWW458754 PGR458753:PGS458754 PQN458753:PQO458754 QAJ458753:QAK458754 QKF458753:QKG458754 QUB458753:QUC458754 RDX458753:RDY458754 RNT458753:RNU458754 RXP458753:RXQ458754 SHL458753:SHM458754 SRH458753:SRI458754 TBD458753:TBE458754 TKZ458753:TLA458754 TUV458753:TUW458754 UER458753:UES458754 UON458753:UOO458754 UYJ458753:UYK458754 VIF458753:VIG458754 VSB458753:VSC458754 WBX458753:WBY458754 WLT458753:WLU458754 WVP458753:WVQ458754 OMZ983008:ONA983008 JD524289:JE524290 SZ524289:TA524290 ACV524289:ACW524290 AMR524289:AMS524290 AWN524289:AWO524290 BGJ524289:BGK524290 BQF524289:BQG524290 CAB524289:CAC524290 CJX524289:CJY524290 CTT524289:CTU524290 DDP524289:DDQ524290 DNL524289:DNM524290 DXH524289:DXI524290 EHD524289:EHE524290 EQZ524289:ERA524290 FAV524289:FAW524290 FKR524289:FKS524290 FUN524289:FUO524290 GEJ524289:GEK524290 GOF524289:GOG524290 GYB524289:GYC524290 HHX524289:HHY524290 HRT524289:HRU524290 IBP524289:IBQ524290 ILL524289:ILM524290 IVH524289:IVI524290 JFD524289:JFE524290 JOZ524289:JPA524290 JYV524289:JYW524290 KIR524289:KIS524290 KSN524289:KSO524290 LCJ524289:LCK524290 LMF524289:LMG524290 LWB524289:LWC524290 MFX524289:MFY524290 MPT524289:MPU524290 MZP524289:MZQ524290 NJL524289:NJM524290 NTH524289:NTI524290 ODD524289:ODE524290 OMZ524289:ONA524290 OWV524289:OWW524290 PGR524289:PGS524290 PQN524289:PQO524290 QAJ524289:QAK524290 QKF524289:QKG524290 QUB524289:QUC524290 RDX524289:RDY524290 RNT524289:RNU524290 RXP524289:RXQ524290 SHL524289:SHM524290 SRH524289:SRI524290 TBD524289:TBE524290 TKZ524289:TLA524290 TUV524289:TUW524290 UER524289:UES524290 UON524289:UOO524290 UYJ524289:UYK524290 VIF524289:VIG524290 VSB524289:VSC524290 WBX524289:WBY524290 WLT524289:WLU524290 WVP524289:WVQ524290 OWV983008:OWW983008 JD589825:JE589826 SZ589825:TA589826 ACV589825:ACW589826 AMR589825:AMS589826 AWN589825:AWO589826 BGJ589825:BGK589826 BQF589825:BQG589826 CAB589825:CAC589826 CJX589825:CJY589826 CTT589825:CTU589826 DDP589825:DDQ589826 DNL589825:DNM589826 DXH589825:DXI589826 EHD589825:EHE589826 EQZ589825:ERA589826 FAV589825:FAW589826 FKR589825:FKS589826 FUN589825:FUO589826 GEJ589825:GEK589826 GOF589825:GOG589826 GYB589825:GYC589826 HHX589825:HHY589826 HRT589825:HRU589826 IBP589825:IBQ589826 ILL589825:ILM589826 IVH589825:IVI589826 JFD589825:JFE589826 JOZ589825:JPA589826 JYV589825:JYW589826 KIR589825:KIS589826 KSN589825:KSO589826 LCJ589825:LCK589826 LMF589825:LMG589826 LWB589825:LWC589826 MFX589825:MFY589826 MPT589825:MPU589826 MZP589825:MZQ589826 NJL589825:NJM589826 NTH589825:NTI589826 ODD589825:ODE589826 OMZ589825:ONA589826 OWV589825:OWW589826 PGR589825:PGS589826 PQN589825:PQO589826 QAJ589825:QAK589826 QKF589825:QKG589826 QUB589825:QUC589826 RDX589825:RDY589826 RNT589825:RNU589826 RXP589825:RXQ589826 SHL589825:SHM589826 SRH589825:SRI589826 TBD589825:TBE589826 TKZ589825:TLA589826 TUV589825:TUW589826 UER589825:UES589826 UON589825:UOO589826 UYJ589825:UYK589826 VIF589825:VIG589826 VSB589825:VSC589826 WBX589825:WBY589826 WLT589825:WLU589826 WVP589825:WVQ589826 PGR983008:PGS983008 JD655361:JE655362 SZ655361:TA655362 ACV655361:ACW655362 AMR655361:AMS655362 AWN655361:AWO655362 BGJ655361:BGK655362 BQF655361:BQG655362 CAB655361:CAC655362 CJX655361:CJY655362 CTT655361:CTU655362 DDP655361:DDQ655362 DNL655361:DNM655362 DXH655361:DXI655362 EHD655361:EHE655362 EQZ655361:ERA655362 FAV655361:FAW655362 FKR655361:FKS655362 FUN655361:FUO655362 GEJ655361:GEK655362 GOF655361:GOG655362 GYB655361:GYC655362 HHX655361:HHY655362 HRT655361:HRU655362 IBP655361:IBQ655362 ILL655361:ILM655362 IVH655361:IVI655362 JFD655361:JFE655362 JOZ655361:JPA655362 JYV655361:JYW655362 KIR655361:KIS655362 KSN655361:KSO655362 LCJ655361:LCK655362 LMF655361:LMG655362 LWB655361:LWC655362 MFX655361:MFY655362 MPT655361:MPU655362 MZP655361:MZQ655362 NJL655361:NJM655362 NTH655361:NTI655362 ODD655361:ODE655362 OMZ655361:ONA655362 OWV655361:OWW655362 PGR655361:PGS655362 PQN655361:PQO655362 QAJ655361:QAK655362 QKF655361:QKG655362 QUB655361:QUC655362 RDX655361:RDY655362 RNT655361:RNU655362 RXP655361:RXQ655362 SHL655361:SHM655362 SRH655361:SRI655362 TBD655361:TBE655362 TKZ655361:TLA655362 TUV655361:TUW655362 UER655361:UES655362 UON655361:UOO655362 UYJ655361:UYK655362 VIF655361:VIG655362 VSB655361:VSC655362 WBX655361:WBY655362 WLT655361:WLU655362 WVP655361:WVQ655362 PQN983008:PQO983008 JD720897:JE720898 SZ720897:TA720898 ACV720897:ACW720898 AMR720897:AMS720898 AWN720897:AWO720898 BGJ720897:BGK720898 BQF720897:BQG720898 CAB720897:CAC720898 CJX720897:CJY720898 CTT720897:CTU720898 DDP720897:DDQ720898 DNL720897:DNM720898 DXH720897:DXI720898 EHD720897:EHE720898 EQZ720897:ERA720898 FAV720897:FAW720898 FKR720897:FKS720898 FUN720897:FUO720898 GEJ720897:GEK720898 GOF720897:GOG720898 GYB720897:GYC720898 HHX720897:HHY720898 HRT720897:HRU720898 IBP720897:IBQ720898 ILL720897:ILM720898 IVH720897:IVI720898 JFD720897:JFE720898 JOZ720897:JPA720898 JYV720897:JYW720898 KIR720897:KIS720898 KSN720897:KSO720898 LCJ720897:LCK720898 LMF720897:LMG720898 LWB720897:LWC720898 MFX720897:MFY720898 MPT720897:MPU720898 MZP720897:MZQ720898 NJL720897:NJM720898 NTH720897:NTI720898 ODD720897:ODE720898 OMZ720897:ONA720898 OWV720897:OWW720898 PGR720897:PGS720898 PQN720897:PQO720898 QAJ720897:QAK720898 QKF720897:QKG720898 QUB720897:QUC720898 RDX720897:RDY720898 RNT720897:RNU720898 RXP720897:RXQ720898 SHL720897:SHM720898 SRH720897:SRI720898 TBD720897:TBE720898 TKZ720897:TLA720898 TUV720897:TUW720898 UER720897:UES720898 UON720897:UOO720898 UYJ720897:UYK720898 VIF720897:VIG720898 VSB720897:VSC720898 WBX720897:WBY720898 WLT720897:WLU720898 WVP720897:WVQ720898 QAJ983008:QAK983008 JD786433:JE786434 SZ786433:TA786434 ACV786433:ACW786434 AMR786433:AMS786434 AWN786433:AWO786434 BGJ786433:BGK786434 BQF786433:BQG786434 CAB786433:CAC786434 CJX786433:CJY786434 CTT786433:CTU786434 DDP786433:DDQ786434 DNL786433:DNM786434 DXH786433:DXI786434 EHD786433:EHE786434 EQZ786433:ERA786434 FAV786433:FAW786434 FKR786433:FKS786434 FUN786433:FUO786434 GEJ786433:GEK786434 GOF786433:GOG786434 GYB786433:GYC786434 HHX786433:HHY786434 HRT786433:HRU786434 IBP786433:IBQ786434 ILL786433:ILM786434 IVH786433:IVI786434 JFD786433:JFE786434 JOZ786433:JPA786434 JYV786433:JYW786434 KIR786433:KIS786434 KSN786433:KSO786434 LCJ786433:LCK786434 LMF786433:LMG786434 LWB786433:LWC786434 MFX786433:MFY786434 MPT786433:MPU786434 MZP786433:MZQ786434 NJL786433:NJM786434 NTH786433:NTI786434 ODD786433:ODE786434 OMZ786433:ONA786434 OWV786433:OWW786434 PGR786433:PGS786434 PQN786433:PQO786434 QAJ786433:QAK786434 QKF786433:QKG786434 QUB786433:QUC786434 RDX786433:RDY786434 RNT786433:RNU786434 RXP786433:RXQ786434 SHL786433:SHM786434 SRH786433:SRI786434 TBD786433:TBE786434 TKZ786433:TLA786434 TUV786433:TUW786434 UER786433:UES786434 UON786433:UOO786434 UYJ786433:UYK786434 VIF786433:VIG786434 VSB786433:VSC786434 WBX786433:WBY786434 WLT786433:WLU786434 WVP786433:WVQ786434 QKF983008:QKG983008 JD851969:JE851970 SZ851969:TA851970 ACV851969:ACW851970 AMR851969:AMS851970 AWN851969:AWO851970 BGJ851969:BGK851970 BQF851969:BQG851970 CAB851969:CAC851970 CJX851969:CJY851970 CTT851969:CTU851970 DDP851969:DDQ851970 DNL851969:DNM851970 DXH851969:DXI851970 EHD851969:EHE851970 EQZ851969:ERA851970 FAV851969:FAW851970 FKR851969:FKS851970 FUN851969:FUO851970 GEJ851969:GEK851970 GOF851969:GOG851970 GYB851969:GYC851970 HHX851969:HHY851970 HRT851969:HRU851970 IBP851969:IBQ851970 ILL851969:ILM851970 IVH851969:IVI851970 JFD851969:JFE851970 JOZ851969:JPA851970 JYV851969:JYW851970 KIR851969:KIS851970 KSN851969:KSO851970 LCJ851969:LCK851970 LMF851969:LMG851970 LWB851969:LWC851970 MFX851969:MFY851970 MPT851969:MPU851970 MZP851969:MZQ851970 NJL851969:NJM851970 NTH851969:NTI851970 ODD851969:ODE851970 OMZ851969:ONA851970 OWV851969:OWW851970 PGR851969:PGS851970 PQN851969:PQO851970 QAJ851969:QAK851970 QKF851969:QKG851970 QUB851969:QUC851970 RDX851969:RDY851970 RNT851969:RNU851970 RXP851969:RXQ851970 SHL851969:SHM851970 SRH851969:SRI851970 TBD851969:TBE851970 TKZ851969:TLA851970 TUV851969:TUW851970 UER851969:UES851970 UON851969:UOO851970 UYJ851969:UYK851970 VIF851969:VIG851970 VSB851969:VSC851970 WBX851969:WBY851970 WLT851969:WLU851970 WVP851969:WVQ851970 QUB983008:QUC983008 JD917505:JE917506 SZ917505:TA917506 ACV917505:ACW917506 AMR917505:AMS917506 AWN917505:AWO917506 BGJ917505:BGK917506 BQF917505:BQG917506 CAB917505:CAC917506 CJX917505:CJY917506 CTT917505:CTU917506 DDP917505:DDQ917506 DNL917505:DNM917506 DXH917505:DXI917506 EHD917505:EHE917506 EQZ917505:ERA917506 FAV917505:FAW917506 FKR917505:FKS917506 FUN917505:FUO917506 GEJ917505:GEK917506 GOF917505:GOG917506 GYB917505:GYC917506 HHX917505:HHY917506 HRT917505:HRU917506 IBP917505:IBQ917506 ILL917505:ILM917506 IVH917505:IVI917506 JFD917505:JFE917506 JOZ917505:JPA917506 JYV917505:JYW917506 KIR917505:KIS917506 KSN917505:KSO917506 LCJ917505:LCK917506 LMF917505:LMG917506 LWB917505:LWC917506 MFX917505:MFY917506 MPT917505:MPU917506 MZP917505:MZQ917506 NJL917505:NJM917506 NTH917505:NTI917506 ODD917505:ODE917506 OMZ917505:ONA917506 OWV917505:OWW917506 PGR917505:PGS917506 PQN917505:PQO917506 QAJ917505:QAK917506 QKF917505:QKG917506 QUB917505:QUC917506 RDX917505:RDY917506 RNT917505:RNU917506 RXP917505:RXQ917506 SHL917505:SHM917506 SRH917505:SRI917506 TBD917505:TBE917506 TKZ917505:TLA917506 TUV917505:TUW917506 UER917505:UES917506 UON917505:UOO917506 UYJ917505:UYK917506 VIF917505:VIG917506 VSB917505:VSC917506 WBX917505:WBY917506 WLT917505:WLU917506 WVP917505:WVQ917506 RDX983008:RDY983008 JD983041:JE983042 SZ983041:TA983042 ACV983041:ACW983042 AMR983041:AMS983042 AWN983041:AWO983042 BGJ983041:BGK983042 BQF983041:BQG983042 CAB983041:CAC983042 CJX983041:CJY983042 CTT983041:CTU983042 DDP983041:DDQ983042 DNL983041:DNM983042 DXH983041:DXI983042 EHD983041:EHE983042 EQZ983041:ERA983042 FAV983041:FAW983042 FKR983041:FKS983042 FUN983041:FUO983042 GEJ983041:GEK983042 GOF983041:GOG983042 GYB983041:GYC983042 HHX983041:HHY983042 HRT983041:HRU983042 IBP983041:IBQ983042 ILL983041:ILM983042 IVH983041:IVI983042 JFD983041:JFE983042 JOZ983041:JPA983042 JYV983041:JYW983042 KIR983041:KIS983042 KSN983041:KSO983042 LCJ983041:LCK983042 LMF983041:LMG983042 LWB983041:LWC983042 MFX983041:MFY983042 MPT983041:MPU983042 MZP983041:MZQ983042 NJL983041:NJM983042 NTH983041:NTI983042 ODD983041:ODE983042 OMZ983041:ONA983042 OWV983041:OWW983042 PGR983041:PGS983042 PQN983041:PQO983042 QAJ983041:QAK983042 QKF983041:QKG983042 QUB983041:QUC983042 RDX983041:RDY983042 RNT983041:RNU983042 RXP983041:RXQ983042 SHL983041:SHM983042 SRH983041:SRI983042 TBD983041:TBE983042 TKZ983041:TLA983042 TUV983041:TUW983042 UER983041:UES983042 UON983041:UOO983042 UYJ983041:UYK983042 VIF983041:VIG983042 VSB983041:VSC983042 WBX983041:WBY983042 WLT983041:WLU983042 WVP983041:WVQ983042 RNT983008:RNU983008 JD65504:JE65504 SZ65504:TA65504 ACV65504:ACW65504 AMR65504:AMS65504 AWN65504:AWO65504 BGJ65504:BGK65504 BQF65504:BQG65504 CAB65504:CAC65504 CJX65504:CJY65504 CTT65504:CTU65504 DDP65504:DDQ65504 DNL65504:DNM65504 DXH65504:DXI65504 EHD65504:EHE65504 EQZ65504:ERA65504 FAV65504:FAW65504 FKR65504:FKS65504 FUN65504:FUO65504 GEJ65504:GEK65504 GOF65504:GOG65504 GYB65504:GYC65504 HHX65504:HHY65504 HRT65504:HRU65504 IBP65504:IBQ65504 ILL65504:ILM65504 IVH65504:IVI65504 JFD65504:JFE65504 JOZ65504:JPA65504 JYV65504:JYW65504 KIR65504:KIS65504 KSN65504:KSO65504 LCJ65504:LCK65504 LMF65504:LMG65504 LWB65504:LWC65504 MFX65504:MFY65504 MPT65504:MPU65504 MZP65504:MZQ65504 NJL65504:NJM65504 NTH65504:NTI65504 ODD65504:ODE65504 OMZ65504:ONA65504 OWV65504:OWW65504 PGR65504:PGS65504 PQN65504:PQO65504 QAJ65504:QAK65504 QKF65504:QKG65504 QUB65504:QUC65504 RDX65504:RDY65504 RNT65504:RNU65504 RXP65504:RXQ65504 SHL65504:SHM65504 SRH65504:SRI65504 TBD65504:TBE65504 TKZ65504:TLA65504 TUV65504:TUW65504 UER65504:UES65504 UON65504:UOO65504 UYJ65504:UYK65504 VIF65504:VIG65504 VSB65504:VSC65504 WBX65504:WBY65504 WLT65504:WLU65504 WVP65504:WVQ65504 RXP983008:RXQ983008 JD131040:JE131040 SZ131040:TA131040 ACV131040:ACW131040 AMR131040:AMS131040 AWN131040:AWO131040 BGJ131040:BGK131040 BQF131040:BQG131040 CAB131040:CAC131040 CJX131040:CJY131040 CTT131040:CTU131040 DDP131040:DDQ131040 DNL131040:DNM131040 DXH131040:DXI131040 EHD131040:EHE131040 EQZ131040:ERA131040 FAV131040:FAW131040 FKR131040:FKS131040 FUN131040:FUO131040 GEJ131040:GEK131040 GOF131040:GOG131040 GYB131040:GYC131040 HHX131040:HHY131040 HRT131040:HRU131040 IBP131040:IBQ131040 ILL131040:ILM131040 IVH131040:IVI131040 JFD131040:JFE131040 JOZ131040:JPA131040 JYV131040:JYW131040 KIR131040:KIS131040 KSN131040:KSO131040 LCJ131040:LCK131040 LMF131040:LMG131040 LWB131040:LWC131040 MFX131040:MFY131040 MPT131040:MPU131040 MZP131040:MZQ131040 NJL131040:NJM131040 NTH131040:NTI131040 ODD131040:ODE131040 OMZ131040:ONA131040 OWV131040:OWW131040 PGR131040:PGS131040 PQN131040:PQO131040 QAJ131040:QAK131040 QKF131040:QKG131040 QUB131040:QUC131040 RDX131040:RDY131040 RNT131040:RNU131040 RXP131040:RXQ131040 SHL131040:SHM131040 SRH131040:SRI131040 TBD131040:TBE131040 TKZ131040:TLA131040 TUV131040:TUW131040 UER131040:UES131040 UON131040:UOO131040 UYJ131040:UYK131040 VIF131040:VIG131040 VSB131040:VSC131040 WBX131040:WBY131040 WLT131040:WLU131040 WVP131040:WVQ131040 SHL983008:SHM983008 JD196576:JE196576 SZ196576:TA196576 ACV196576:ACW196576 AMR196576:AMS196576 AWN196576:AWO196576 BGJ196576:BGK196576 BQF196576:BQG196576 CAB196576:CAC196576 CJX196576:CJY196576 CTT196576:CTU196576 DDP196576:DDQ196576 DNL196576:DNM196576 DXH196576:DXI196576 EHD196576:EHE196576 EQZ196576:ERA196576 FAV196576:FAW196576 FKR196576:FKS196576 FUN196576:FUO196576 GEJ196576:GEK196576 GOF196576:GOG196576 GYB196576:GYC196576 HHX196576:HHY196576 HRT196576:HRU196576 IBP196576:IBQ196576 ILL196576:ILM196576 IVH196576:IVI196576 JFD196576:JFE196576 JOZ196576:JPA196576 JYV196576:JYW196576 KIR196576:KIS196576 KSN196576:KSO196576 LCJ196576:LCK196576 LMF196576:LMG196576 LWB196576:LWC196576 MFX196576:MFY196576 MPT196576:MPU196576 MZP196576:MZQ196576 NJL196576:NJM196576 NTH196576:NTI196576 ODD196576:ODE196576 OMZ196576:ONA196576 OWV196576:OWW196576 PGR196576:PGS196576 PQN196576:PQO196576 QAJ196576:QAK196576 QKF196576:QKG196576 QUB196576:QUC196576 RDX196576:RDY196576 RNT196576:RNU196576 RXP196576:RXQ196576 SHL196576:SHM196576 SRH196576:SRI196576 TBD196576:TBE196576 TKZ196576:TLA196576 TUV196576:TUW196576 UER196576:UES196576 UON196576:UOO196576 UYJ196576:UYK196576 VIF196576:VIG196576 VSB196576:VSC196576 WBX196576:WBY196576 WLT196576:WLU196576 WVP196576:WVQ196576 SRH983008:SRI983008 JD262112:JE262112 SZ262112:TA262112 ACV262112:ACW262112 AMR262112:AMS262112 AWN262112:AWO262112 BGJ262112:BGK262112 BQF262112:BQG262112 CAB262112:CAC262112 CJX262112:CJY262112 CTT262112:CTU262112 DDP262112:DDQ262112 DNL262112:DNM262112 DXH262112:DXI262112 EHD262112:EHE262112 EQZ262112:ERA262112 FAV262112:FAW262112 FKR262112:FKS262112 FUN262112:FUO262112 GEJ262112:GEK262112 GOF262112:GOG262112 GYB262112:GYC262112 HHX262112:HHY262112 HRT262112:HRU262112 IBP262112:IBQ262112 ILL262112:ILM262112 IVH262112:IVI262112 JFD262112:JFE262112 JOZ262112:JPA262112 JYV262112:JYW262112 KIR262112:KIS262112 KSN262112:KSO262112 LCJ262112:LCK262112 LMF262112:LMG262112 LWB262112:LWC262112 MFX262112:MFY262112 MPT262112:MPU262112 MZP262112:MZQ262112 NJL262112:NJM262112 NTH262112:NTI262112 ODD262112:ODE262112 OMZ262112:ONA262112 OWV262112:OWW262112 PGR262112:PGS262112 PQN262112:PQO262112 QAJ262112:QAK262112 QKF262112:QKG262112 QUB262112:QUC262112 RDX262112:RDY262112 RNT262112:RNU262112 RXP262112:RXQ262112 SHL262112:SHM262112 SRH262112:SRI262112 TBD262112:TBE262112 TKZ262112:TLA262112 TUV262112:TUW262112 UER262112:UES262112 UON262112:UOO262112 UYJ262112:UYK262112 VIF262112:VIG262112 VSB262112:VSC262112 WBX262112:WBY262112 WLT262112:WLU262112 WVP262112:WVQ262112 TBD983008:TBE983008 JD327648:JE327648 SZ327648:TA327648 ACV327648:ACW327648 AMR327648:AMS327648 AWN327648:AWO327648 BGJ327648:BGK327648 BQF327648:BQG327648 CAB327648:CAC327648 CJX327648:CJY327648 CTT327648:CTU327648 DDP327648:DDQ327648 DNL327648:DNM327648 DXH327648:DXI327648 EHD327648:EHE327648 EQZ327648:ERA327648 FAV327648:FAW327648 FKR327648:FKS327648 FUN327648:FUO327648 GEJ327648:GEK327648 GOF327648:GOG327648 GYB327648:GYC327648 HHX327648:HHY327648 HRT327648:HRU327648 IBP327648:IBQ327648 ILL327648:ILM327648 IVH327648:IVI327648 JFD327648:JFE327648 JOZ327648:JPA327648 JYV327648:JYW327648 KIR327648:KIS327648 KSN327648:KSO327648 LCJ327648:LCK327648 LMF327648:LMG327648 LWB327648:LWC327648 MFX327648:MFY327648 MPT327648:MPU327648 MZP327648:MZQ327648 NJL327648:NJM327648 NTH327648:NTI327648 ODD327648:ODE327648 OMZ327648:ONA327648 OWV327648:OWW327648 PGR327648:PGS327648 PQN327648:PQO327648 QAJ327648:QAK327648 QKF327648:QKG327648 QUB327648:QUC327648 RDX327648:RDY327648 RNT327648:RNU327648 RXP327648:RXQ327648 SHL327648:SHM327648 SRH327648:SRI327648 TBD327648:TBE327648 TKZ327648:TLA327648 TUV327648:TUW327648 UER327648:UES327648 UON327648:UOO327648 UYJ327648:UYK327648 VIF327648:VIG327648 VSB327648:VSC327648 WBX327648:WBY327648 WLT327648:WLU327648 WVP327648:WVQ327648 TKZ983008:TLA983008 JD393184:JE393184 SZ393184:TA393184 ACV393184:ACW393184 AMR393184:AMS393184 AWN393184:AWO393184 BGJ393184:BGK393184 BQF393184:BQG393184 CAB393184:CAC393184 CJX393184:CJY393184 CTT393184:CTU393184 DDP393184:DDQ393184 DNL393184:DNM393184 DXH393184:DXI393184 EHD393184:EHE393184 EQZ393184:ERA393184 FAV393184:FAW393184 FKR393184:FKS393184 FUN393184:FUO393184 GEJ393184:GEK393184 GOF393184:GOG393184 GYB393184:GYC393184 HHX393184:HHY393184 HRT393184:HRU393184 IBP393184:IBQ393184 ILL393184:ILM393184 IVH393184:IVI393184 JFD393184:JFE393184 JOZ393184:JPA393184 JYV393184:JYW393184 KIR393184:KIS393184 KSN393184:KSO393184 LCJ393184:LCK393184 LMF393184:LMG393184 LWB393184:LWC393184 MFX393184:MFY393184 MPT393184:MPU393184 MZP393184:MZQ393184 NJL393184:NJM393184 NTH393184:NTI393184 ODD393184:ODE393184 OMZ393184:ONA393184 OWV393184:OWW393184 PGR393184:PGS393184 PQN393184:PQO393184 QAJ393184:QAK393184 QKF393184:QKG393184 QUB393184:QUC393184 RDX393184:RDY393184 RNT393184:RNU393184 RXP393184:RXQ393184 SHL393184:SHM393184 SRH393184:SRI393184 TBD393184:TBE393184 TKZ393184:TLA393184 TUV393184:TUW393184 UER393184:UES393184 UON393184:UOO393184 UYJ393184:UYK393184 VIF393184:VIG393184 VSB393184:VSC393184 WBX393184:WBY393184 WLT393184:WLU393184 WVP393184:WVQ393184 TUV983008:TUW983008 JD458720:JE458720 SZ458720:TA458720 ACV458720:ACW458720 AMR458720:AMS458720 AWN458720:AWO458720 BGJ458720:BGK458720 BQF458720:BQG458720 CAB458720:CAC458720 CJX458720:CJY458720 CTT458720:CTU458720 DDP458720:DDQ458720 DNL458720:DNM458720 DXH458720:DXI458720 EHD458720:EHE458720 EQZ458720:ERA458720 FAV458720:FAW458720 FKR458720:FKS458720 FUN458720:FUO458720 GEJ458720:GEK458720 GOF458720:GOG458720 GYB458720:GYC458720 HHX458720:HHY458720 HRT458720:HRU458720 IBP458720:IBQ458720 ILL458720:ILM458720 IVH458720:IVI458720 JFD458720:JFE458720 JOZ458720:JPA458720 JYV458720:JYW458720 KIR458720:KIS458720 KSN458720:KSO458720 LCJ458720:LCK458720 LMF458720:LMG458720 LWB458720:LWC458720 MFX458720:MFY458720 MPT458720:MPU458720 MZP458720:MZQ458720 NJL458720:NJM458720 NTH458720:NTI458720 ODD458720:ODE458720 OMZ458720:ONA458720 OWV458720:OWW458720 PGR458720:PGS458720 PQN458720:PQO458720 QAJ458720:QAK458720 QKF458720:QKG458720 QUB458720:QUC458720 RDX458720:RDY458720 RNT458720:RNU458720 RXP458720:RXQ458720 SHL458720:SHM458720 SRH458720:SRI458720 TBD458720:TBE458720 TKZ458720:TLA458720 TUV458720:TUW458720 UER458720:UES458720 UON458720:UOO458720 UYJ458720:UYK458720 VIF458720:VIG458720 VSB458720:VSC458720 WBX458720:WBY458720 WLT458720:WLU458720 WVP458720:WVQ458720 UER983008:UES983008 JD524256:JE524256 SZ524256:TA524256 ACV524256:ACW524256 AMR524256:AMS524256 AWN524256:AWO524256 BGJ524256:BGK524256 BQF524256:BQG524256 CAB524256:CAC524256 CJX524256:CJY524256 CTT524256:CTU524256 DDP524256:DDQ524256 DNL524256:DNM524256 DXH524256:DXI524256 EHD524256:EHE524256 EQZ524256:ERA524256 FAV524256:FAW524256 FKR524256:FKS524256 FUN524256:FUO524256 GEJ524256:GEK524256 GOF524256:GOG524256 GYB524256:GYC524256 HHX524256:HHY524256 HRT524256:HRU524256 IBP524256:IBQ524256 ILL524256:ILM524256 IVH524256:IVI524256 JFD524256:JFE524256 JOZ524256:JPA524256 JYV524256:JYW524256 KIR524256:KIS524256 KSN524256:KSO524256 LCJ524256:LCK524256 LMF524256:LMG524256 LWB524256:LWC524256 MFX524256:MFY524256 MPT524256:MPU524256 MZP524256:MZQ524256 NJL524256:NJM524256 NTH524256:NTI524256 ODD524256:ODE524256 OMZ524256:ONA524256 OWV524256:OWW524256 PGR524256:PGS524256 PQN524256:PQO524256 QAJ524256:QAK524256 QKF524256:QKG524256 QUB524256:QUC524256 RDX524256:RDY524256 RNT524256:RNU524256 RXP524256:RXQ524256 SHL524256:SHM524256 SRH524256:SRI524256 TBD524256:TBE524256 TKZ524256:TLA524256 TUV524256:TUW524256 UER524256:UES524256 UON524256:UOO524256 UYJ524256:UYK524256 VIF524256:VIG524256 VSB524256:VSC524256 WBX524256:WBY524256 WLT524256:WLU524256 WVP524256:WVQ524256 UON983008:UOO983008 JD589792:JE589792 SZ589792:TA589792 ACV589792:ACW589792 AMR589792:AMS589792 AWN589792:AWO589792 BGJ589792:BGK589792 BQF589792:BQG589792 CAB589792:CAC589792 CJX589792:CJY589792 CTT589792:CTU589792 DDP589792:DDQ589792 DNL589792:DNM589792 DXH589792:DXI589792 EHD589792:EHE589792 EQZ589792:ERA589792 FAV589792:FAW589792 FKR589792:FKS589792 FUN589792:FUO589792 GEJ589792:GEK589792 GOF589792:GOG589792 GYB589792:GYC589792 HHX589792:HHY589792 HRT589792:HRU589792 IBP589792:IBQ589792 ILL589792:ILM589792 IVH589792:IVI589792 JFD589792:JFE589792 JOZ589792:JPA589792 JYV589792:JYW589792 KIR589792:KIS589792 KSN589792:KSO589792 LCJ589792:LCK589792 LMF589792:LMG589792 LWB589792:LWC589792 MFX589792:MFY589792 MPT589792:MPU589792 MZP589792:MZQ589792 NJL589792:NJM589792 NTH589792:NTI589792 ODD589792:ODE589792 OMZ589792:ONA589792 OWV589792:OWW589792 PGR589792:PGS589792 PQN589792:PQO589792 QAJ589792:QAK589792 QKF589792:QKG589792 QUB589792:QUC589792 RDX589792:RDY589792 RNT589792:RNU589792 RXP589792:RXQ589792 SHL589792:SHM589792 SRH589792:SRI589792 TBD589792:TBE589792 TKZ589792:TLA589792 TUV589792:TUW589792 UER589792:UES589792 UON589792:UOO589792 UYJ589792:UYK589792 VIF589792:VIG589792 VSB589792:VSC589792 WBX589792:WBY589792 WLT589792:WLU589792 WVP589792:WVQ589792 UYJ983008:UYK983008 JD655328:JE655328 SZ655328:TA655328 ACV655328:ACW655328 AMR655328:AMS655328 AWN655328:AWO655328 BGJ655328:BGK655328 BQF655328:BQG655328 CAB655328:CAC655328 CJX655328:CJY655328 CTT655328:CTU655328 DDP655328:DDQ655328 DNL655328:DNM655328 DXH655328:DXI655328 EHD655328:EHE655328 EQZ655328:ERA655328 FAV655328:FAW655328 FKR655328:FKS655328 FUN655328:FUO655328 GEJ655328:GEK655328 GOF655328:GOG655328 GYB655328:GYC655328 HHX655328:HHY655328 HRT655328:HRU655328 IBP655328:IBQ655328 ILL655328:ILM655328 IVH655328:IVI655328 JFD655328:JFE655328 JOZ655328:JPA655328 JYV655328:JYW655328 KIR655328:KIS655328 KSN655328:KSO655328 LCJ655328:LCK655328 LMF655328:LMG655328 LWB655328:LWC655328 MFX655328:MFY655328 MPT655328:MPU655328 MZP655328:MZQ655328 NJL655328:NJM655328 NTH655328:NTI655328 ODD655328:ODE655328 OMZ655328:ONA655328 OWV655328:OWW655328 PGR655328:PGS655328 PQN655328:PQO655328 QAJ655328:QAK655328 QKF655328:QKG655328 QUB655328:QUC655328 RDX655328:RDY655328 RNT655328:RNU655328 RXP655328:RXQ655328 SHL655328:SHM655328 SRH655328:SRI655328 TBD655328:TBE655328 TKZ655328:TLA655328 TUV655328:TUW655328 UER655328:UES655328 UON655328:UOO655328 UYJ655328:UYK655328 VIF655328:VIG655328 VSB655328:VSC655328 WBX655328:WBY655328 WLT655328:WLU655328 WVP655328:WVQ655328 VIF983008:VIG983008 JD720864:JE720864 SZ720864:TA720864 ACV720864:ACW720864 AMR720864:AMS720864 AWN720864:AWO720864 BGJ720864:BGK720864 BQF720864:BQG720864 CAB720864:CAC720864 CJX720864:CJY720864 CTT720864:CTU720864 DDP720864:DDQ720864 DNL720864:DNM720864 DXH720864:DXI720864 EHD720864:EHE720864 EQZ720864:ERA720864 FAV720864:FAW720864 FKR720864:FKS720864 FUN720864:FUO720864 GEJ720864:GEK720864 GOF720864:GOG720864 GYB720864:GYC720864 HHX720864:HHY720864 HRT720864:HRU720864 IBP720864:IBQ720864 ILL720864:ILM720864 IVH720864:IVI720864 JFD720864:JFE720864 JOZ720864:JPA720864 JYV720864:JYW720864 KIR720864:KIS720864 KSN720864:KSO720864 LCJ720864:LCK720864 LMF720864:LMG720864 LWB720864:LWC720864 MFX720864:MFY720864 MPT720864:MPU720864 MZP720864:MZQ720864 NJL720864:NJM720864 NTH720864:NTI720864 ODD720864:ODE720864 OMZ720864:ONA720864 OWV720864:OWW720864 PGR720864:PGS720864 PQN720864:PQO720864 QAJ720864:QAK720864 QKF720864:QKG720864 QUB720864:QUC720864 RDX720864:RDY720864 RNT720864:RNU720864 RXP720864:RXQ720864 SHL720864:SHM720864 SRH720864:SRI720864 TBD720864:TBE720864 TKZ720864:TLA720864 TUV720864:TUW720864 UER720864:UES720864 UON720864:UOO720864 UYJ720864:UYK720864 VIF720864:VIG720864 VSB720864:VSC720864 WBX720864:WBY720864 WLT720864:WLU720864 WVP720864:WVQ720864 VSB983008:VSC983008 JD786400:JE786400 SZ786400:TA786400 ACV786400:ACW786400 AMR786400:AMS786400 AWN786400:AWO786400 BGJ786400:BGK786400 BQF786400:BQG786400 CAB786400:CAC786400 CJX786400:CJY786400 CTT786400:CTU786400 DDP786400:DDQ786400 DNL786400:DNM786400 DXH786400:DXI786400 EHD786400:EHE786400 EQZ786400:ERA786400 FAV786400:FAW786400 FKR786400:FKS786400 FUN786400:FUO786400 GEJ786400:GEK786400 GOF786400:GOG786400 GYB786400:GYC786400 HHX786400:HHY786400 HRT786400:HRU786400 IBP786400:IBQ786400 ILL786400:ILM786400 IVH786400:IVI786400 JFD786400:JFE786400 JOZ786400:JPA786400 JYV786400:JYW786400 KIR786400:KIS786400 KSN786400:KSO786400 LCJ786400:LCK786400 LMF786400:LMG786400 LWB786400:LWC786400 MFX786400:MFY786400 MPT786400:MPU786400 MZP786400:MZQ786400 NJL786400:NJM786400 NTH786400:NTI786400 ODD786400:ODE786400 OMZ786400:ONA786400 OWV786400:OWW786400 PGR786400:PGS786400 PQN786400:PQO786400 QAJ786400:QAK786400 QKF786400:QKG786400 QUB786400:QUC786400 RDX786400:RDY786400 RNT786400:RNU786400 RXP786400:RXQ786400 SHL786400:SHM786400 SRH786400:SRI786400 TBD786400:TBE786400 TKZ786400:TLA786400 TUV786400:TUW786400 UER786400:UES786400 UON786400:UOO786400 UYJ786400:UYK786400 VIF786400:VIG786400 VSB786400:VSC786400 WBX786400:WBY786400 WLT786400:WLU786400 WVP786400:WVQ786400 WBX983008:WBY983008 JD851936:JE851936 SZ851936:TA851936 ACV851936:ACW851936 AMR851936:AMS851936 AWN851936:AWO851936 BGJ851936:BGK851936 BQF851936:BQG851936 CAB851936:CAC851936 CJX851936:CJY851936 CTT851936:CTU851936 DDP851936:DDQ851936 DNL851936:DNM851936 DXH851936:DXI851936 EHD851936:EHE851936 EQZ851936:ERA851936 FAV851936:FAW851936 FKR851936:FKS851936 FUN851936:FUO851936 GEJ851936:GEK851936 GOF851936:GOG851936 GYB851936:GYC851936 HHX851936:HHY851936 HRT851936:HRU851936 IBP851936:IBQ851936 ILL851936:ILM851936 IVH851936:IVI851936 JFD851936:JFE851936 JOZ851936:JPA851936 JYV851936:JYW851936 KIR851936:KIS851936 KSN851936:KSO851936 LCJ851936:LCK851936 LMF851936:LMG851936 LWB851936:LWC851936 MFX851936:MFY851936 MPT851936:MPU851936 MZP851936:MZQ851936 NJL851936:NJM851936 NTH851936:NTI851936 ODD851936:ODE851936 OMZ851936:ONA851936 OWV851936:OWW851936 PGR851936:PGS851936 PQN851936:PQO851936 QAJ851936:QAK851936 QKF851936:QKG851936 QUB851936:QUC851936 RDX851936:RDY851936 RNT851936:RNU851936 RXP851936:RXQ851936 SHL851936:SHM851936 SRH851936:SRI851936 TBD851936:TBE851936 TKZ851936:TLA851936 TUV851936:TUW851936 UER851936:UES851936 UON851936:UOO851936 UYJ851936:UYK851936 VIF851936:VIG851936 VSB851936:VSC851936 WBX851936:WBY851936 WLT851936:WLU851936 WVP851936:WVQ851936 WLT983008:WLU983008 JD917472:JE917472 SZ917472:TA917472 ACV917472:ACW917472 AMR917472:AMS917472 AWN917472:AWO917472 BGJ917472:BGK917472 BQF917472:BQG917472 CAB917472:CAC917472 CJX917472:CJY917472 CTT917472:CTU917472 DDP917472:DDQ917472 DNL917472:DNM917472 DXH917472:DXI917472 EHD917472:EHE917472 EQZ917472:ERA917472 FAV917472:FAW917472 FKR917472:FKS917472 FUN917472:FUO917472 GEJ917472:GEK917472 GOF917472:GOG917472 GYB917472:GYC917472 HHX917472:HHY917472 HRT917472:HRU917472 IBP917472:IBQ917472 ILL917472:ILM917472 IVH917472:IVI917472 JFD917472:JFE917472 JOZ917472:JPA917472 JYV917472:JYW917472 KIR917472:KIS917472 KSN917472:KSO917472 LCJ917472:LCK917472 LMF917472:LMG917472 LWB917472:LWC917472 MFX917472:MFY917472 MPT917472:MPU917472 MZP917472:MZQ917472 NJL917472:NJM917472 NTH917472:NTI917472 ODD917472:ODE917472 OMZ917472:ONA917472 OWV917472:OWW917472 PGR917472:PGS917472 PQN917472:PQO917472 QAJ917472:QAK917472 QKF917472:QKG917472 QUB917472:QUC917472 RDX917472:RDY917472 RNT917472:RNU917472 RXP917472:RXQ917472 SHL917472:SHM917472 SRH917472:SRI917472 TBD917472:TBE917472 TKZ917472:TLA917472 TUV917472:TUW917472 UER917472:UES917472 UON917472:UOO917472 UYJ917472:UYK917472 VIF917472:VIG917472 VSB917472:VSC917472 WBX917472:WBY917472 WLT917472:WLU917472 WVP917472:WVQ917472 WVP983008:WVQ983008 JD983008:JE983008 SZ983008:TA983008 ACV983008:ACW983008 AMR983008:AMS983008 AWN983008:AWO983008 BGJ983008:BGK983008 BQF983008:BQG983008 CAB983008:CAC983008 CJX983008:CJY983008 CTT983008:CTU983008 DDP983008:DDQ983008 DNL983008:DNM983008 DXH983008:DXI983008 EHD983008:EHE983008 EQZ983008:ERA983008 FAV983008:FAW983008 FKR983008:FKS983008 FUN983008:FUO983008 GEJ983008:GEK983008 GOF983008:GOG983008 GYB983008:GYC983008 HHX983008:HHY983008 HRT983008:HRU983008 IBP983008:IBQ983008 ILL983008:ILM983008 IVH983008:IVI983008 JFD983008:JFE983008 JOZ983008:JPA983008 JYV983008:JYW983008 KIR983008:KIS983008 KSN983008:KSO983008 LCJ983008:LCK983008 LMF983008:LMG983008" xr:uid="{00000000-0002-0000-0100-000004000000}">
      <formula1>999999999999</formula1>
    </dataValidation>
  </dataValidations>
  <pageMargins left="0.75" right="0.75" top="1" bottom="1" header="0.5" footer="0.5"/>
  <pageSetup paperSize="9" scale="48" orientation="portrait"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dimension ref="A1:K114"/>
  <sheetViews>
    <sheetView view="pageBreakPreview" zoomScale="110" zoomScaleNormal="115" zoomScaleSheetLayoutView="110" workbookViewId="0">
      <selection activeCell="P65" sqref="P65"/>
    </sheetView>
  </sheetViews>
  <sheetFormatPr defaultRowHeight="13.2" x14ac:dyDescent="0.25"/>
  <cols>
    <col min="1" max="7" width="9.109375" style="22"/>
    <col min="8" max="11" width="19.109375" style="21" customWidth="1"/>
    <col min="12" max="263" width="9.109375" style="22"/>
    <col min="264" max="264" width="9.88671875" style="22" bestFit="1" customWidth="1"/>
    <col min="265" max="265" width="11.6640625" style="22" bestFit="1" customWidth="1"/>
    <col min="266" max="519" width="9.109375" style="22"/>
    <col min="520" max="520" width="9.88671875" style="22" bestFit="1" customWidth="1"/>
    <col min="521" max="521" width="11.6640625" style="22" bestFit="1" customWidth="1"/>
    <col min="522" max="775" width="9.109375" style="22"/>
    <col min="776" max="776" width="9.88671875" style="22" bestFit="1" customWidth="1"/>
    <col min="777" max="777" width="11.6640625" style="22" bestFit="1" customWidth="1"/>
    <col min="778" max="1031" width="9.109375" style="22"/>
    <col min="1032" max="1032" width="9.88671875" style="22" bestFit="1" customWidth="1"/>
    <col min="1033" max="1033" width="11.6640625" style="22" bestFit="1" customWidth="1"/>
    <col min="1034" max="1287" width="9.109375" style="22"/>
    <col min="1288" max="1288" width="9.88671875" style="22" bestFit="1" customWidth="1"/>
    <col min="1289" max="1289" width="11.6640625" style="22" bestFit="1" customWidth="1"/>
    <col min="1290" max="1543" width="9.109375" style="22"/>
    <col min="1544" max="1544" width="9.88671875" style="22" bestFit="1" customWidth="1"/>
    <col min="1545" max="1545" width="11.6640625" style="22" bestFit="1" customWidth="1"/>
    <col min="1546" max="1799" width="9.109375" style="22"/>
    <col min="1800" max="1800" width="9.88671875" style="22" bestFit="1" customWidth="1"/>
    <col min="1801" max="1801" width="11.6640625" style="22" bestFit="1" customWidth="1"/>
    <col min="1802" max="2055" width="9.109375" style="22"/>
    <col min="2056" max="2056" width="9.88671875" style="22" bestFit="1" customWidth="1"/>
    <col min="2057" max="2057" width="11.6640625" style="22" bestFit="1" customWidth="1"/>
    <col min="2058" max="2311" width="9.109375" style="22"/>
    <col min="2312" max="2312" width="9.88671875" style="22" bestFit="1" customWidth="1"/>
    <col min="2313" max="2313" width="11.6640625" style="22" bestFit="1" customWidth="1"/>
    <col min="2314" max="2567" width="9.109375" style="22"/>
    <col min="2568" max="2568" width="9.88671875" style="22" bestFit="1" customWidth="1"/>
    <col min="2569" max="2569" width="11.6640625" style="22" bestFit="1" customWidth="1"/>
    <col min="2570" max="2823" width="9.109375" style="22"/>
    <col min="2824" max="2824" width="9.88671875" style="22" bestFit="1" customWidth="1"/>
    <col min="2825" max="2825" width="11.6640625" style="22" bestFit="1" customWidth="1"/>
    <col min="2826" max="3079" width="9.109375" style="22"/>
    <col min="3080" max="3080" width="9.88671875" style="22" bestFit="1" customWidth="1"/>
    <col min="3081" max="3081" width="11.6640625" style="22" bestFit="1" customWidth="1"/>
    <col min="3082" max="3335" width="9.109375" style="22"/>
    <col min="3336" max="3336" width="9.88671875" style="22" bestFit="1" customWidth="1"/>
    <col min="3337" max="3337" width="11.6640625" style="22" bestFit="1" customWidth="1"/>
    <col min="3338" max="3591" width="9.109375" style="22"/>
    <col min="3592" max="3592" width="9.88671875" style="22" bestFit="1" customWidth="1"/>
    <col min="3593" max="3593" width="11.6640625" style="22" bestFit="1" customWidth="1"/>
    <col min="3594" max="3847" width="9.109375" style="22"/>
    <col min="3848" max="3848" width="9.88671875" style="22" bestFit="1" customWidth="1"/>
    <col min="3849" max="3849" width="11.6640625" style="22" bestFit="1" customWidth="1"/>
    <col min="3850" max="4103" width="9.109375" style="22"/>
    <col min="4104" max="4104" width="9.88671875" style="22" bestFit="1" customWidth="1"/>
    <col min="4105" max="4105" width="11.6640625" style="22" bestFit="1" customWidth="1"/>
    <col min="4106" max="4359" width="9.109375" style="22"/>
    <col min="4360" max="4360" width="9.88671875" style="22" bestFit="1" customWidth="1"/>
    <col min="4361" max="4361" width="11.6640625" style="22" bestFit="1" customWidth="1"/>
    <col min="4362" max="4615" width="9.109375" style="22"/>
    <col min="4616" max="4616" width="9.88671875" style="22" bestFit="1" customWidth="1"/>
    <col min="4617" max="4617" width="11.6640625" style="22" bestFit="1" customWidth="1"/>
    <col min="4618" max="4871" width="9.109375" style="22"/>
    <col min="4872" max="4872" width="9.88671875" style="22" bestFit="1" customWidth="1"/>
    <col min="4873" max="4873" width="11.6640625" style="22" bestFit="1" customWidth="1"/>
    <col min="4874" max="5127" width="9.109375" style="22"/>
    <col min="5128" max="5128" width="9.88671875" style="22" bestFit="1" customWidth="1"/>
    <col min="5129" max="5129" width="11.6640625" style="22" bestFit="1" customWidth="1"/>
    <col min="5130" max="5383" width="9.109375" style="22"/>
    <col min="5384" max="5384" width="9.88671875" style="22" bestFit="1" customWidth="1"/>
    <col min="5385" max="5385" width="11.6640625" style="22" bestFit="1" customWidth="1"/>
    <col min="5386" max="5639" width="9.109375" style="22"/>
    <col min="5640" max="5640" width="9.88671875" style="22" bestFit="1" customWidth="1"/>
    <col min="5641" max="5641" width="11.6640625" style="22" bestFit="1" customWidth="1"/>
    <col min="5642" max="5895" width="9.109375" style="22"/>
    <col min="5896" max="5896" width="9.88671875" style="22" bestFit="1" customWidth="1"/>
    <col min="5897" max="5897" width="11.6640625" style="22" bestFit="1" customWidth="1"/>
    <col min="5898" max="6151" width="9.109375" style="22"/>
    <col min="6152" max="6152" width="9.88671875" style="22" bestFit="1" customWidth="1"/>
    <col min="6153" max="6153" width="11.6640625" style="22" bestFit="1" customWidth="1"/>
    <col min="6154" max="6407" width="9.109375" style="22"/>
    <col min="6408" max="6408" width="9.88671875" style="22" bestFit="1" customWidth="1"/>
    <col min="6409" max="6409" width="11.6640625" style="22" bestFit="1" customWidth="1"/>
    <col min="6410" max="6663" width="9.109375" style="22"/>
    <col min="6664" max="6664" width="9.88671875" style="22" bestFit="1" customWidth="1"/>
    <col min="6665" max="6665" width="11.6640625" style="22" bestFit="1" customWidth="1"/>
    <col min="6666" max="6919" width="9.109375" style="22"/>
    <col min="6920" max="6920" width="9.88671875" style="22" bestFit="1" customWidth="1"/>
    <col min="6921" max="6921" width="11.6640625" style="22" bestFit="1" customWidth="1"/>
    <col min="6922" max="7175" width="9.109375" style="22"/>
    <col min="7176" max="7176" width="9.88671875" style="22" bestFit="1" customWidth="1"/>
    <col min="7177" max="7177" width="11.6640625" style="22" bestFit="1" customWidth="1"/>
    <col min="7178" max="7431" width="9.109375" style="22"/>
    <col min="7432" max="7432" width="9.88671875" style="22" bestFit="1" customWidth="1"/>
    <col min="7433" max="7433" width="11.6640625" style="22" bestFit="1" customWidth="1"/>
    <col min="7434" max="7687" width="9.109375" style="22"/>
    <col min="7688" max="7688" width="9.88671875" style="22" bestFit="1" customWidth="1"/>
    <col min="7689" max="7689" width="11.6640625" style="22" bestFit="1" customWidth="1"/>
    <col min="7690" max="7943" width="9.109375" style="22"/>
    <col min="7944" max="7944" width="9.88671875" style="22" bestFit="1" customWidth="1"/>
    <col min="7945" max="7945" width="11.6640625" style="22" bestFit="1" customWidth="1"/>
    <col min="7946" max="8199" width="9.109375" style="22"/>
    <col min="8200" max="8200" width="9.88671875" style="22" bestFit="1" customWidth="1"/>
    <col min="8201" max="8201" width="11.6640625" style="22" bestFit="1" customWidth="1"/>
    <col min="8202" max="8455" width="9.109375" style="22"/>
    <col min="8456" max="8456" width="9.88671875" style="22" bestFit="1" customWidth="1"/>
    <col min="8457" max="8457" width="11.6640625" style="22" bestFit="1" customWidth="1"/>
    <col min="8458" max="8711" width="9.109375" style="22"/>
    <col min="8712" max="8712" width="9.88671875" style="22" bestFit="1" customWidth="1"/>
    <col min="8713" max="8713" width="11.6640625" style="22" bestFit="1" customWidth="1"/>
    <col min="8714" max="8967" width="9.109375" style="22"/>
    <col min="8968" max="8968" width="9.88671875" style="22" bestFit="1" customWidth="1"/>
    <col min="8969" max="8969" width="11.6640625" style="22" bestFit="1" customWidth="1"/>
    <col min="8970" max="9223" width="9.109375" style="22"/>
    <col min="9224" max="9224" width="9.88671875" style="22" bestFit="1" customWidth="1"/>
    <col min="9225" max="9225" width="11.6640625" style="22" bestFit="1" customWidth="1"/>
    <col min="9226" max="9479" width="9.109375" style="22"/>
    <col min="9480" max="9480" width="9.88671875" style="22" bestFit="1" customWidth="1"/>
    <col min="9481" max="9481" width="11.6640625" style="22" bestFit="1" customWidth="1"/>
    <col min="9482" max="9735" width="9.109375" style="22"/>
    <col min="9736" max="9736" width="9.88671875" style="22" bestFit="1" customWidth="1"/>
    <col min="9737" max="9737" width="11.6640625" style="22" bestFit="1" customWidth="1"/>
    <col min="9738" max="9991" width="9.109375" style="22"/>
    <col min="9992" max="9992" width="9.88671875" style="22" bestFit="1" customWidth="1"/>
    <col min="9993" max="9993" width="11.6640625" style="22" bestFit="1" customWidth="1"/>
    <col min="9994" max="10247" width="9.109375" style="22"/>
    <col min="10248" max="10248" width="9.88671875" style="22" bestFit="1" customWidth="1"/>
    <col min="10249" max="10249" width="11.6640625" style="22" bestFit="1" customWidth="1"/>
    <col min="10250" max="10503" width="9.109375" style="22"/>
    <col min="10504" max="10504" width="9.88671875" style="22" bestFit="1" customWidth="1"/>
    <col min="10505" max="10505" width="11.6640625" style="22" bestFit="1" customWidth="1"/>
    <col min="10506" max="10759" width="9.109375" style="22"/>
    <col min="10760" max="10760" width="9.88671875" style="22" bestFit="1" customWidth="1"/>
    <col min="10761" max="10761" width="11.6640625" style="22" bestFit="1" customWidth="1"/>
    <col min="10762" max="11015" width="9.109375" style="22"/>
    <col min="11016" max="11016" width="9.88671875" style="22" bestFit="1" customWidth="1"/>
    <col min="11017" max="11017" width="11.6640625" style="22" bestFit="1" customWidth="1"/>
    <col min="11018" max="11271" width="9.109375" style="22"/>
    <col min="11272" max="11272" width="9.88671875" style="22" bestFit="1" customWidth="1"/>
    <col min="11273" max="11273" width="11.6640625" style="22" bestFit="1" customWidth="1"/>
    <col min="11274" max="11527" width="9.109375" style="22"/>
    <col min="11528" max="11528" width="9.88671875" style="22" bestFit="1" customWidth="1"/>
    <col min="11529" max="11529" width="11.6640625" style="22" bestFit="1" customWidth="1"/>
    <col min="11530" max="11783" width="9.109375" style="22"/>
    <col min="11784" max="11784" width="9.88671875" style="22" bestFit="1" customWidth="1"/>
    <col min="11785" max="11785" width="11.6640625" style="22" bestFit="1" customWidth="1"/>
    <col min="11786" max="12039" width="9.109375" style="22"/>
    <col min="12040" max="12040" width="9.88671875" style="22" bestFit="1" customWidth="1"/>
    <col min="12041" max="12041" width="11.6640625" style="22" bestFit="1" customWidth="1"/>
    <col min="12042" max="12295" width="9.109375" style="22"/>
    <col min="12296" max="12296" width="9.88671875" style="22" bestFit="1" customWidth="1"/>
    <col min="12297" max="12297" width="11.6640625" style="22" bestFit="1" customWidth="1"/>
    <col min="12298" max="12551" width="9.109375" style="22"/>
    <col min="12552" max="12552" width="9.88671875" style="22" bestFit="1" customWidth="1"/>
    <col min="12553" max="12553" width="11.6640625" style="22" bestFit="1" customWidth="1"/>
    <col min="12554" max="12807" width="9.109375" style="22"/>
    <col min="12808" max="12808" width="9.88671875" style="22" bestFit="1" customWidth="1"/>
    <col min="12809" max="12809" width="11.6640625" style="22" bestFit="1" customWidth="1"/>
    <col min="12810" max="13063" width="9.109375" style="22"/>
    <col min="13064" max="13064" width="9.88671875" style="22" bestFit="1" customWidth="1"/>
    <col min="13065" max="13065" width="11.6640625" style="22" bestFit="1" customWidth="1"/>
    <col min="13066" max="13319" width="9.109375" style="22"/>
    <col min="13320" max="13320" width="9.88671875" style="22" bestFit="1" customWidth="1"/>
    <col min="13321" max="13321" width="11.6640625" style="22" bestFit="1" customWidth="1"/>
    <col min="13322" max="13575" width="9.109375" style="22"/>
    <col min="13576" max="13576" width="9.88671875" style="22" bestFit="1" customWidth="1"/>
    <col min="13577" max="13577" width="11.6640625" style="22" bestFit="1" customWidth="1"/>
    <col min="13578" max="13831" width="9.109375" style="22"/>
    <col min="13832" max="13832" width="9.88671875" style="22" bestFit="1" customWidth="1"/>
    <col min="13833" max="13833" width="11.6640625" style="22" bestFit="1" customWidth="1"/>
    <col min="13834" max="14087" width="9.109375" style="22"/>
    <col min="14088" max="14088" width="9.88671875" style="22" bestFit="1" customWidth="1"/>
    <col min="14089" max="14089" width="11.6640625" style="22" bestFit="1" customWidth="1"/>
    <col min="14090" max="14343" width="9.109375" style="22"/>
    <col min="14344" max="14344" width="9.88671875" style="22" bestFit="1" customWidth="1"/>
    <col min="14345" max="14345" width="11.6640625" style="22" bestFit="1" customWidth="1"/>
    <col min="14346" max="14599" width="9.109375" style="22"/>
    <col min="14600" max="14600" width="9.88671875" style="22" bestFit="1" customWidth="1"/>
    <col min="14601" max="14601" width="11.6640625" style="22" bestFit="1" customWidth="1"/>
    <col min="14602" max="14855" width="9.109375" style="22"/>
    <col min="14856" max="14856" width="9.88671875" style="22" bestFit="1" customWidth="1"/>
    <col min="14857" max="14857" width="11.6640625" style="22" bestFit="1" customWidth="1"/>
    <col min="14858" max="15111" width="9.109375" style="22"/>
    <col min="15112" max="15112" width="9.88671875" style="22" bestFit="1" customWidth="1"/>
    <col min="15113" max="15113" width="11.6640625" style="22" bestFit="1" customWidth="1"/>
    <col min="15114" max="15367" width="9.109375" style="22"/>
    <col min="15368" max="15368" width="9.88671875" style="22" bestFit="1" customWidth="1"/>
    <col min="15369" max="15369" width="11.6640625" style="22" bestFit="1" customWidth="1"/>
    <col min="15370" max="15623" width="9.109375" style="22"/>
    <col min="15624" max="15624" width="9.88671875" style="22" bestFit="1" customWidth="1"/>
    <col min="15625" max="15625" width="11.6640625" style="22" bestFit="1" customWidth="1"/>
    <col min="15626" max="15879" width="9.109375" style="22"/>
    <col min="15880" max="15880" width="9.88671875" style="22" bestFit="1" customWidth="1"/>
    <col min="15881" max="15881" width="11.6640625" style="22" bestFit="1" customWidth="1"/>
    <col min="15882" max="16135" width="9.109375" style="22"/>
    <col min="16136" max="16136" width="9.88671875" style="22" bestFit="1" customWidth="1"/>
    <col min="16137" max="16137" width="11.6640625" style="22" bestFit="1" customWidth="1"/>
    <col min="16138" max="16384" width="9.109375" style="22"/>
  </cols>
  <sheetData>
    <row r="1" spans="1:11" x14ac:dyDescent="0.25">
      <c r="A1" s="247" t="s">
        <v>102</v>
      </c>
      <c r="B1" s="248"/>
      <c r="C1" s="248"/>
      <c r="D1" s="248"/>
      <c r="E1" s="248"/>
      <c r="F1" s="248"/>
      <c r="G1" s="248"/>
      <c r="H1" s="248"/>
      <c r="I1" s="248"/>
    </row>
    <row r="2" spans="1:11" x14ac:dyDescent="0.25">
      <c r="A2" s="249" t="s">
        <v>466</v>
      </c>
      <c r="B2" s="250"/>
      <c r="C2" s="250"/>
      <c r="D2" s="250"/>
      <c r="E2" s="250"/>
      <c r="F2" s="250"/>
      <c r="G2" s="250"/>
      <c r="H2" s="250"/>
      <c r="I2" s="250"/>
    </row>
    <row r="3" spans="1:11" x14ac:dyDescent="0.25">
      <c r="A3" s="251" t="s">
        <v>438</v>
      </c>
      <c r="B3" s="252"/>
      <c r="C3" s="252"/>
      <c r="D3" s="252"/>
      <c r="E3" s="252"/>
      <c r="F3" s="252"/>
      <c r="G3" s="252"/>
      <c r="H3" s="252"/>
      <c r="I3" s="252"/>
      <c r="J3" s="253"/>
      <c r="K3" s="253"/>
    </row>
    <row r="4" spans="1:11" x14ac:dyDescent="0.25">
      <c r="A4" s="254" t="s">
        <v>464</v>
      </c>
      <c r="B4" s="255"/>
      <c r="C4" s="255"/>
      <c r="D4" s="255"/>
      <c r="E4" s="255"/>
      <c r="F4" s="255"/>
      <c r="G4" s="255"/>
      <c r="H4" s="255"/>
      <c r="I4" s="255"/>
      <c r="J4" s="256"/>
      <c r="K4" s="256"/>
    </row>
    <row r="5" spans="1:11" ht="22.2" customHeight="1" x14ac:dyDescent="0.25">
      <c r="A5" s="257" t="s">
        <v>2</v>
      </c>
      <c r="B5" s="258"/>
      <c r="C5" s="258"/>
      <c r="D5" s="258"/>
      <c r="E5" s="258"/>
      <c r="F5" s="258"/>
      <c r="G5" s="257" t="s">
        <v>103</v>
      </c>
      <c r="H5" s="259" t="s">
        <v>299</v>
      </c>
      <c r="I5" s="260"/>
      <c r="J5" s="259" t="s">
        <v>278</v>
      </c>
      <c r="K5" s="260"/>
    </row>
    <row r="6" spans="1:11" x14ac:dyDescent="0.25">
      <c r="A6" s="258"/>
      <c r="B6" s="258"/>
      <c r="C6" s="258"/>
      <c r="D6" s="258"/>
      <c r="E6" s="258"/>
      <c r="F6" s="258"/>
      <c r="G6" s="258"/>
      <c r="H6" s="23" t="s">
        <v>292</v>
      </c>
      <c r="I6" s="23" t="s">
        <v>293</v>
      </c>
      <c r="J6" s="23" t="s">
        <v>292</v>
      </c>
      <c r="K6" s="23" t="s">
        <v>293</v>
      </c>
    </row>
    <row r="7" spans="1:11" x14ac:dyDescent="0.25">
      <c r="A7" s="263">
        <v>1</v>
      </c>
      <c r="B7" s="264"/>
      <c r="C7" s="264"/>
      <c r="D7" s="264"/>
      <c r="E7" s="264"/>
      <c r="F7" s="264"/>
      <c r="G7" s="24">
        <v>2</v>
      </c>
      <c r="H7" s="23">
        <v>3</v>
      </c>
      <c r="I7" s="23">
        <v>4</v>
      </c>
      <c r="J7" s="23">
        <v>5</v>
      </c>
      <c r="K7" s="23">
        <v>6</v>
      </c>
    </row>
    <row r="8" spans="1:11" ht="12.75" customHeight="1" x14ac:dyDescent="0.25">
      <c r="A8" s="261" t="s">
        <v>348</v>
      </c>
      <c r="B8" s="261"/>
      <c r="C8" s="261"/>
      <c r="D8" s="261"/>
      <c r="E8" s="261"/>
      <c r="F8" s="261"/>
      <c r="G8" s="8">
        <v>1</v>
      </c>
      <c r="H8" s="94">
        <f>SUM(H9:H13)</f>
        <v>80240358</v>
      </c>
      <c r="I8" s="94">
        <f>SUM(I9:I13)</f>
        <v>80240358</v>
      </c>
      <c r="J8" s="94">
        <f>SUM(J9:J13)</f>
        <v>74671247</v>
      </c>
      <c r="K8" s="94">
        <f>SUM(K9:K13)</f>
        <v>74671247</v>
      </c>
    </row>
    <row r="9" spans="1:11" ht="12.75" customHeight="1" x14ac:dyDescent="0.25">
      <c r="A9" s="227" t="s">
        <v>115</v>
      </c>
      <c r="B9" s="227"/>
      <c r="C9" s="227"/>
      <c r="D9" s="227"/>
      <c r="E9" s="227"/>
      <c r="F9" s="227"/>
      <c r="G9" s="7">
        <v>2</v>
      </c>
      <c r="H9" s="95">
        <v>37535970</v>
      </c>
      <c r="I9" s="95">
        <v>37535970</v>
      </c>
      <c r="J9" s="95">
        <v>42025388</v>
      </c>
      <c r="K9" s="95">
        <v>42025388</v>
      </c>
    </row>
    <row r="10" spans="1:11" ht="12.75" customHeight="1" x14ac:dyDescent="0.25">
      <c r="A10" s="227" t="s">
        <v>436</v>
      </c>
      <c r="B10" s="227"/>
      <c r="C10" s="227"/>
      <c r="D10" s="227"/>
      <c r="E10" s="227"/>
      <c r="F10" s="227"/>
      <c r="G10" s="7">
        <v>3</v>
      </c>
      <c r="H10" s="95">
        <v>41874998</v>
      </c>
      <c r="I10" s="95">
        <v>41874998</v>
      </c>
      <c r="J10" s="95">
        <v>32361677</v>
      </c>
      <c r="K10" s="95">
        <v>32361677</v>
      </c>
    </row>
    <row r="11" spans="1:11" ht="12.75" customHeight="1" x14ac:dyDescent="0.25">
      <c r="A11" s="227" t="s">
        <v>116</v>
      </c>
      <c r="B11" s="227"/>
      <c r="C11" s="227"/>
      <c r="D11" s="227"/>
      <c r="E11" s="227"/>
      <c r="F11" s="227"/>
      <c r="G11" s="7">
        <v>4</v>
      </c>
      <c r="H11" s="95">
        <v>0</v>
      </c>
      <c r="I11" s="95">
        <v>0</v>
      </c>
      <c r="J11" s="95">
        <v>0</v>
      </c>
      <c r="K11" s="95">
        <v>0</v>
      </c>
    </row>
    <row r="12" spans="1:11" ht="12.75" customHeight="1" x14ac:dyDescent="0.25">
      <c r="A12" s="227" t="s">
        <v>117</v>
      </c>
      <c r="B12" s="227"/>
      <c r="C12" s="227"/>
      <c r="D12" s="227"/>
      <c r="E12" s="227"/>
      <c r="F12" s="227"/>
      <c r="G12" s="7">
        <v>5</v>
      </c>
      <c r="H12" s="95">
        <v>0</v>
      </c>
      <c r="I12" s="95">
        <v>0</v>
      </c>
      <c r="J12" s="95">
        <v>0</v>
      </c>
      <c r="K12" s="95">
        <v>0</v>
      </c>
    </row>
    <row r="13" spans="1:11" ht="12.75" customHeight="1" x14ac:dyDescent="0.25">
      <c r="A13" s="227" t="s">
        <v>118</v>
      </c>
      <c r="B13" s="227"/>
      <c r="C13" s="227"/>
      <c r="D13" s="227"/>
      <c r="E13" s="227"/>
      <c r="F13" s="227"/>
      <c r="G13" s="7">
        <v>6</v>
      </c>
      <c r="H13" s="95">
        <v>829390</v>
      </c>
      <c r="I13" s="95">
        <v>829390</v>
      </c>
      <c r="J13" s="95">
        <v>284182</v>
      </c>
      <c r="K13" s="95">
        <v>284182</v>
      </c>
    </row>
    <row r="14" spans="1:11" ht="12.75" customHeight="1" x14ac:dyDescent="0.25">
      <c r="A14" s="261" t="s">
        <v>349</v>
      </c>
      <c r="B14" s="261"/>
      <c r="C14" s="261"/>
      <c r="D14" s="261"/>
      <c r="E14" s="261"/>
      <c r="F14" s="261"/>
      <c r="G14" s="8">
        <v>7</v>
      </c>
      <c r="H14" s="94">
        <f>H15+H16+H20+H24+H25+H26+H29+H36</f>
        <v>46861408</v>
      </c>
      <c r="I14" s="94">
        <f>I15+I16+I20+I24+I25+I26+I29+I36</f>
        <v>46861408</v>
      </c>
      <c r="J14" s="94">
        <f>J15+J16+J20+J24+J25+J26+J29+J36</f>
        <v>38249277</v>
      </c>
      <c r="K14" s="94">
        <f>K15+K16+K20+K24+K25+K26+K29+K36</f>
        <v>38249277</v>
      </c>
    </row>
    <row r="15" spans="1:11" ht="12.75" customHeight="1" x14ac:dyDescent="0.25">
      <c r="A15" s="227" t="s">
        <v>104</v>
      </c>
      <c r="B15" s="227"/>
      <c r="C15" s="227"/>
      <c r="D15" s="227"/>
      <c r="E15" s="227"/>
      <c r="F15" s="227"/>
      <c r="G15" s="7">
        <v>8</v>
      </c>
      <c r="H15" s="95">
        <v>0</v>
      </c>
      <c r="I15" s="95">
        <v>0</v>
      </c>
      <c r="J15" s="95">
        <v>0</v>
      </c>
      <c r="K15" s="95">
        <v>0</v>
      </c>
    </row>
    <row r="16" spans="1:11" ht="12.75" customHeight="1" x14ac:dyDescent="0.25">
      <c r="A16" s="228" t="s">
        <v>418</v>
      </c>
      <c r="B16" s="228"/>
      <c r="C16" s="228"/>
      <c r="D16" s="228"/>
      <c r="E16" s="228"/>
      <c r="F16" s="228"/>
      <c r="G16" s="8">
        <v>9</v>
      </c>
      <c r="H16" s="94">
        <f>SUM(H17:H19)</f>
        <v>37979950</v>
      </c>
      <c r="I16" s="94">
        <f>SUM(I17:I19)</f>
        <v>37979950</v>
      </c>
      <c r="J16" s="94">
        <f>SUM(J17:J19)</f>
        <v>26783062</v>
      </c>
      <c r="K16" s="94">
        <f>SUM(K17:K19)</f>
        <v>26783062</v>
      </c>
    </row>
    <row r="17" spans="1:11" ht="12.75" customHeight="1" x14ac:dyDescent="0.25">
      <c r="A17" s="262" t="s">
        <v>119</v>
      </c>
      <c r="B17" s="262"/>
      <c r="C17" s="262"/>
      <c r="D17" s="262"/>
      <c r="E17" s="262"/>
      <c r="F17" s="262"/>
      <c r="G17" s="7">
        <v>10</v>
      </c>
      <c r="H17" s="95">
        <v>322484</v>
      </c>
      <c r="I17" s="95">
        <v>322484</v>
      </c>
      <c r="J17" s="95">
        <v>343998</v>
      </c>
      <c r="K17" s="95">
        <v>343998</v>
      </c>
    </row>
    <row r="18" spans="1:11" ht="12.75" customHeight="1" x14ac:dyDescent="0.25">
      <c r="A18" s="262" t="s">
        <v>120</v>
      </c>
      <c r="B18" s="262"/>
      <c r="C18" s="262"/>
      <c r="D18" s="262"/>
      <c r="E18" s="262"/>
      <c r="F18" s="262"/>
      <c r="G18" s="7">
        <v>11</v>
      </c>
      <c r="H18" s="95">
        <v>36911238</v>
      </c>
      <c r="I18" s="95">
        <v>36911238</v>
      </c>
      <c r="J18" s="95">
        <v>25617656</v>
      </c>
      <c r="K18" s="95">
        <v>25617656</v>
      </c>
    </row>
    <row r="19" spans="1:11" ht="12.75" customHeight="1" x14ac:dyDescent="0.25">
      <c r="A19" s="262" t="s">
        <v>121</v>
      </c>
      <c r="B19" s="262"/>
      <c r="C19" s="262"/>
      <c r="D19" s="262"/>
      <c r="E19" s="262"/>
      <c r="F19" s="262"/>
      <c r="G19" s="7">
        <v>12</v>
      </c>
      <c r="H19" s="95">
        <v>746228</v>
      </c>
      <c r="I19" s="95">
        <v>746228</v>
      </c>
      <c r="J19" s="95">
        <v>821408</v>
      </c>
      <c r="K19" s="95">
        <v>821408</v>
      </c>
    </row>
    <row r="20" spans="1:11" ht="12.75" customHeight="1" x14ac:dyDescent="0.25">
      <c r="A20" s="228" t="s">
        <v>419</v>
      </c>
      <c r="B20" s="228"/>
      <c r="C20" s="228"/>
      <c r="D20" s="228"/>
      <c r="E20" s="228"/>
      <c r="F20" s="228"/>
      <c r="G20" s="8">
        <v>13</v>
      </c>
      <c r="H20" s="94">
        <f>SUM(H21:H23)</f>
        <v>5366412</v>
      </c>
      <c r="I20" s="94">
        <f>SUM(I21:I23)</f>
        <v>5366412</v>
      </c>
      <c r="J20" s="94">
        <f>SUM(J21:J23)</f>
        <v>6544600</v>
      </c>
      <c r="K20" s="94">
        <f>SUM(K21:K23)</f>
        <v>6544600</v>
      </c>
    </row>
    <row r="21" spans="1:11" ht="12.75" customHeight="1" x14ac:dyDescent="0.25">
      <c r="A21" s="262" t="s">
        <v>105</v>
      </c>
      <c r="B21" s="262"/>
      <c r="C21" s="262"/>
      <c r="D21" s="262"/>
      <c r="E21" s="262"/>
      <c r="F21" s="262"/>
      <c r="G21" s="7">
        <v>14</v>
      </c>
      <c r="H21" s="95">
        <v>3162688</v>
      </c>
      <c r="I21" s="95">
        <v>3162688</v>
      </c>
      <c r="J21" s="95">
        <v>3817016</v>
      </c>
      <c r="K21" s="95">
        <v>3817016</v>
      </c>
    </row>
    <row r="22" spans="1:11" ht="12.75" customHeight="1" x14ac:dyDescent="0.25">
      <c r="A22" s="262" t="s">
        <v>106</v>
      </c>
      <c r="B22" s="262"/>
      <c r="C22" s="262"/>
      <c r="D22" s="262"/>
      <c r="E22" s="262"/>
      <c r="F22" s="262"/>
      <c r="G22" s="7">
        <v>15</v>
      </c>
      <c r="H22" s="95">
        <v>1480959</v>
      </c>
      <c r="I22" s="95">
        <v>1480959</v>
      </c>
      <c r="J22" s="95">
        <v>1834421</v>
      </c>
      <c r="K22" s="95">
        <v>1834421</v>
      </c>
    </row>
    <row r="23" spans="1:11" ht="12.75" customHeight="1" x14ac:dyDescent="0.25">
      <c r="A23" s="262" t="s">
        <v>107</v>
      </c>
      <c r="B23" s="262"/>
      <c r="C23" s="262"/>
      <c r="D23" s="262"/>
      <c r="E23" s="262"/>
      <c r="F23" s="262"/>
      <c r="G23" s="7">
        <v>16</v>
      </c>
      <c r="H23" s="95">
        <v>722765</v>
      </c>
      <c r="I23" s="95">
        <v>722765</v>
      </c>
      <c r="J23" s="95">
        <v>893163</v>
      </c>
      <c r="K23" s="95">
        <v>893163</v>
      </c>
    </row>
    <row r="24" spans="1:11" ht="12.75" customHeight="1" x14ac:dyDescent="0.25">
      <c r="A24" s="227" t="s">
        <v>108</v>
      </c>
      <c r="B24" s="227"/>
      <c r="C24" s="227"/>
      <c r="D24" s="227"/>
      <c r="E24" s="227"/>
      <c r="F24" s="227"/>
      <c r="G24" s="7">
        <v>17</v>
      </c>
      <c r="H24" s="95">
        <v>819739</v>
      </c>
      <c r="I24" s="95">
        <v>819739</v>
      </c>
      <c r="J24" s="95">
        <v>951448</v>
      </c>
      <c r="K24" s="95">
        <v>951448</v>
      </c>
    </row>
    <row r="25" spans="1:11" ht="12.75" customHeight="1" x14ac:dyDescent="0.25">
      <c r="A25" s="227" t="s">
        <v>109</v>
      </c>
      <c r="B25" s="227"/>
      <c r="C25" s="227"/>
      <c r="D25" s="227"/>
      <c r="E25" s="227"/>
      <c r="F25" s="227"/>
      <c r="G25" s="7">
        <v>18</v>
      </c>
      <c r="H25" s="95">
        <v>2686551</v>
      </c>
      <c r="I25" s="95">
        <v>2686551</v>
      </c>
      <c r="J25" s="95">
        <v>3959843</v>
      </c>
      <c r="K25" s="95">
        <v>3959843</v>
      </c>
    </row>
    <row r="26" spans="1:11" ht="12.75" customHeight="1" x14ac:dyDescent="0.25">
      <c r="A26" s="228" t="s">
        <v>420</v>
      </c>
      <c r="B26" s="228"/>
      <c r="C26" s="228"/>
      <c r="D26" s="228"/>
      <c r="E26" s="228"/>
      <c r="F26" s="228"/>
      <c r="G26" s="8">
        <v>19</v>
      </c>
      <c r="H26" s="94">
        <f>H27+H28</f>
        <v>0</v>
      </c>
      <c r="I26" s="94">
        <f>I27+I28</f>
        <v>0</v>
      </c>
      <c r="J26" s="94">
        <f>J27+J28</f>
        <v>0</v>
      </c>
      <c r="K26" s="94">
        <f>K27+K28</f>
        <v>0</v>
      </c>
    </row>
    <row r="27" spans="1:11" ht="12.75" customHeight="1" x14ac:dyDescent="0.25">
      <c r="A27" s="262" t="s">
        <v>122</v>
      </c>
      <c r="B27" s="262"/>
      <c r="C27" s="262"/>
      <c r="D27" s="262"/>
      <c r="E27" s="262"/>
      <c r="F27" s="262"/>
      <c r="G27" s="7">
        <v>20</v>
      </c>
      <c r="H27" s="95">
        <v>0</v>
      </c>
      <c r="I27" s="95">
        <v>0</v>
      </c>
      <c r="J27" s="95">
        <v>0</v>
      </c>
      <c r="K27" s="95">
        <v>0</v>
      </c>
    </row>
    <row r="28" spans="1:11" ht="12.75" customHeight="1" x14ac:dyDescent="0.25">
      <c r="A28" s="262" t="s">
        <v>123</v>
      </c>
      <c r="B28" s="262"/>
      <c r="C28" s="262"/>
      <c r="D28" s="262"/>
      <c r="E28" s="262"/>
      <c r="F28" s="262"/>
      <c r="G28" s="7">
        <v>21</v>
      </c>
      <c r="H28" s="95">
        <v>0</v>
      </c>
      <c r="I28" s="95">
        <v>0</v>
      </c>
      <c r="J28" s="95">
        <v>0</v>
      </c>
      <c r="K28" s="95">
        <v>0</v>
      </c>
    </row>
    <row r="29" spans="1:11" ht="12.75" customHeight="1" x14ac:dyDescent="0.25">
      <c r="A29" s="228" t="s">
        <v>421</v>
      </c>
      <c r="B29" s="228"/>
      <c r="C29" s="228"/>
      <c r="D29" s="228"/>
      <c r="E29" s="228"/>
      <c r="F29" s="228"/>
      <c r="G29" s="8">
        <v>22</v>
      </c>
      <c r="H29" s="94">
        <f>SUM(H30:H35)</f>
        <v>0</v>
      </c>
      <c r="I29" s="94">
        <f>SUM(I30:I35)</f>
        <v>0</v>
      </c>
      <c r="J29" s="94">
        <f>SUM(J30:J35)</f>
        <v>0</v>
      </c>
      <c r="K29" s="94">
        <f>SUM(K30:K35)</f>
        <v>0</v>
      </c>
    </row>
    <row r="30" spans="1:11" ht="12.75" customHeight="1" x14ac:dyDescent="0.25">
      <c r="A30" s="262" t="s">
        <v>124</v>
      </c>
      <c r="B30" s="262"/>
      <c r="C30" s="262"/>
      <c r="D30" s="262"/>
      <c r="E30" s="262"/>
      <c r="F30" s="262"/>
      <c r="G30" s="7">
        <v>23</v>
      </c>
      <c r="H30" s="95">
        <v>0</v>
      </c>
      <c r="I30" s="95">
        <v>0</v>
      </c>
      <c r="J30" s="95">
        <v>0</v>
      </c>
      <c r="K30" s="95">
        <v>0</v>
      </c>
    </row>
    <row r="31" spans="1:11" ht="12.75" customHeight="1" x14ac:dyDescent="0.25">
      <c r="A31" s="262" t="s">
        <v>125</v>
      </c>
      <c r="B31" s="262"/>
      <c r="C31" s="262"/>
      <c r="D31" s="262"/>
      <c r="E31" s="262"/>
      <c r="F31" s="262"/>
      <c r="G31" s="7">
        <v>24</v>
      </c>
      <c r="H31" s="95">
        <v>0</v>
      </c>
      <c r="I31" s="95">
        <v>0</v>
      </c>
      <c r="J31" s="95">
        <v>0</v>
      </c>
      <c r="K31" s="95">
        <v>0</v>
      </c>
    </row>
    <row r="32" spans="1:11" ht="12.75" customHeight="1" x14ac:dyDescent="0.25">
      <c r="A32" s="262" t="s">
        <v>126</v>
      </c>
      <c r="B32" s="262"/>
      <c r="C32" s="262"/>
      <c r="D32" s="262"/>
      <c r="E32" s="262"/>
      <c r="F32" s="262"/>
      <c r="G32" s="7">
        <v>25</v>
      </c>
      <c r="H32" s="95">
        <v>0</v>
      </c>
      <c r="I32" s="95">
        <v>0</v>
      </c>
      <c r="J32" s="95">
        <v>0</v>
      </c>
      <c r="K32" s="95">
        <v>0</v>
      </c>
    </row>
    <row r="33" spans="1:11" ht="12.75" customHeight="1" x14ac:dyDescent="0.25">
      <c r="A33" s="262" t="s">
        <v>127</v>
      </c>
      <c r="B33" s="262"/>
      <c r="C33" s="262"/>
      <c r="D33" s="262"/>
      <c r="E33" s="262"/>
      <c r="F33" s="262"/>
      <c r="G33" s="7">
        <v>26</v>
      </c>
      <c r="H33" s="95">
        <v>0</v>
      </c>
      <c r="I33" s="95">
        <v>0</v>
      </c>
      <c r="J33" s="95">
        <v>0</v>
      </c>
      <c r="K33" s="95">
        <v>0</v>
      </c>
    </row>
    <row r="34" spans="1:11" ht="12.75" customHeight="1" x14ac:dyDescent="0.25">
      <c r="A34" s="262" t="s">
        <v>128</v>
      </c>
      <c r="B34" s="262"/>
      <c r="C34" s="262"/>
      <c r="D34" s="262"/>
      <c r="E34" s="262"/>
      <c r="F34" s="262"/>
      <c r="G34" s="7">
        <v>27</v>
      </c>
      <c r="H34" s="95">
        <v>0</v>
      </c>
      <c r="I34" s="95">
        <v>0</v>
      </c>
      <c r="J34" s="95">
        <v>0</v>
      </c>
      <c r="K34" s="95">
        <v>0</v>
      </c>
    </row>
    <row r="35" spans="1:11" ht="12.75" customHeight="1" x14ac:dyDescent="0.25">
      <c r="A35" s="262" t="s">
        <v>129</v>
      </c>
      <c r="B35" s="262"/>
      <c r="C35" s="262"/>
      <c r="D35" s="262"/>
      <c r="E35" s="262"/>
      <c r="F35" s="262"/>
      <c r="G35" s="7">
        <v>28</v>
      </c>
      <c r="H35" s="95">
        <v>0</v>
      </c>
      <c r="I35" s="95">
        <v>0</v>
      </c>
      <c r="J35" s="95">
        <v>0</v>
      </c>
      <c r="K35" s="95">
        <v>0</v>
      </c>
    </row>
    <row r="36" spans="1:11" ht="12.75" customHeight="1" x14ac:dyDescent="0.25">
      <c r="A36" s="227" t="s">
        <v>110</v>
      </c>
      <c r="B36" s="227"/>
      <c r="C36" s="227"/>
      <c r="D36" s="227"/>
      <c r="E36" s="227"/>
      <c r="F36" s="227"/>
      <c r="G36" s="7">
        <v>29</v>
      </c>
      <c r="H36" s="95">
        <v>8756</v>
      </c>
      <c r="I36" s="95">
        <v>8756</v>
      </c>
      <c r="J36" s="95">
        <v>10324</v>
      </c>
      <c r="K36" s="95">
        <v>10324</v>
      </c>
    </row>
    <row r="37" spans="1:11" ht="12.75" customHeight="1" x14ac:dyDescent="0.25">
      <c r="A37" s="261" t="s">
        <v>350</v>
      </c>
      <c r="B37" s="261"/>
      <c r="C37" s="261"/>
      <c r="D37" s="261"/>
      <c r="E37" s="261"/>
      <c r="F37" s="261"/>
      <c r="G37" s="8">
        <v>30</v>
      </c>
      <c r="H37" s="94">
        <f>SUM(H38:H47)</f>
        <v>205708</v>
      </c>
      <c r="I37" s="94">
        <f>SUM(I38:I47)</f>
        <v>205708</v>
      </c>
      <c r="J37" s="94">
        <f>SUM(J38:J47)</f>
        <v>288268</v>
      </c>
      <c r="K37" s="94">
        <f>SUM(K38:K47)</f>
        <v>288268</v>
      </c>
    </row>
    <row r="38" spans="1:11" ht="12.75" customHeight="1" x14ac:dyDescent="0.25">
      <c r="A38" s="227" t="s">
        <v>130</v>
      </c>
      <c r="B38" s="227"/>
      <c r="C38" s="227"/>
      <c r="D38" s="227"/>
      <c r="E38" s="227"/>
      <c r="F38" s="227"/>
      <c r="G38" s="7">
        <v>31</v>
      </c>
      <c r="H38" s="95">
        <v>0</v>
      </c>
      <c r="I38" s="95">
        <v>0</v>
      </c>
      <c r="J38" s="95">
        <v>0</v>
      </c>
      <c r="K38" s="95">
        <v>0</v>
      </c>
    </row>
    <row r="39" spans="1:11" ht="25.2" customHeight="1" x14ac:dyDescent="0.25">
      <c r="A39" s="227" t="s">
        <v>131</v>
      </c>
      <c r="B39" s="227"/>
      <c r="C39" s="227"/>
      <c r="D39" s="227"/>
      <c r="E39" s="227"/>
      <c r="F39" s="227"/>
      <c r="G39" s="7">
        <v>32</v>
      </c>
      <c r="H39" s="95">
        <v>0</v>
      </c>
      <c r="I39" s="95">
        <v>0</v>
      </c>
      <c r="J39" s="95">
        <v>0</v>
      </c>
      <c r="K39" s="95">
        <v>0</v>
      </c>
    </row>
    <row r="40" spans="1:11" ht="25.2" customHeight="1" x14ac:dyDescent="0.25">
      <c r="A40" s="227" t="s">
        <v>132</v>
      </c>
      <c r="B40" s="227"/>
      <c r="C40" s="227"/>
      <c r="D40" s="227"/>
      <c r="E40" s="227"/>
      <c r="F40" s="227"/>
      <c r="G40" s="7">
        <v>33</v>
      </c>
      <c r="H40" s="95">
        <v>0</v>
      </c>
      <c r="I40" s="95">
        <v>0</v>
      </c>
      <c r="J40" s="95">
        <v>0</v>
      </c>
      <c r="K40" s="95">
        <v>0</v>
      </c>
    </row>
    <row r="41" spans="1:11" ht="25.2" customHeight="1" x14ac:dyDescent="0.25">
      <c r="A41" s="227" t="s">
        <v>133</v>
      </c>
      <c r="B41" s="227"/>
      <c r="C41" s="227"/>
      <c r="D41" s="227"/>
      <c r="E41" s="227"/>
      <c r="F41" s="227"/>
      <c r="G41" s="7">
        <v>34</v>
      </c>
      <c r="H41" s="95">
        <v>87267</v>
      </c>
      <c r="I41" s="95">
        <v>87267</v>
      </c>
      <c r="J41" s="95">
        <v>177750</v>
      </c>
      <c r="K41" s="95">
        <v>177750</v>
      </c>
    </row>
    <row r="42" spans="1:11" ht="25.2" customHeight="1" x14ac:dyDescent="0.25">
      <c r="A42" s="227" t="s">
        <v>134</v>
      </c>
      <c r="B42" s="227"/>
      <c r="C42" s="227"/>
      <c r="D42" s="227"/>
      <c r="E42" s="227"/>
      <c r="F42" s="227"/>
      <c r="G42" s="7">
        <v>35</v>
      </c>
      <c r="H42" s="95">
        <v>21997</v>
      </c>
      <c r="I42" s="95">
        <v>21997</v>
      </c>
      <c r="J42" s="95">
        <v>0</v>
      </c>
      <c r="K42" s="95">
        <v>0</v>
      </c>
    </row>
    <row r="43" spans="1:11" ht="12.75" customHeight="1" x14ac:dyDescent="0.25">
      <c r="A43" s="227" t="s">
        <v>135</v>
      </c>
      <c r="B43" s="227"/>
      <c r="C43" s="227"/>
      <c r="D43" s="227"/>
      <c r="E43" s="227"/>
      <c r="F43" s="227"/>
      <c r="G43" s="7">
        <v>36</v>
      </c>
      <c r="H43" s="95">
        <v>16099</v>
      </c>
      <c r="I43" s="95">
        <v>16099</v>
      </c>
      <c r="J43" s="95">
        <v>12523</v>
      </c>
      <c r="K43" s="95">
        <v>12523</v>
      </c>
    </row>
    <row r="44" spans="1:11" ht="12.75" customHeight="1" x14ac:dyDescent="0.25">
      <c r="A44" s="227" t="s">
        <v>136</v>
      </c>
      <c r="B44" s="227"/>
      <c r="C44" s="227"/>
      <c r="D44" s="227"/>
      <c r="E44" s="227"/>
      <c r="F44" s="227"/>
      <c r="G44" s="7">
        <v>37</v>
      </c>
      <c r="H44" s="95">
        <v>49264</v>
      </c>
      <c r="I44" s="95">
        <v>49264</v>
      </c>
      <c r="J44" s="95">
        <v>75358</v>
      </c>
      <c r="K44" s="95">
        <v>75358</v>
      </c>
    </row>
    <row r="45" spans="1:11" ht="12.75" customHeight="1" x14ac:dyDescent="0.25">
      <c r="A45" s="227" t="s">
        <v>137</v>
      </c>
      <c r="B45" s="227"/>
      <c r="C45" s="227"/>
      <c r="D45" s="227"/>
      <c r="E45" s="227"/>
      <c r="F45" s="227"/>
      <c r="G45" s="7">
        <v>38</v>
      </c>
      <c r="H45" s="95">
        <v>4258</v>
      </c>
      <c r="I45" s="95">
        <v>4258</v>
      </c>
      <c r="J45" s="95">
        <v>22637</v>
      </c>
      <c r="K45" s="95">
        <v>22637</v>
      </c>
    </row>
    <row r="46" spans="1:11" ht="12.75" customHeight="1" x14ac:dyDescent="0.25">
      <c r="A46" s="227" t="s">
        <v>138</v>
      </c>
      <c r="B46" s="227"/>
      <c r="C46" s="227"/>
      <c r="D46" s="227"/>
      <c r="E46" s="227"/>
      <c r="F46" s="227"/>
      <c r="G46" s="7">
        <v>39</v>
      </c>
      <c r="H46" s="95">
        <v>26823</v>
      </c>
      <c r="I46" s="95">
        <v>26823</v>
      </c>
      <c r="J46" s="95">
        <v>0</v>
      </c>
      <c r="K46" s="95">
        <v>0</v>
      </c>
    </row>
    <row r="47" spans="1:11" ht="12.75" customHeight="1" x14ac:dyDescent="0.25">
      <c r="A47" s="227" t="s">
        <v>139</v>
      </c>
      <c r="B47" s="227"/>
      <c r="C47" s="227"/>
      <c r="D47" s="227"/>
      <c r="E47" s="227"/>
      <c r="F47" s="227"/>
      <c r="G47" s="7">
        <v>40</v>
      </c>
      <c r="H47" s="95">
        <v>0</v>
      </c>
      <c r="I47" s="95">
        <v>0</v>
      </c>
      <c r="J47" s="95">
        <v>0</v>
      </c>
      <c r="K47" s="95">
        <v>0</v>
      </c>
    </row>
    <row r="48" spans="1:11" ht="12.75" customHeight="1" x14ac:dyDescent="0.25">
      <c r="A48" s="261" t="s">
        <v>351</v>
      </c>
      <c r="B48" s="261"/>
      <c r="C48" s="261"/>
      <c r="D48" s="261"/>
      <c r="E48" s="261"/>
      <c r="F48" s="261"/>
      <c r="G48" s="8">
        <v>41</v>
      </c>
      <c r="H48" s="94">
        <f>SUM(H49:H55)</f>
        <v>147372</v>
      </c>
      <c r="I48" s="94">
        <f>SUM(I49:I55)</f>
        <v>147372</v>
      </c>
      <c r="J48" s="94">
        <f>SUM(J49:J55)</f>
        <v>168804</v>
      </c>
      <c r="K48" s="94">
        <f>SUM(K49:K55)</f>
        <v>168804</v>
      </c>
    </row>
    <row r="49" spans="1:11" ht="25.2" customHeight="1" x14ac:dyDescent="0.25">
      <c r="A49" s="227" t="s">
        <v>140</v>
      </c>
      <c r="B49" s="227"/>
      <c r="C49" s="227"/>
      <c r="D49" s="227"/>
      <c r="E49" s="227"/>
      <c r="F49" s="227"/>
      <c r="G49" s="7">
        <v>42</v>
      </c>
      <c r="H49" s="95">
        <v>17982</v>
      </c>
      <c r="I49" s="95">
        <v>17982</v>
      </c>
      <c r="J49" s="95">
        <v>82903</v>
      </c>
      <c r="K49" s="95">
        <v>82903</v>
      </c>
    </row>
    <row r="50" spans="1:11" ht="12.75" customHeight="1" x14ac:dyDescent="0.25">
      <c r="A50" s="265" t="s">
        <v>141</v>
      </c>
      <c r="B50" s="265"/>
      <c r="C50" s="265"/>
      <c r="D50" s="265"/>
      <c r="E50" s="265"/>
      <c r="F50" s="265"/>
      <c r="G50" s="7">
        <v>43</v>
      </c>
      <c r="H50" s="95">
        <v>0</v>
      </c>
      <c r="I50" s="95">
        <v>0</v>
      </c>
      <c r="J50" s="95">
        <v>0</v>
      </c>
      <c r="K50" s="95">
        <v>0</v>
      </c>
    </row>
    <row r="51" spans="1:11" ht="12.75" customHeight="1" x14ac:dyDescent="0.25">
      <c r="A51" s="265" t="s">
        <v>142</v>
      </c>
      <c r="B51" s="265"/>
      <c r="C51" s="265"/>
      <c r="D51" s="265"/>
      <c r="E51" s="265"/>
      <c r="F51" s="265"/>
      <c r="G51" s="7">
        <v>44</v>
      </c>
      <c r="H51" s="95">
        <v>71923</v>
      </c>
      <c r="I51" s="95">
        <v>71923</v>
      </c>
      <c r="J51" s="95">
        <v>60302</v>
      </c>
      <c r="K51" s="95">
        <v>60302</v>
      </c>
    </row>
    <row r="52" spans="1:11" ht="12.75" customHeight="1" x14ac:dyDescent="0.25">
      <c r="A52" s="265" t="s">
        <v>143</v>
      </c>
      <c r="B52" s="265"/>
      <c r="C52" s="265"/>
      <c r="D52" s="265"/>
      <c r="E52" s="265"/>
      <c r="F52" s="265"/>
      <c r="G52" s="7">
        <v>45</v>
      </c>
      <c r="H52" s="95">
        <v>57467</v>
      </c>
      <c r="I52" s="95">
        <v>57467</v>
      </c>
      <c r="J52" s="95">
        <v>25599</v>
      </c>
      <c r="K52" s="95">
        <v>25599</v>
      </c>
    </row>
    <row r="53" spans="1:11" ht="12.75" customHeight="1" x14ac:dyDescent="0.25">
      <c r="A53" s="265" t="s">
        <v>144</v>
      </c>
      <c r="B53" s="265"/>
      <c r="C53" s="265"/>
      <c r="D53" s="265"/>
      <c r="E53" s="265"/>
      <c r="F53" s="265"/>
      <c r="G53" s="7">
        <v>46</v>
      </c>
      <c r="H53" s="95">
        <v>0</v>
      </c>
      <c r="I53" s="95">
        <v>0</v>
      </c>
      <c r="J53" s="95">
        <v>0</v>
      </c>
      <c r="K53" s="95">
        <v>0</v>
      </c>
    </row>
    <row r="54" spans="1:11" ht="12.75" customHeight="1" x14ac:dyDescent="0.25">
      <c r="A54" s="265" t="s">
        <v>145</v>
      </c>
      <c r="B54" s="265"/>
      <c r="C54" s="265"/>
      <c r="D54" s="265"/>
      <c r="E54" s="265"/>
      <c r="F54" s="265"/>
      <c r="G54" s="7">
        <v>47</v>
      </c>
      <c r="H54" s="95">
        <v>0</v>
      </c>
      <c r="I54" s="95">
        <v>0</v>
      </c>
      <c r="J54" s="95">
        <v>0</v>
      </c>
      <c r="K54" s="95">
        <v>0</v>
      </c>
    </row>
    <row r="55" spans="1:11" ht="12.75" customHeight="1" x14ac:dyDescent="0.25">
      <c r="A55" s="265" t="s">
        <v>146</v>
      </c>
      <c r="B55" s="265"/>
      <c r="C55" s="265"/>
      <c r="D55" s="265"/>
      <c r="E55" s="265"/>
      <c r="F55" s="265"/>
      <c r="G55" s="7">
        <v>48</v>
      </c>
      <c r="H55" s="95">
        <v>0</v>
      </c>
      <c r="I55" s="95">
        <v>0</v>
      </c>
      <c r="J55" s="95">
        <v>0</v>
      </c>
      <c r="K55" s="95">
        <v>0</v>
      </c>
    </row>
    <row r="56" spans="1:11" ht="22.2" customHeight="1" x14ac:dyDescent="0.25">
      <c r="A56" s="267" t="s">
        <v>147</v>
      </c>
      <c r="B56" s="267"/>
      <c r="C56" s="267"/>
      <c r="D56" s="267"/>
      <c r="E56" s="267"/>
      <c r="F56" s="267"/>
      <c r="G56" s="7">
        <v>49</v>
      </c>
      <c r="H56" s="95">
        <v>0</v>
      </c>
      <c r="I56" s="95">
        <v>0</v>
      </c>
      <c r="J56" s="95">
        <v>0</v>
      </c>
      <c r="K56" s="95">
        <v>0</v>
      </c>
    </row>
    <row r="57" spans="1:11" ht="12.75" customHeight="1" x14ac:dyDescent="0.25">
      <c r="A57" s="267" t="s">
        <v>148</v>
      </c>
      <c r="B57" s="267"/>
      <c r="C57" s="267"/>
      <c r="D57" s="267"/>
      <c r="E57" s="267"/>
      <c r="F57" s="267"/>
      <c r="G57" s="7">
        <v>50</v>
      </c>
      <c r="H57" s="95">
        <v>0</v>
      </c>
      <c r="I57" s="95">
        <v>0</v>
      </c>
      <c r="J57" s="95">
        <v>0</v>
      </c>
      <c r="K57" s="95">
        <v>0</v>
      </c>
    </row>
    <row r="58" spans="1:11" ht="24.6" customHeight="1" x14ac:dyDescent="0.25">
      <c r="A58" s="267" t="s">
        <v>149</v>
      </c>
      <c r="B58" s="267"/>
      <c r="C58" s="267"/>
      <c r="D58" s="267"/>
      <c r="E58" s="267"/>
      <c r="F58" s="267"/>
      <c r="G58" s="7">
        <v>51</v>
      </c>
      <c r="H58" s="95">
        <v>0</v>
      </c>
      <c r="I58" s="95">
        <v>0</v>
      </c>
      <c r="J58" s="95">
        <v>0</v>
      </c>
      <c r="K58" s="95">
        <v>0</v>
      </c>
    </row>
    <row r="59" spans="1:11" ht="12.75" customHeight="1" x14ac:dyDescent="0.25">
      <c r="A59" s="267" t="s">
        <v>150</v>
      </c>
      <c r="B59" s="267"/>
      <c r="C59" s="267"/>
      <c r="D59" s="267"/>
      <c r="E59" s="267"/>
      <c r="F59" s="267"/>
      <c r="G59" s="7">
        <v>52</v>
      </c>
      <c r="H59" s="95">
        <v>0</v>
      </c>
      <c r="I59" s="95">
        <v>0</v>
      </c>
      <c r="J59" s="95">
        <v>0</v>
      </c>
      <c r="K59" s="95">
        <v>0</v>
      </c>
    </row>
    <row r="60" spans="1:11" ht="12.75" customHeight="1" x14ac:dyDescent="0.25">
      <c r="A60" s="261" t="s">
        <v>352</v>
      </c>
      <c r="B60" s="261"/>
      <c r="C60" s="261"/>
      <c r="D60" s="261"/>
      <c r="E60" s="261"/>
      <c r="F60" s="261"/>
      <c r="G60" s="8">
        <v>53</v>
      </c>
      <c r="H60" s="94">
        <f>H8+H37+H56+H57</f>
        <v>80446066</v>
      </c>
      <c r="I60" s="94">
        <f t="shared" ref="I60:K60" si="0">I8+I37+I56+I57</f>
        <v>80446066</v>
      </c>
      <c r="J60" s="94">
        <f t="shared" si="0"/>
        <v>74959515</v>
      </c>
      <c r="K60" s="94">
        <f t="shared" si="0"/>
        <v>74959515</v>
      </c>
    </row>
    <row r="61" spans="1:11" ht="12.75" customHeight="1" x14ac:dyDescent="0.25">
      <c r="A61" s="261" t="s">
        <v>353</v>
      </c>
      <c r="B61" s="261"/>
      <c r="C61" s="261"/>
      <c r="D61" s="261"/>
      <c r="E61" s="261"/>
      <c r="F61" s="261"/>
      <c r="G61" s="8">
        <v>54</v>
      </c>
      <c r="H61" s="94">
        <f>H14+H48+H58+H59</f>
        <v>47008780</v>
      </c>
      <c r="I61" s="94">
        <f t="shared" ref="I61:K61" si="1">I14+I48+I58+I59</f>
        <v>47008780</v>
      </c>
      <c r="J61" s="94">
        <f t="shared" si="1"/>
        <v>38418081</v>
      </c>
      <c r="K61" s="94">
        <f t="shared" si="1"/>
        <v>38418081</v>
      </c>
    </row>
    <row r="62" spans="1:11" ht="12.75" customHeight="1" x14ac:dyDescent="0.25">
      <c r="A62" s="261" t="s">
        <v>354</v>
      </c>
      <c r="B62" s="261"/>
      <c r="C62" s="261"/>
      <c r="D62" s="261"/>
      <c r="E62" s="261"/>
      <c r="F62" s="261"/>
      <c r="G62" s="8">
        <v>55</v>
      </c>
      <c r="H62" s="94">
        <f>H60-H61</f>
        <v>33437286</v>
      </c>
      <c r="I62" s="94">
        <f t="shared" ref="I62:K62" si="2">I60-I61</f>
        <v>33437286</v>
      </c>
      <c r="J62" s="94">
        <f t="shared" si="2"/>
        <v>36541434</v>
      </c>
      <c r="K62" s="94">
        <f t="shared" si="2"/>
        <v>36541434</v>
      </c>
    </row>
    <row r="63" spans="1:11" ht="12.75" customHeight="1" x14ac:dyDescent="0.25">
      <c r="A63" s="266" t="s">
        <v>355</v>
      </c>
      <c r="B63" s="266"/>
      <c r="C63" s="266"/>
      <c r="D63" s="266"/>
      <c r="E63" s="266"/>
      <c r="F63" s="266"/>
      <c r="G63" s="8">
        <v>56</v>
      </c>
      <c r="H63" s="94">
        <f>+IF((H60-H61)&gt;0,(H60-H61),0)</f>
        <v>33437286</v>
      </c>
      <c r="I63" s="94">
        <f t="shared" ref="I63:K63" si="3">+IF((I60-I61)&gt;0,(I60-I61),0)</f>
        <v>33437286</v>
      </c>
      <c r="J63" s="94">
        <f t="shared" si="3"/>
        <v>36541434</v>
      </c>
      <c r="K63" s="94">
        <f t="shared" si="3"/>
        <v>36541434</v>
      </c>
    </row>
    <row r="64" spans="1:11" ht="12.75" customHeight="1" x14ac:dyDescent="0.25">
      <c r="A64" s="266" t="s">
        <v>356</v>
      </c>
      <c r="B64" s="266"/>
      <c r="C64" s="266"/>
      <c r="D64" s="266"/>
      <c r="E64" s="266"/>
      <c r="F64" s="266"/>
      <c r="G64" s="8">
        <v>57</v>
      </c>
      <c r="H64" s="94">
        <f>+IF((H60-H61)&lt;0,(H60-H61),0)</f>
        <v>0</v>
      </c>
      <c r="I64" s="94">
        <f t="shared" ref="I64:K64" si="4">+IF((I60-I61)&lt;0,(I60-I61),0)</f>
        <v>0</v>
      </c>
      <c r="J64" s="94">
        <f t="shared" si="4"/>
        <v>0</v>
      </c>
      <c r="K64" s="94">
        <f t="shared" si="4"/>
        <v>0</v>
      </c>
    </row>
    <row r="65" spans="1:11" ht="12.75" customHeight="1" x14ac:dyDescent="0.25">
      <c r="A65" s="267" t="s">
        <v>111</v>
      </c>
      <c r="B65" s="267"/>
      <c r="C65" s="267"/>
      <c r="D65" s="267"/>
      <c r="E65" s="267"/>
      <c r="F65" s="267"/>
      <c r="G65" s="7">
        <v>58</v>
      </c>
      <c r="H65" s="95">
        <v>0</v>
      </c>
      <c r="I65" s="95">
        <v>0</v>
      </c>
      <c r="J65" s="95">
        <v>0</v>
      </c>
      <c r="K65" s="95">
        <v>0</v>
      </c>
    </row>
    <row r="66" spans="1:11" ht="12.75" customHeight="1" x14ac:dyDescent="0.25">
      <c r="A66" s="261" t="s">
        <v>357</v>
      </c>
      <c r="B66" s="261"/>
      <c r="C66" s="261"/>
      <c r="D66" s="261"/>
      <c r="E66" s="261"/>
      <c r="F66" s="261"/>
      <c r="G66" s="8">
        <v>59</v>
      </c>
      <c r="H66" s="94">
        <f>H62-H65</f>
        <v>33437286</v>
      </c>
      <c r="I66" s="94">
        <f t="shared" ref="I66:K66" si="5">I62-I65</f>
        <v>33437286</v>
      </c>
      <c r="J66" s="94">
        <f t="shared" si="5"/>
        <v>36541434</v>
      </c>
      <c r="K66" s="94">
        <f t="shared" si="5"/>
        <v>36541434</v>
      </c>
    </row>
    <row r="67" spans="1:11" ht="12.75" customHeight="1" x14ac:dyDescent="0.25">
      <c r="A67" s="266" t="s">
        <v>358</v>
      </c>
      <c r="B67" s="266"/>
      <c r="C67" s="266"/>
      <c r="D67" s="266"/>
      <c r="E67" s="266"/>
      <c r="F67" s="266"/>
      <c r="G67" s="8">
        <v>60</v>
      </c>
      <c r="H67" s="94">
        <f>+IF((H62-H65)&gt;0,(H62-H65),0)</f>
        <v>33437286</v>
      </c>
      <c r="I67" s="94">
        <f t="shared" ref="I67:K67" si="6">+IF((I62-I65)&gt;0,(I62-I65),0)</f>
        <v>33437286</v>
      </c>
      <c r="J67" s="94">
        <f t="shared" si="6"/>
        <v>36541434</v>
      </c>
      <c r="K67" s="94">
        <f t="shared" si="6"/>
        <v>36541434</v>
      </c>
    </row>
    <row r="68" spans="1:11" ht="12.75" customHeight="1" x14ac:dyDescent="0.25">
      <c r="A68" s="266" t="s">
        <v>359</v>
      </c>
      <c r="B68" s="266"/>
      <c r="C68" s="266"/>
      <c r="D68" s="266"/>
      <c r="E68" s="266"/>
      <c r="F68" s="266"/>
      <c r="G68" s="8">
        <v>61</v>
      </c>
      <c r="H68" s="94">
        <f>+IF((H62-H65)&lt;0,(H62-H65),0)</f>
        <v>0</v>
      </c>
      <c r="I68" s="94">
        <f t="shared" ref="I68:K68" si="7">+IF((I62-I65)&lt;0,(I62-I65),0)</f>
        <v>0</v>
      </c>
      <c r="J68" s="94">
        <f t="shared" si="7"/>
        <v>0</v>
      </c>
      <c r="K68" s="94">
        <f t="shared" si="7"/>
        <v>0</v>
      </c>
    </row>
    <row r="69" spans="1:11" x14ac:dyDescent="0.25">
      <c r="A69" s="268" t="s">
        <v>151</v>
      </c>
      <c r="B69" s="268"/>
      <c r="C69" s="268"/>
      <c r="D69" s="268"/>
      <c r="E69" s="268"/>
      <c r="F69" s="268"/>
      <c r="G69" s="269"/>
      <c r="H69" s="269"/>
      <c r="I69" s="269"/>
      <c r="J69" s="270"/>
      <c r="K69" s="270"/>
    </row>
    <row r="70" spans="1:11" ht="22.2" customHeight="1" x14ac:dyDescent="0.25">
      <c r="A70" s="261" t="s">
        <v>360</v>
      </c>
      <c r="B70" s="261"/>
      <c r="C70" s="261"/>
      <c r="D70" s="261"/>
      <c r="E70" s="261"/>
      <c r="F70" s="261"/>
      <c r="G70" s="8">
        <v>62</v>
      </c>
      <c r="H70" s="94">
        <f>H71-H72</f>
        <v>0</v>
      </c>
      <c r="I70" s="94">
        <f>I71-I72</f>
        <v>0</v>
      </c>
      <c r="J70" s="94">
        <f>J71-J72</f>
        <v>0</v>
      </c>
      <c r="K70" s="94">
        <f>K71-K72</f>
        <v>0</v>
      </c>
    </row>
    <row r="71" spans="1:11" ht="12.75" customHeight="1" x14ac:dyDescent="0.25">
      <c r="A71" s="265" t="s">
        <v>152</v>
      </c>
      <c r="B71" s="265"/>
      <c r="C71" s="265"/>
      <c r="D71" s="265"/>
      <c r="E71" s="265"/>
      <c r="F71" s="265"/>
      <c r="G71" s="7">
        <v>63</v>
      </c>
      <c r="H71" s="95">
        <v>0</v>
      </c>
      <c r="I71" s="95">
        <v>0</v>
      </c>
      <c r="J71" s="95">
        <v>0</v>
      </c>
      <c r="K71" s="95">
        <v>0</v>
      </c>
    </row>
    <row r="72" spans="1:11" ht="12.75" customHeight="1" x14ac:dyDescent="0.25">
      <c r="A72" s="265" t="s">
        <v>153</v>
      </c>
      <c r="B72" s="265"/>
      <c r="C72" s="265"/>
      <c r="D72" s="265"/>
      <c r="E72" s="265"/>
      <c r="F72" s="265"/>
      <c r="G72" s="7">
        <v>64</v>
      </c>
      <c r="H72" s="95">
        <v>0</v>
      </c>
      <c r="I72" s="95">
        <v>0</v>
      </c>
      <c r="J72" s="95">
        <v>0</v>
      </c>
      <c r="K72" s="95">
        <v>0</v>
      </c>
    </row>
    <row r="73" spans="1:11" ht="12.75" customHeight="1" x14ac:dyDescent="0.25">
      <c r="A73" s="267" t="s">
        <v>154</v>
      </c>
      <c r="B73" s="267"/>
      <c r="C73" s="267"/>
      <c r="D73" s="267"/>
      <c r="E73" s="267"/>
      <c r="F73" s="267"/>
      <c r="G73" s="7">
        <v>65</v>
      </c>
      <c r="H73" s="95">
        <v>0</v>
      </c>
      <c r="I73" s="95">
        <v>0</v>
      </c>
      <c r="J73" s="95">
        <v>0</v>
      </c>
      <c r="K73" s="95">
        <v>0</v>
      </c>
    </row>
    <row r="74" spans="1:11" ht="12.75" customHeight="1" x14ac:dyDescent="0.25">
      <c r="A74" s="266" t="s">
        <v>361</v>
      </c>
      <c r="B74" s="266"/>
      <c r="C74" s="266"/>
      <c r="D74" s="266"/>
      <c r="E74" s="266"/>
      <c r="F74" s="266"/>
      <c r="G74" s="8">
        <v>66</v>
      </c>
      <c r="H74" s="96">
        <v>0</v>
      </c>
      <c r="I74" s="96">
        <v>0</v>
      </c>
      <c r="J74" s="96">
        <v>0</v>
      </c>
      <c r="K74" s="96">
        <v>0</v>
      </c>
    </row>
    <row r="75" spans="1:11" ht="12.75" customHeight="1" x14ac:dyDescent="0.25">
      <c r="A75" s="266" t="s">
        <v>362</v>
      </c>
      <c r="B75" s="266"/>
      <c r="C75" s="266"/>
      <c r="D75" s="266"/>
      <c r="E75" s="266"/>
      <c r="F75" s="266"/>
      <c r="G75" s="8">
        <v>67</v>
      </c>
      <c r="H75" s="96">
        <v>0</v>
      </c>
      <c r="I75" s="96">
        <v>0</v>
      </c>
      <c r="J75" s="96">
        <v>0</v>
      </c>
      <c r="K75" s="96">
        <v>0</v>
      </c>
    </row>
    <row r="76" spans="1:11" x14ac:dyDescent="0.25">
      <c r="A76" s="268" t="s">
        <v>155</v>
      </c>
      <c r="B76" s="268"/>
      <c r="C76" s="268"/>
      <c r="D76" s="268"/>
      <c r="E76" s="268"/>
      <c r="F76" s="268"/>
      <c r="G76" s="269"/>
      <c r="H76" s="269"/>
      <c r="I76" s="269"/>
      <c r="J76" s="270"/>
      <c r="K76" s="270"/>
    </row>
    <row r="77" spans="1:11" ht="12.75" customHeight="1" x14ac:dyDescent="0.25">
      <c r="A77" s="261" t="s">
        <v>363</v>
      </c>
      <c r="B77" s="261"/>
      <c r="C77" s="261"/>
      <c r="D77" s="261"/>
      <c r="E77" s="261"/>
      <c r="F77" s="261"/>
      <c r="G77" s="8">
        <v>68</v>
      </c>
      <c r="H77" s="96">
        <v>0</v>
      </c>
      <c r="I77" s="96">
        <v>0</v>
      </c>
      <c r="J77" s="96">
        <v>0</v>
      </c>
      <c r="K77" s="96">
        <v>0</v>
      </c>
    </row>
    <row r="78" spans="1:11" ht="12.75" customHeight="1" x14ac:dyDescent="0.25">
      <c r="A78" s="271" t="s">
        <v>364</v>
      </c>
      <c r="B78" s="271"/>
      <c r="C78" s="271"/>
      <c r="D78" s="271"/>
      <c r="E78" s="271"/>
      <c r="F78" s="271"/>
      <c r="G78" s="20">
        <v>69</v>
      </c>
      <c r="H78" s="97">
        <v>0</v>
      </c>
      <c r="I78" s="97">
        <v>0</v>
      </c>
      <c r="J78" s="97">
        <v>0</v>
      </c>
      <c r="K78" s="97">
        <v>0</v>
      </c>
    </row>
    <row r="79" spans="1:11" ht="12.75" customHeight="1" x14ac:dyDescent="0.25">
      <c r="A79" s="271" t="s">
        <v>365</v>
      </c>
      <c r="B79" s="271"/>
      <c r="C79" s="271"/>
      <c r="D79" s="271"/>
      <c r="E79" s="271"/>
      <c r="F79" s="271"/>
      <c r="G79" s="20">
        <v>70</v>
      </c>
      <c r="H79" s="97">
        <v>0</v>
      </c>
      <c r="I79" s="97">
        <v>0</v>
      </c>
      <c r="J79" s="97">
        <v>0</v>
      </c>
      <c r="K79" s="97">
        <v>0</v>
      </c>
    </row>
    <row r="80" spans="1:11" ht="12.75" customHeight="1" x14ac:dyDescent="0.25">
      <c r="A80" s="261" t="s">
        <v>366</v>
      </c>
      <c r="B80" s="261"/>
      <c r="C80" s="261"/>
      <c r="D80" s="261"/>
      <c r="E80" s="261"/>
      <c r="F80" s="261"/>
      <c r="G80" s="8">
        <v>71</v>
      </c>
      <c r="H80" s="96">
        <v>0</v>
      </c>
      <c r="I80" s="96">
        <v>0</v>
      </c>
      <c r="J80" s="96">
        <v>0</v>
      </c>
      <c r="K80" s="96">
        <v>0</v>
      </c>
    </row>
    <row r="81" spans="1:11" ht="12.75" customHeight="1" x14ac:dyDescent="0.25">
      <c r="A81" s="261" t="s">
        <v>367</v>
      </c>
      <c r="B81" s="261"/>
      <c r="C81" s="261"/>
      <c r="D81" s="261"/>
      <c r="E81" s="261"/>
      <c r="F81" s="261"/>
      <c r="G81" s="8">
        <v>72</v>
      </c>
      <c r="H81" s="96">
        <v>0</v>
      </c>
      <c r="I81" s="96">
        <v>0</v>
      </c>
      <c r="J81" s="96">
        <v>0</v>
      </c>
      <c r="K81" s="96">
        <v>0</v>
      </c>
    </row>
    <row r="82" spans="1:11" ht="12.75" customHeight="1" x14ac:dyDescent="0.25">
      <c r="A82" s="266" t="s">
        <v>368</v>
      </c>
      <c r="B82" s="266"/>
      <c r="C82" s="266"/>
      <c r="D82" s="266"/>
      <c r="E82" s="266"/>
      <c r="F82" s="266"/>
      <c r="G82" s="8">
        <v>73</v>
      </c>
      <c r="H82" s="96">
        <v>0</v>
      </c>
      <c r="I82" s="96">
        <v>0</v>
      </c>
      <c r="J82" s="96">
        <v>0</v>
      </c>
      <c r="K82" s="96">
        <v>0</v>
      </c>
    </row>
    <row r="83" spans="1:11" ht="12.75" customHeight="1" x14ac:dyDescent="0.25">
      <c r="A83" s="266" t="s">
        <v>369</v>
      </c>
      <c r="B83" s="266"/>
      <c r="C83" s="266"/>
      <c r="D83" s="266"/>
      <c r="E83" s="266"/>
      <c r="F83" s="266"/>
      <c r="G83" s="8">
        <v>74</v>
      </c>
      <c r="H83" s="96">
        <v>0</v>
      </c>
      <c r="I83" s="96">
        <v>0</v>
      </c>
      <c r="J83" s="96">
        <v>0</v>
      </c>
      <c r="K83" s="96">
        <v>0</v>
      </c>
    </row>
    <row r="84" spans="1:11" x14ac:dyDescent="0.25">
      <c r="A84" s="268" t="s">
        <v>112</v>
      </c>
      <c r="B84" s="268"/>
      <c r="C84" s="268"/>
      <c r="D84" s="268"/>
      <c r="E84" s="268"/>
      <c r="F84" s="268"/>
      <c r="G84" s="269"/>
      <c r="H84" s="269"/>
      <c r="I84" s="269"/>
      <c r="J84" s="270"/>
      <c r="K84" s="270"/>
    </row>
    <row r="85" spans="1:11" ht="12.75" customHeight="1" x14ac:dyDescent="0.25">
      <c r="A85" s="272" t="s">
        <v>370</v>
      </c>
      <c r="B85" s="272"/>
      <c r="C85" s="272"/>
      <c r="D85" s="272"/>
      <c r="E85" s="272"/>
      <c r="F85" s="272"/>
      <c r="G85" s="8">
        <v>75</v>
      </c>
      <c r="H85" s="98">
        <f>H86+H87</f>
        <v>0</v>
      </c>
      <c r="I85" s="98">
        <f>I86+I87</f>
        <v>0</v>
      </c>
      <c r="J85" s="98">
        <f>J86+J87</f>
        <v>0</v>
      </c>
      <c r="K85" s="98">
        <f>K86+K87</f>
        <v>0</v>
      </c>
    </row>
    <row r="86" spans="1:11" ht="12.75" customHeight="1" x14ac:dyDescent="0.25">
      <c r="A86" s="273" t="s">
        <v>156</v>
      </c>
      <c r="B86" s="273"/>
      <c r="C86" s="273"/>
      <c r="D86" s="273"/>
      <c r="E86" s="273"/>
      <c r="F86" s="273"/>
      <c r="G86" s="7">
        <v>76</v>
      </c>
      <c r="H86" s="99">
        <v>0</v>
      </c>
      <c r="I86" s="99">
        <v>0</v>
      </c>
      <c r="J86" s="99">
        <v>0</v>
      </c>
      <c r="K86" s="99">
        <v>0</v>
      </c>
    </row>
    <row r="87" spans="1:11" ht="12.75" customHeight="1" x14ac:dyDescent="0.25">
      <c r="A87" s="273" t="s">
        <v>157</v>
      </c>
      <c r="B87" s="273"/>
      <c r="C87" s="273"/>
      <c r="D87" s="273"/>
      <c r="E87" s="273"/>
      <c r="F87" s="273"/>
      <c r="G87" s="7">
        <v>77</v>
      </c>
      <c r="H87" s="99">
        <v>0</v>
      </c>
      <c r="I87" s="99">
        <v>0</v>
      </c>
      <c r="J87" s="99">
        <v>0</v>
      </c>
      <c r="K87" s="99">
        <v>0</v>
      </c>
    </row>
    <row r="88" spans="1:11" x14ac:dyDescent="0.25">
      <c r="A88" s="274" t="s">
        <v>114</v>
      </c>
      <c r="B88" s="274"/>
      <c r="C88" s="274"/>
      <c r="D88" s="274"/>
      <c r="E88" s="274"/>
      <c r="F88" s="274"/>
      <c r="G88" s="275"/>
      <c r="H88" s="275"/>
      <c r="I88" s="275"/>
      <c r="J88" s="270"/>
      <c r="K88" s="270"/>
    </row>
    <row r="89" spans="1:11" ht="12.75" customHeight="1" x14ac:dyDescent="0.25">
      <c r="A89" s="243" t="s">
        <v>158</v>
      </c>
      <c r="B89" s="243"/>
      <c r="C89" s="243"/>
      <c r="D89" s="243"/>
      <c r="E89" s="243"/>
      <c r="F89" s="243"/>
      <c r="G89" s="7">
        <v>78</v>
      </c>
      <c r="H89" s="99">
        <v>33437286</v>
      </c>
      <c r="I89" s="99">
        <v>33437286</v>
      </c>
      <c r="J89" s="99">
        <v>36541434</v>
      </c>
      <c r="K89" s="99">
        <v>36541434</v>
      </c>
    </row>
    <row r="90" spans="1:11" ht="24" customHeight="1" x14ac:dyDescent="0.25">
      <c r="A90" s="229" t="s">
        <v>417</v>
      </c>
      <c r="B90" s="229"/>
      <c r="C90" s="229"/>
      <c r="D90" s="229"/>
      <c r="E90" s="229"/>
      <c r="F90" s="229"/>
      <c r="G90" s="8">
        <v>79</v>
      </c>
      <c r="H90" s="100">
        <f>H91+H98</f>
        <v>0</v>
      </c>
      <c r="I90" s="100">
        <f>I91+I98</f>
        <v>0</v>
      </c>
      <c r="J90" s="100">
        <f t="shared" ref="J90:K90" si="8">J91+J98</f>
        <v>0</v>
      </c>
      <c r="K90" s="100">
        <f t="shared" si="8"/>
        <v>0</v>
      </c>
    </row>
    <row r="91" spans="1:11" ht="24" customHeight="1" x14ac:dyDescent="0.25">
      <c r="A91" s="276" t="s">
        <v>422</v>
      </c>
      <c r="B91" s="276"/>
      <c r="C91" s="276"/>
      <c r="D91" s="276"/>
      <c r="E91" s="276"/>
      <c r="F91" s="276"/>
      <c r="G91" s="8">
        <v>80</v>
      </c>
      <c r="H91" s="100">
        <f>SUM(H92:H96)</f>
        <v>0</v>
      </c>
      <c r="I91" s="100">
        <f>SUM(I92:I96)</f>
        <v>0</v>
      </c>
      <c r="J91" s="100">
        <f>SUM(J92:J96)</f>
        <v>0</v>
      </c>
      <c r="K91" s="100">
        <f>SUM(K92:K96)</f>
        <v>0</v>
      </c>
    </row>
    <row r="92" spans="1:11" ht="25.5" customHeight="1" x14ac:dyDescent="0.25">
      <c r="A92" s="265" t="s">
        <v>371</v>
      </c>
      <c r="B92" s="265"/>
      <c r="C92" s="265"/>
      <c r="D92" s="265"/>
      <c r="E92" s="265"/>
      <c r="F92" s="265"/>
      <c r="G92" s="7">
        <v>81</v>
      </c>
      <c r="H92" s="99">
        <v>0</v>
      </c>
      <c r="I92" s="99">
        <v>0</v>
      </c>
      <c r="J92" s="99">
        <v>0</v>
      </c>
      <c r="K92" s="99">
        <v>0</v>
      </c>
    </row>
    <row r="93" spans="1:11" ht="38.25" customHeight="1" x14ac:dyDescent="0.25">
      <c r="A93" s="265" t="s">
        <v>372</v>
      </c>
      <c r="B93" s="265"/>
      <c r="C93" s="265"/>
      <c r="D93" s="265"/>
      <c r="E93" s="265"/>
      <c r="F93" s="265"/>
      <c r="G93" s="7">
        <v>82</v>
      </c>
      <c r="H93" s="99">
        <v>0</v>
      </c>
      <c r="I93" s="99">
        <v>0</v>
      </c>
      <c r="J93" s="99">
        <v>0</v>
      </c>
      <c r="K93" s="99">
        <v>0</v>
      </c>
    </row>
    <row r="94" spans="1:11" ht="38.25" customHeight="1" x14ac:dyDescent="0.25">
      <c r="A94" s="265" t="s">
        <v>373</v>
      </c>
      <c r="B94" s="265"/>
      <c r="C94" s="265"/>
      <c r="D94" s="265"/>
      <c r="E94" s="265"/>
      <c r="F94" s="265"/>
      <c r="G94" s="7">
        <v>83</v>
      </c>
      <c r="H94" s="99">
        <v>0</v>
      </c>
      <c r="I94" s="99">
        <v>0</v>
      </c>
      <c r="J94" s="99">
        <v>0</v>
      </c>
      <c r="K94" s="99">
        <v>0</v>
      </c>
    </row>
    <row r="95" spans="1:11" x14ac:dyDescent="0.25">
      <c r="A95" s="265" t="s">
        <v>374</v>
      </c>
      <c r="B95" s="265"/>
      <c r="C95" s="265"/>
      <c r="D95" s="265"/>
      <c r="E95" s="265"/>
      <c r="F95" s="265"/>
      <c r="G95" s="7">
        <v>84</v>
      </c>
      <c r="H95" s="99">
        <v>0</v>
      </c>
      <c r="I95" s="99">
        <v>0</v>
      </c>
      <c r="J95" s="99">
        <v>0</v>
      </c>
      <c r="K95" s="99">
        <v>0</v>
      </c>
    </row>
    <row r="96" spans="1:11" x14ac:dyDescent="0.25">
      <c r="A96" s="265" t="s">
        <v>375</v>
      </c>
      <c r="B96" s="265"/>
      <c r="C96" s="265"/>
      <c r="D96" s="265"/>
      <c r="E96" s="265"/>
      <c r="F96" s="265"/>
      <c r="G96" s="7">
        <v>85</v>
      </c>
      <c r="H96" s="99">
        <v>0</v>
      </c>
      <c r="I96" s="99">
        <v>0</v>
      </c>
      <c r="J96" s="99">
        <v>0</v>
      </c>
      <c r="K96" s="99">
        <v>0</v>
      </c>
    </row>
    <row r="97" spans="1:11" ht="26.25" customHeight="1" x14ac:dyDescent="0.25">
      <c r="A97" s="265" t="s">
        <v>376</v>
      </c>
      <c r="B97" s="265"/>
      <c r="C97" s="265"/>
      <c r="D97" s="265"/>
      <c r="E97" s="265"/>
      <c r="F97" s="265"/>
      <c r="G97" s="7">
        <v>86</v>
      </c>
      <c r="H97" s="99">
        <v>0</v>
      </c>
      <c r="I97" s="99">
        <v>0</v>
      </c>
      <c r="J97" s="99">
        <v>0</v>
      </c>
      <c r="K97" s="99">
        <v>0</v>
      </c>
    </row>
    <row r="98" spans="1:11" ht="25.5" customHeight="1" x14ac:dyDescent="0.25">
      <c r="A98" s="276" t="s">
        <v>446</v>
      </c>
      <c r="B98" s="276"/>
      <c r="C98" s="276"/>
      <c r="D98" s="276"/>
      <c r="E98" s="276"/>
      <c r="F98" s="276"/>
      <c r="G98" s="8">
        <v>87</v>
      </c>
      <c r="H98" s="100">
        <f>SUM(H99:H107)</f>
        <v>0</v>
      </c>
      <c r="I98" s="100">
        <f>SUM(I99:I107)</f>
        <v>0</v>
      </c>
      <c r="J98" s="100">
        <f>SUM(J99:J107)</f>
        <v>0</v>
      </c>
      <c r="K98" s="100">
        <f>SUM(K99:K107)</f>
        <v>0</v>
      </c>
    </row>
    <row r="99" spans="1:11" x14ac:dyDescent="0.25">
      <c r="A99" s="277" t="s">
        <v>159</v>
      </c>
      <c r="B99" s="277"/>
      <c r="C99" s="277"/>
      <c r="D99" s="277"/>
      <c r="E99" s="277"/>
      <c r="F99" s="277"/>
      <c r="G99" s="7">
        <v>88</v>
      </c>
      <c r="H99" s="99">
        <v>0</v>
      </c>
      <c r="I99" s="99">
        <v>0</v>
      </c>
      <c r="J99" s="99">
        <v>0</v>
      </c>
      <c r="K99" s="99">
        <v>0</v>
      </c>
    </row>
    <row r="100" spans="1:11" x14ac:dyDescent="0.25">
      <c r="A100" s="277" t="s">
        <v>440</v>
      </c>
      <c r="B100" s="277"/>
      <c r="C100" s="277"/>
      <c r="D100" s="277"/>
      <c r="E100" s="277"/>
      <c r="F100" s="277"/>
      <c r="G100" s="7">
        <v>89</v>
      </c>
      <c r="H100" s="99">
        <v>0</v>
      </c>
      <c r="I100" s="99">
        <v>0</v>
      </c>
      <c r="J100" s="99">
        <v>0</v>
      </c>
      <c r="K100" s="99">
        <v>0</v>
      </c>
    </row>
    <row r="101" spans="1:11" ht="36" customHeight="1" x14ac:dyDescent="0.25">
      <c r="A101" s="265" t="s">
        <v>441</v>
      </c>
      <c r="B101" s="265"/>
      <c r="C101" s="265"/>
      <c r="D101" s="265"/>
      <c r="E101" s="265"/>
      <c r="F101" s="265"/>
      <c r="G101" s="7">
        <v>90</v>
      </c>
      <c r="H101" s="99">
        <v>0</v>
      </c>
      <c r="I101" s="99">
        <v>0</v>
      </c>
      <c r="J101" s="99">
        <v>0</v>
      </c>
      <c r="K101" s="99">
        <v>0</v>
      </c>
    </row>
    <row r="102" spans="1:11" ht="22.2" customHeight="1" x14ac:dyDescent="0.25">
      <c r="A102" s="277" t="s">
        <v>160</v>
      </c>
      <c r="B102" s="277"/>
      <c r="C102" s="277"/>
      <c r="D102" s="277"/>
      <c r="E102" s="277"/>
      <c r="F102" s="277"/>
      <c r="G102" s="7">
        <v>91</v>
      </c>
      <c r="H102" s="99">
        <v>0</v>
      </c>
      <c r="I102" s="99">
        <v>0</v>
      </c>
      <c r="J102" s="99">
        <v>0</v>
      </c>
      <c r="K102" s="99">
        <v>0</v>
      </c>
    </row>
    <row r="103" spans="1:11" ht="22.2" customHeight="1" x14ac:dyDescent="0.25">
      <c r="A103" s="277" t="s">
        <v>161</v>
      </c>
      <c r="B103" s="277"/>
      <c r="C103" s="277"/>
      <c r="D103" s="277"/>
      <c r="E103" s="277"/>
      <c r="F103" s="277"/>
      <c r="G103" s="7">
        <v>92</v>
      </c>
      <c r="H103" s="99">
        <v>0</v>
      </c>
      <c r="I103" s="99">
        <v>0</v>
      </c>
      <c r="J103" s="99">
        <v>0</v>
      </c>
      <c r="K103" s="99">
        <v>0</v>
      </c>
    </row>
    <row r="104" spans="1:11" ht="22.2" customHeight="1" x14ac:dyDescent="0.25">
      <c r="A104" s="277" t="s">
        <v>162</v>
      </c>
      <c r="B104" s="277"/>
      <c r="C104" s="277"/>
      <c r="D104" s="277"/>
      <c r="E104" s="277"/>
      <c r="F104" s="277"/>
      <c r="G104" s="7">
        <v>93</v>
      </c>
      <c r="H104" s="99">
        <v>0</v>
      </c>
      <c r="I104" s="99">
        <v>0</v>
      </c>
      <c r="J104" s="99">
        <v>0</v>
      </c>
      <c r="K104" s="99">
        <v>0</v>
      </c>
    </row>
    <row r="105" spans="1:11" ht="12.75" customHeight="1" x14ac:dyDescent="0.25">
      <c r="A105" s="265" t="s">
        <v>442</v>
      </c>
      <c r="B105" s="265"/>
      <c r="C105" s="265"/>
      <c r="D105" s="265"/>
      <c r="E105" s="265"/>
      <c r="F105" s="265"/>
      <c r="G105" s="7">
        <v>94</v>
      </c>
      <c r="H105" s="99">
        <v>0</v>
      </c>
      <c r="I105" s="99">
        <v>0</v>
      </c>
      <c r="J105" s="99">
        <v>0</v>
      </c>
      <c r="K105" s="99">
        <v>0</v>
      </c>
    </row>
    <row r="106" spans="1:11" ht="26.25" customHeight="1" x14ac:dyDescent="0.25">
      <c r="A106" s="265" t="s">
        <v>443</v>
      </c>
      <c r="B106" s="265"/>
      <c r="C106" s="265"/>
      <c r="D106" s="265"/>
      <c r="E106" s="265"/>
      <c r="F106" s="265"/>
      <c r="G106" s="7">
        <v>95</v>
      </c>
      <c r="H106" s="99">
        <v>0</v>
      </c>
      <c r="I106" s="99">
        <v>0</v>
      </c>
      <c r="J106" s="99">
        <v>0</v>
      </c>
      <c r="K106" s="99">
        <v>0</v>
      </c>
    </row>
    <row r="107" spans="1:11" x14ac:dyDescent="0.25">
      <c r="A107" s="265" t="s">
        <v>444</v>
      </c>
      <c r="B107" s="265"/>
      <c r="C107" s="265"/>
      <c r="D107" s="265"/>
      <c r="E107" s="265"/>
      <c r="F107" s="265"/>
      <c r="G107" s="7">
        <v>96</v>
      </c>
      <c r="H107" s="99">
        <v>0</v>
      </c>
      <c r="I107" s="99">
        <v>0</v>
      </c>
      <c r="J107" s="99">
        <v>0</v>
      </c>
      <c r="K107" s="99">
        <v>0</v>
      </c>
    </row>
    <row r="108" spans="1:11" ht="24.75" customHeight="1" x14ac:dyDescent="0.25">
      <c r="A108" s="265" t="s">
        <v>445</v>
      </c>
      <c r="B108" s="265"/>
      <c r="C108" s="265"/>
      <c r="D108" s="265"/>
      <c r="E108" s="265"/>
      <c r="F108" s="265"/>
      <c r="G108" s="7">
        <v>97</v>
      </c>
      <c r="H108" s="99">
        <v>0</v>
      </c>
      <c r="I108" s="99">
        <v>0</v>
      </c>
      <c r="J108" s="99">
        <v>0</v>
      </c>
      <c r="K108" s="99">
        <v>0</v>
      </c>
    </row>
    <row r="109" spans="1:11" ht="22.95" customHeight="1" x14ac:dyDescent="0.25">
      <c r="A109" s="229" t="s">
        <v>447</v>
      </c>
      <c r="B109" s="229"/>
      <c r="C109" s="229"/>
      <c r="D109" s="229"/>
      <c r="E109" s="229"/>
      <c r="F109" s="229"/>
      <c r="G109" s="8">
        <v>98</v>
      </c>
      <c r="H109" s="100">
        <f>H91+H98-H108-H97</f>
        <v>0</v>
      </c>
      <c r="I109" s="100">
        <f>I91+I98-I108-I97</f>
        <v>0</v>
      </c>
      <c r="J109" s="100">
        <f>J91+J98-J108-J97</f>
        <v>0</v>
      </c>
      <c r="K109" s="100">
        <f>K91+K98-K108-K97</f>
        <v>0</v>
      </c>
    </row>
    <row r="110" spans="1:11" ht="28.2" customHeight="1" x14ac:dyDescent="0.25">
      <c r="A110" s="229" t="s">
        <v>448</v>
      </c>
      <c r="B110" s="229"/>
      <c r="C110" s="229"/>
      <c r="D110" s="229"/>
      <c r="E110" s="229"/>
      <c r="F110" s="229"/>
      <c r="G110" s="8">
        <v>99</v>
      </c>
      <c r="H110" s="98">
        <f>H89+H109</f>
        <v>33437286</v>
      </c>
      <c r="I110" s="98">
        <f t="shared" ref="I110:K110" si="9">I89+I109</f>
        <v>33437286</v>
      </c>
      <c r="J110" s="98">
        <f t="shared" si="9"/>
        <v>36541434</v>
      </c>
      <c r="K110" s="98">
        <f t="shared" si="9"/>
        <v>36541434</v>
      </c>
    </row>
    <row r="111" spans="1:11" x14ac:dyDescent="0.25">
      <c r="A111" s="268" t="s">
        <v>163</v>
      </c>
      <c r="B111" s="268"/>
      <c r="C111" s="268"/>
      <c r="D111" s="268"/>
      <c r="E111" s="268"/>
      <c r="F111" s="268"/>
      <c r="G111" s="269"/>
      <c r="H111" s="269"/>
      <c r="I111" s="269"/>
      <c r="J111" s="270"/>
      <c r="K111" s="270"/>
    </row>
    <row r="112" spans="1:11" ht="26.4" customHeight="1" x14ac:dyDescent="0.25">
      <c r="A112" s="272" t="s">
        <v>377</v>
      </c>
      <c r="B112" s="272"/>
      <c r="C112" s="272"/>
      <c r="D112" s="272"/>
      <c r="E112" s="272"/>
      <c r="F112" s="272"/>
      <c r="G112" s="8">
        <v>100</v>
      </c>
      <c r="H112" s="98">
        <f>H113+H114</f>
        <v>0</v>
      </c>
      <c r="I112" s="98">
        <f>I113+I114</f>
        <v>0</v>
      </c>
      <c r="J112" s="98">
        <f>J113+J114</f>
        <v>0</v>
      </c>
      <c r="K112" s="98">
        <f>K113+K114</f>
        <v>0</v>
      </c>
    </row>
    <row r="113" spans="1:11" ht="12.75" customHeight="1" x14ac:dyDescent="0.25">
      <c r="A113" s="273" t="s">
        <v>113</v>
      </c>
      <c r="B113" s="273"/>
      <c r="C113" s="273"/>
      <c r="D113" s="273"/>
      <c r="E113" s="273"/>
      <c r="F113" s="273"/>
      <c r="G113" s="7">
        <v>101</v>
      </c>
      <c r="H113" s="99">
        <v>0</v>
      </c>
      <c r="I113" s="99">
        <v>0</v>
      </c>
      <c r="J113" s="99">
        <v>0</v>
      </c>
      <c r="K113" s="99">
        <v>0</v>
      </c>
    </row>
    <row r="114" spans="1:11" ht="12.75" customHeight="1" x14ac:dyDescent="0.25">
      <c r="A114" s="273" t="s">
        <v>164</v>
      </c>
      <c r="B114" s="273"/>
      <c r="C114" s="273"/>
      <c r="D114" s="273"/>
      <c r="E114" s="273"/>
      <c r="F114" s="273"/>
      <c r="G114" s="7">
        <v>102</v>
      </c>
      <c r="H114" s="99">
        <v>0</v>
      </c>
      <c r="I114" s="99">
        <v>0</v>
      </c>
      <c r="J114" s="99">
        <v>0</v>
      </c>
      <c r="K114" s="99">
        <v>0</v>
      </c>
    </row>
  </sheetData>
  <sheetProtection algorithmName="SHA-512" hashValue="0o6apYZD5t7CgZYASdwsQKopc2l37Jmq6VLLlCiwaKbVwDGS4Kh7IPwfvsccf6dFrJLjd6UUt5OMcIW7+QqDGw==" saltValue="QoF+6HeKUd3tcQXhtz6S8A==" spinCount="100000" sheet="1" objects="1" scenarios="1"/>
  <mergeCells count="116">
    <mergeCell ref="A112:F112"/>
    <mergeCell ref="A113:F113"/>
    <mergeCell ref="A114:F114"/>
    <mergeCell ref="A91:F91"/>
    <mergeCell ref="A99:F99"/>
    <mergeCell ref="A93:F93"/>
    <mergeCell ref="A94:F94"/>
    <mergeCell ref="A95:F95"/>
    <mergeCell ref="A96:F96"/>
    <mergeCell ref="A97:F97"/>
    <mergeCell ref="A105:F105"/>
    <mergeCell ref="A106:F106"/>
    <mergeCell ref="A109:F109"/>
    <mergeCell ref="A110:F110"/>
    <mergeCell ref="A111:K111"/>
    <mergeCell ref="A107:F107"/>
    <mergeCell ref="A108:F108"/>
    <mergeCell ref="A92:F92"/>
    <mergeCell ref="A101:F101"/>
    <mergeCell ref="A102:F102"/>
    <mergeCell ref="A103:F103"/>
    <mergeCell ref="A104:F104"/>
    <mergeCell ref="A98:F98"/>
    <mergeCell ref="A100:F100"/>
    <mergeCell ref="A85:F85"/>
    <mergeCell ref="A86:F86"/>
    <mergeCell ref="A87:F87"/>
    <mergeCell ref="A88:K88"/>
    <mergeCell ref="A89:F89"/>
    <mergeCell ref="A90:F90"/>
    <mergeCell ref="A79:F79"/>
    <mergeCell ref="A80:F80"/>
    <mergeCell ref="A81:F81"/>
    <mergeCell ref="A82:F82"/>
    <mergeCell ref="A83:F83"/>
    <mergeCell ref="A84:K84"/>
    <mergeCell ref="A73:F73"/>
    <mergeCell ref="A74:F74"/>
    <mergeCell ref="A75:F75"/>
    <mergeCell ref="A76:K76"/>
    <mergeCell ref="A77:F77"/>
    <mergeCell ref="A78:F78"/>
    <mergeCell ref="A67:F67"/>
    <mergeCell ref="A68:F68"/>
    <mergeCell ref="A69:K69"/>
    <mergeCell ref="A70:F70"/>
    <mergeCell ref="A71:F71"/>
    <mergeCell ref="A72:F72"/>
    <mergeCell ref="A61:F61"/>
    <mergeCell ref="A62:F62"/>
    <mergeCell ref="A63:F63"/>
    <mergeCell ref="A64:F64"/>
    <mergeCell ref="A65:F65"/>
    <mergeCell ref="A66:F66"/>
    <mergeCell ref="A55:F55"/>
    <mergeCell ref="A56:F56"/>
    <mergeCell ref="A57:F57"/>
    <mergeCell ref="A58:F58"/>
    <mergeCell ref="A59:F59"/>
    <mergeCell ref="A60:F60"/>
    <mergeCell ref="A49:F49"/>
    <mergeCell ref="A50:F50"/>
    <mergeCell ref="A51:F51"/>
    <mergeCell ref="A52:F52"/>
    <mergeCell ref="A53:F53"/>
    <mergeCell ref="A54:F54"/>
    <mergeCell ref="A43:F43"/>
    <mergeCell ref="A44:F44"/>
    <mergeCell ref="A45:F45"/>
    <mergeCell ref="A46:F46"/>
    <mergeCell ref="A47:F47"/>
    <mergeCell ref="A48:F48"/>
    <mergeCell ref="A37:F37"/>
    <mergeCell ref="A38:F38"/>
    <mergeCell ref="A39:F39"/>
    <mergeCell ref="A40:F40"/>
    <mergeCell ref="A41:F41"/>
    <mergeCell ref="A42:F42"/>
    <mergeCell ref="A31:F31"/>
    <mergeCell ref="A32:F32"/>
    <mergeCell ref="A33:F33"/>
    <mergeCell ref="A34:F34"/>
    <mergeCell ref="A35:F35"/>
    <mergeCell ref="A36:F36"/>
    <mergeCell ref="A25:F25"/>
    <mergeCell ref="A26:F26"/>
    <mergeCell ref="A27:F27"/>
    <mergeCell ref="A28:F28"/>
    <mergeCell ref="A29:F29"/>
    <mergeCell ref="A30:F30"/>
    <mergeCell ref="A19:F19"/>
    <mergeCell ref="A20:F20"/>
    <mergeCell ref="A21:F21"/>
    <mergeCell ref="A22:F22"/>
    <mergeCell ref="A23:F23"/>
    <mergeCell ref="A24:F24"/>
    <mergeCell ref="A14:F14"/>
    <mergeCell ref="A15:F15"/>
    <mergeCell ref="A16:F16"/>
    <mergeCell ref="A17:F17"/>
    <mergeCell ref="A18:F18"/>
    <mergeCell ref="A7:F7"/>
    <mergeCell ref="A8:F8"/>
    <mergeCell ref="A9:F9"/>
    <mergeCell ref="A10:F10"/>
    <mergeCell ref="A11:F11"/>
    <mergeCell ref="A12:F12"/>
    <mergeCell ref="A1:I1"/>
    <mergeCell ref="A2:I2"/>
    <mergeCell ref="A3:K3"/>
    <mergeCell ref="A4:K4"/>
    <mergeCell ref="A5:F6"/>
    <mergeCell ref="G5:G6"/>
    <mergeCell ref="H5:I5"/>
    <mergeCell ref="J5:K5"/>
    <mergeCell ref="A13:F13"/>
  </mergeCells>
  <dataValidations count="3">
    <dataValidation type="whole" operator="notEqual" allowBlank="1" showInputMessage="1" showErrorMessage="1" errorTitle="Pogrešan unos" error="Mogu se unijeti samo cjelobrojne vrijednosti." sqref="AMR983032:AMS983032 JD65537:JE65548 SZ65537:TA65548 ACV65537:ACW65548 AMR65537:AMS65548 AWN65537:AWO65548 BGJ65537:BGK65548 BQF65537:BQG65548 CAB65537:CAC65548 CJX65537:CJY65548 CTT65537:CTU65548 DDP65537:DDQ65548 DNL65537:DNM65548 DXH65537:DXI65548 EHD65537:EHE65548 EQZ65537:ERA65548 FAV65537:FAW65548 FKR65537:FKS65548 FUN65537:FUO65548 GEJ65537:GEK65548 GOF65537:GOG65548 GYB65537:GYC65548 HHX65537:HHY65548 HRT65537:HRU65548 IBP65537:IBQ65548 ILL65537:ILM65548 IVH65537:IVI65548 JFD65537:JFE65548 JOZ65537:JPA65548 JYV65537:JYW65548 KIR65537:KIS65548 KSN65537:KSO65548 LCJ65537:LCK65548 LMF65537:LMG65548 LWB65537:LWC65548 MFX65537:MFY65548 MPT65537:MPU65548 MZP65537:MZQ65548 NJL65537:NJM65548 NTH65537:NTI65548 ODD65537:ODE65548 OMZ65537:ONA65548 OWV65537:OWW65548 PGR65537:PGS65548 PQN65537:PQO65548 QAJ65537:QAK65548 QKF65537:QKG65548 QUB65537:QUC65548 RDX65537:RDY65548 RNT65537:RNU65548 RXP65537:RXQ65548 SHL65537:SHM65548 SRH65537:SRI65548 TBD65537:TBE65548 TKZ65537:TLA65548 TUV65537:TUW65548 UER65537:UES65548 UON65537:UOO65548 UYJ65537:UYK65548 VIF65537:VIG65548 VSB65537:VSC65548 WBX65537:WBY65548 WLT65537:WLU65548 WVP65537:WVQ65548 AWN983032:AWO983032 JD131073:JE131084 SZ131073:TA131084 ACV131073:ACW131084 AMR131073:AMS131084 AWN131073:AWO131084 BGJ131073:BGK131084 BQF131073:BQG131084 CAB131073:CAC131084 CJX131073:CJY131084 CTT131073:CTU131084 DDP131073:DDQ131084 DNL131073:DNM131084 DXH131073:DXI131084 EHD131073:EHE131084 EQZ131073:ERA131084 FAV131073:FAW131084 FKR131073:FKS131084 FUN131073:FUO131084 GEJ131073:GEK131084 GOF131073:GOG131084 GYB131073:GYC131084 HHX131073:HHY131084 HRT131073:HRU131084 IBP131073:IBQ131084 ILL131073:ILM131084 IVH131073:IVI131084 JFD131073:JFE131084 JOZ131073:JPA131084 JYV131073:JYW131084 KIR131073:KIS131084 KSN131073:KSO131084 LCJ131073:LCK131084 LMF131073:LMG131084 LWB131073:LWC131084 MFX131073:MFY131084 MPT131073:MPU131084 MZP131073:MZQ131084 NJL131073:NJM131084 NTH131073:NTI131084 ODD131073:ODE131084 OMZ131073:ONA131084 OWV131073:OWW131084 PGR131073:PGS131084 PQN131073:PQO131084 QAJ131073:QAK131084 QKF131073:QKG131084 QUB131073:QUC131084 RDX131073:RDY131084 RNT131073:RNU131084 RXP131073:RXQ131084 SHL131073:SHM131084 SRH131073:SRI131084 TBD131073:TBE131084 TKZ131073:TLA131084 TUV131073:TUW131084 UER131073:UES131084 UON131073:UOO131084 UYJ131073:UYK131084 VIF131073:VIG131084 VSB131073:VSC131084 WBX131073:WBY131084 WLT131073:WLU131084 WVP131073:WVQ131084 BGJ983032:BGK983032 JD196609:JE196620 SZ196609:TA196620 ACV196609:ACW196620 AMR196609:AMS196620 AWN196609:AWO196620 BGJ196609:BGK196620 BQF196609:BQG196620 CAB196609:CAC196620 CJX196609:CJY196620 CTT196609:CTU196620 DDP196609:DDQ196620 DNL196609:DNM196620 DXH196609:DXI196620 EHD196609:EHE196620 EQZ196609:ERA196620 FAV196609:FAW196620 FKR196609:FKS196620 FUN196609:FUO196620 GEJ196609:GEK196620 GOF196609:GOG196620 GYB196609:GYC196620 HHX196609:HHY196620 HRT196609:HRU196620 IBP196609:IBQ196620 ILL196609:ILM196620 IVH196609:IVI196620 JFD196609:JFE196620 JOZ196609:JPA196620 JYV196609:JYW196620 KIR196609:KIS196620 KSN196609:KSO196620 LCJ196609:LCK196620 LMF196609:LMG196620 LWB196609:LWC196620 MFX196609:MFY196620 MPT196609:MPU196620 MZP196609:MZQ196620 NJL196609:NJM196620 NTH196609:NTI196620 ODD196609:ODE196620 OMZ196609:ONA196620 OWV196609:OWW196620 PGR196609:PGS196620 PQN196609:PQO196620 QAJ196609:QAK196620 QKF196609:QKG196620 QUB196609:QUC196620 RDX196609:RDY196620 RNT196609:RNU196620 RXP196609:RXQ196620 SHL196609:SHM196620 SRH196609:SRI196620 TBD196609:TBE196620 TKZ196609:TLA196620 TUV196609:TUW196620 UER196609:UES196620 UON196609:UOO196620 UYJ196609:UYK196620 VIF196609:VIG196620 VSB196609:VSC196620 WBX196609:WBY196620 WLT196609:WLU196620 WVP196609:WVQ196620 BQF983032:BQG983032 JD262145:JE262156 SZ262145:TA262156 ACV262145:ACW262156 AMR262145:AMS262156 AWN262145:AWO262156 BGJ262145:BGK262156 BQF262145:BQG262156 CAB262145:CAC262156 CJX262145:CJY262156 CTT262145:CTU262156 DDP262145:DDQ262156 DNL262145:DNM262156 DXH262145:DXI262156 EHD262145:EHE262156 EQZ262145:ERA262156 FAV262145:FAW262156 FKR262145:FKS262156 FUN262145:FUO262156 GEJ262145:GEK262156 GOF262145:GOG262156 GYB262145:GYC262156 HHX262145:HHY262156 HRT262145:HRU262156 IBP262145:IBQ262156 ILL262145:ILM262156 IVH262145:IVI262156 JFD262145:JFE262156 JOZ262145:JPA262156 JYV262145:JYW262156 KIR262145:KIS262156 KSN262145:KSO262156 LCJ262145:LCK262156 LMF262145:LMG262156 LWB262145:LWC262156 MFX262145:MFY262156 MPT262145:MPU262156 MZP262145:MZQ262156 NJL262145:NJM262156 NTH262145:NTI262156 ODD262145:ODE262156 OMZ262145:ONA262156 OWV262145:OWW262156 PGR262145:PGS262156 PQN262145:PQO262156 QAJ262145:QAK262156 QKF262145:QKG262156 QUB262145:QUC262156 RDX262145:RDY262156 RNT262145:RNU262156 RXP262145:RXQ262156 SHL262145:SHM262156 SRH262145:SRI262156 TBD262145:TBE262156 TKZ262145:TLA262156 TUV262145:TUW262156 UER262145:UES262156 UON262145:UOO262156 UYJ262145:UYK262156 VIF262145:VIG262156 VSB262145:VSC262156 WBX262145:WBY262156 WLT262145:WLU262156 WVP262145:WVQ262156 CAB983032:CAC983032 JD327681:JE327692 SZ327681:TA327692 ACV327681:ACW327692 AMR327681:AMS327692 AWN327681:AWO327692 BGJ327681:BGK327692 BQF327681:BQG327692 CAB327681:CAC327692 CJX327681:CJY327692 CTT327681:CTU327692 DDP327681:DDQ327692 DNL327681:DNM327692 DXH327681:DXI327692 EHD327681:EHE327692 EQZ327681:ERA327692 FAV327681:FAW327692 FKR327681:FKS327692 FUN327681:FUO327692 GEJ327681:GEK327692 GOF327681:GOG327692 GYB327681:GYC327692 HHX327681:HHY327692 HRT327681:HRU327692 IBP327681:IBQ327692 ILL327681:ILM327692 IVH327681:IVI327692 JFD327681:JFE327692 JOZ327681:JPA327692 JYV327681:JYW327692 KIR327681:KIS327692 KSN327681:KSO327692 LCJ327681:LCK327692 LMF327681:LMG327692 LWB327681:LWC327692 MFX327681:MFY327692 MPT327681:MPU327692 MZP327681:MZQ327692 NJL327681:NJM327692 NTH327681:NTI327692 ODD327681:ODE327692 OMZ327681:ONA327692 OWV327681:OWW327692 PGR327681:PGS327692 PQN327681:PQO327692 QAJ327681:QAK327692 QKF327681:QKG327692 QUB327681:QUC327692 RDX327681:RDY327692 RNT327681:RNU327692 RXP327681:RXQ327692 SHL327681:SHM327692 SRH327681:SRI327692 TBD327681:TBE327692 TKZ327681:TLA327692 TUV327681:TUW327692 UER327681:UES327692 UON327681:UOO327692 UYJ327681:UYK327692 VIF327681:VIG327692 VSB327681:VSC327692 WBX327681:WBY327692 WLT327681:WLU327692 WVP327681:WVQ327692 CJX983032:CJY983032 JD393217:JE393228 SZ393217:TA393228 ACV393217:ACW393228 AMR393217:AMS393228 AWN393217:AWO393228 BGJ393217:BGK393228 BQF393217:BQG393228 CAB393217:CAC393228 CJX393217:CJY393228 CTT393217:CTU393228 DDP393217:DDQ393228 DNL393217:DNM393228 DXH393217:DXI393228 EHD393217:EHE393228 EQZ393217:ERA393228 FAV393217:FAW393228 FKR393217:FKS393228 FUN393217:FUO393228 GEJ393217:GEK393228 GOF393217:GOG393228 GYB393217:GYC393228 HHX393217:HHY393228 HRT393217:HRU393228 IBP393217:IBQ393228 ILL393217:ILM393228 IVH393217:IVI393228 JFD393217:JFE393228 JOZ393217:JPA393228 JYV393217:JYW393228 KIR393217:KIS393228 KSN393217:KSO393228 LCJ393217:LCK393228 LMF393217:LMG393228 LWB393217:LWC393228 MFX393217:MFY393228 MPT393217:MPU393228 MZP393217:MZQ393228 NJL393217:NJM393228 NTH393217:NTI393228 ODD393217:ODE393228 OMZ393217:ONA393228 OWV393217:OWW393228 PGR393217:PGS393228 PQN393217:PQO393228 QAJ393217:QAK393228 QKF393217:QKG393228 QUB393217:QUC393228 RDX393217:RDY393228 RNT393217:RNU393228 RXP393217:RXQ393228 SHL393217:SHM393228 SRH393217:SRI393228 TBD393217:TBE393228 TKZ393217:TLA393228 TUV393217:TUW393228 UER393217:UES393228 UON393217:UOO393228 UYJ393217:UYK393228 VIF393217:VIG393228 VSB393217:VSC393228 WBX393217:WBY393228 WLT393217:WLU393228 WVP393217:WVQ393228 CTT983032:CTU983032 JD458753:JE458764 SZ458753:TA458764 ACV458753:ACW458764 AMR458753:AMS458764 AWN458753:AWO458764 BGJ458753:BGK458764 BQF458753:BQG458764 CAB458753:CAC458764 CJX458753:CJY458764 CTT458753:CTU458764 DDP458753:DDQ458764 DNL458753:DNM458764 DXH458753:DXI458764 EHD458753:EHE458764 EQZ458753:ERA458764 FAV458753:FAW458764 FKR458753:FKS458764 FUN458753:FUO458764 GEJ458753:GEK458764 GOF458753:GOG458764 GYB458753:GYC458764 HHX458753:HHY458764 HRT458753:HRU458764 IBP458753:IBQ458764 ILL458753:ILM458764 IVH458753:IVI458764 JFD458753:JFE458764 JOZ458753:JPA458764 JYV458753:JYW458764 KIR458753:KIS458764 KSN458753:KSO458764 LCJ458753:LCK458764 LMF458753:LMG458764 LWB458753:LWC458764 MFX458753:MFY458764 MPT458753:MPU458764 MZP458753:MZQ458764 NJL458753:NJM458764 NTH458753:NTI458764 ODD458753:ODE458764 OMZ458753:ONA458764 OWV458753:OWW458764 PGR458753:PGS458764 PQN458753:PQO458764 QAJ458753:QAK458764 QKF458753:QKG458764 QUB458753:QUC458764 RDX458753:RDY458764 RNT458753:RNU458764 RXP458753:RXQ458764 SHL458753:SHM458764 SRH458753:SRI458764 TBD458753:TBE458764 TKZ458753:TLA458764 TUV458753:TUW458764 UER458753:UES458764 UON458753:UOO458764 UYJ458753:UYK458764 VIF458753:VIG458764 VSB458753:VSC458764 WBX458753:WBY458764 WLT458753:WLU458764 WVP458753:WVQ458764 DDP983032:DDQ983032 JD524289:JE524300 SZ524289:TA524300 ACV524289:ACW524300 AMR524289:AMS524300 AWN524289:AWO524300 BGJ524289:BGK524300 BQF524289:BQG524300 CAB524289:CAC524300 CJX524289:CJY524300 CTT524289:CTU524300 DDP524289:DDQ524300 DNL524289:DNM524300 DXH524289:DXI524300 EHD524289:EHE524300 EQZ524289:ERA524300 FAV524289:FAW524300 FKR524289:FKS524300 FUN524289:FUO524300 GEJ524289:GEK524300 GOF524289:GOG524300 GYB524289:GYC524300 HHX524289:HHY524300 HRT524289:HRU524300 IBP524289:IBQ524300 ILL524289:ILM524300 IVH524289:IVI524300 JFD524289:JFE524300 JOZ524289:JPA524300 JYV524289:JYW524300 KIR524289:KIS524300 KSN524289:KSO524300 LCJ524289:LCK524300 LMF524289:LMG524300 LWB524289:LWC524300 MFX524289:MFY524300 MPT524289:MPU524300 MZP524289:MZQ524300 NJL524289:NJM524300 NTH524289:NTI524300 ODD524289:ODE524300 OMZ524289:ONA524300 OWV524289:OWW524300 PGR524289:PGS524300 PQN524289:PQO524300 QAJ524289:QAK524300 QKF524289:QKG524300 QUB524289:QUC524300 RDX524289:RDY524300 RNT524289:RNU524300 RXP524289:RXQ524300 SHL524289:SHM524300 SRH524289:SRI524300 TBD524289:TBE524300 TKZ524289:TLA524300 TUV524289:TUW524300 UER524289:UES524300 UON524289:UOO524300 UYJ524289:UYK524300 VIF524289:VIG524300 VSB524289:VSC524300 WBX524289:WBY524300 WLT524289:WLU524300 WVP524289:WVQ524300 DNL983032:DNM983032 JD589825:JE589836 SZ589825:TA589836 ACV589825:ACW589836 AMR589825:AMS589836 AWN589825:AWO589836 BGJ589825:BGK589836 BQF589825:BQG589836 CAB589825:CAC589836 CJX589825:CJY589836 CTT589825:CTU589836 DDP589825:DDQ589836 DNL589825:DNM589836 DXH589825:DXI589836 EHD589825:EHE589836 EQZ589825:ERA589836 FAV589825:FAW589836 FKR589825:FKS589836 FUN589825:FUO589836 GEJ589825:GEK589836 GOF589825:GOG589836 GYB589825:GYC589836 HHX589825:HHY589836 HRT589825:HRU589836 IBP589825:IBQ589836 ILL589825:ILM589836 IVH589825:IVI589836 JFD589825:JFE589836 JOZ589825:JPA589836 JYV589825:JYW589836 KIR589825:KIS589836 KSN589825:KSO589836 LCJ589825:LCK589836 LMF589825:LMG589836 LWB589825:LWC589836 MFX589825:MFY589836 MPT589825:MPU589836 MZP589825:MZQ589836 NJL589825:NJM589836 NTH589825:NTI589836 ODD589825:ODE589836 OMZ589825:ONA589836 OWV589825:OWW589836 PGR589825:PGS589836 PQN589825:PQO589836 QAJ589825:QAK589836 QKF589825:QKG589836 QUB589825:QUC589836 RDX589825:RDY589836 RNT589825:RNU589836 RXP589825:RXQ589836 SHL589825:SHM589836 SRH589825:SRI589836 TBD589825:TBE589836 TKZ589825:TLA589836 TUV589825:TUW589836 UER589825:UES589836 UON589825:UOO589836 UYJ589825:UYK589836 VIF589825:VIG589836 VSB589825:VSC589836 WBX589825:WBY589836 WLT589825:WLU589836 WVP589825:WVQ589836 DXH983032:DXI983032 JD655361:JE655372 SZ655361:TA655372 ACV655361:ACW655372 AMR655361:AMS655372 AWN655361:AWO655372 BGJ655361:BGK655372 BQF655361:BQG655372 CAB655361:CAC655372 CJX655361:CJY655372 CTT655361:CTU655372 DDP655361:DDQ655372 DNL655361:DNM655372 DXH655361:DXI655372 EHD655361:EHE655372 EQZ655361:ERA655372 FAV655361:FAW655372 FKR655361:FKS655372 FUN655361:FUO655372 GEJ655361:GEK655372 GOF655361:GOG655372 GYB655361:GYC655372 HHX655361:HHY655372 HRT655361:HRU655372 IBP655361:IBQ655372 ILL655361:ILM655372 IVH655361:IVI655372 JFD655361:JFE655372 JOZ655361:JPA655372 JYV655361:JYW655372 KIR655361:KIS655372 KSN655361:KSO655372 LCJ655361:LCK655372 LMF655361:LMG655372 LWB655361:LWC655372 MFX655361:MFY655372 MPT655361:MPU655372 MZP655361:MZQ655372 NJL655361:NJM655372 NTH655361:NTI655372 ODD655361:ODE655372 OMZ655361:ONA655372 OWV655361:OWW655372 PGR655361:PGS655372 PQN655361:PQO655372 QAJ655361:QAK655372 QKF655361:QKG655372 QUB655361:QUC655372 RDX655361:RDY655372 RNT655361:RNU655372 RXP655361:RXQ655372 SHL655361:SHM655372 SRH655361:SRI655372 TBD655361:TBE655372 TKZ655361:TLA655372 TUV655361:TUW655372 UER655361:UES655372 UON655361:UOO655372 UYJ655361:UYK655372 VIF655361:VIG655372 VSB655361:VSC655372 WBX655361:WBY655372 WLT655361:WLU655372 WVP655361:WVQ655372 EHD983032:EHE983032 JD720897:JE720908 SZ720897:TA720908 ACV720897:ACW720908 AMR720897:AMS720908 AWN720897:AWO720908 BGJ720897:BGK720908 BQF720897:BQG720908 CAB720897:CAC720908 CJX720897:CJY720908 CTT720897:CTU720908 DDP720897:DDQ720908 DNL720897:DNM720908 DXH720897:DXI720908 EHD720897:EHE720908 EQZ720897:ERA720908 FAV720897:FAW720908 FKR720897:FKS720908 FUN720897:FUO720908 GEJ720897:GEK720908 GOF720897:GOG720908 GYB720897:GYC720908 HHX720897:HHY720908 HRT720897:HRU720908 IBP720897:IBQ720908 ILL720897:ILM720908 IVH720897:IVI720908 JFD720897:JFE720908 JOZ720897:JPA720908 JYV720897:JYW720908 KIR720897:KIS720908 KSN720897:KSO720908 LCJ720897:LCK720908 LMF720897:LMG720908 LWB720897:LWC720908 MFX720897:MFY720908 MPT720897:MPU720908 MZP720897:MZQ720908 NJL720897:NJM720908 NTH720897:NTI720908 ODD720897:ODE720908 OMZ720897:ONA720908 OWV720897:OWW720908 PGR720897:PGS720908 PQN720897:PQO720908 QAJ720897:QAK720908 QKF720897:QKG720908 QUB720897:QUC720908 RDX720897:RDY720908 RNT720897:RNU720908 RXP720897:RXQ720908 SHL720897:SHM720908 SRH720897:SRI720908 TBD720897:TBE720908 TKZ720897:TLA720908 TUV720897:TUW720908 UER720897:UES720908 UON720897:UOO720908 UYJ720897:UYK720908 VIF720897:VIG720908 VSB720897:VSC720908 WBX720897:WBY720908 WLT720897:WLU720908 WVP720897:WVQ720908 EQZ983032:ERA983032 JD786433:JE786444 SZ786433:TA786444 ACV786433:ACW786444 AMR786433:AMS786444 AWN786433:AWO786444 BGJ786433:BGK786444 BQF786433:BQG786444 CAB786433:CAC786444 CJX786433:CJY786444 CTT786433:CTU786444 DDP786433:DDQ786444 DNL786433:DNM786444 DXH786433:DXI786444 EHD786433:EHE786444 EQZ786433:ERA786444 FAV786433:FAW786444 FKR786433:FKS786444 FUN786433:FUO786444 GEJ786433:GEK786444 GOF786433:GOG786444 GYB786433:GYC786444 HHX786433:HHY786444 HRT786433:HRU786444 IBP786433:IBQ786444 ILL786433:ILM786444 IVH786433:IVI786444 JFD786433:JFE786444 JOZ786433:JPA786444 JYV786433:JYW786444 KIR786433:KIS786444 KSN786433:KSO786444 LCJ786433:LCK786444 LMF786433:LMG786444 LWB786433:LWC786444 MFX786433:MFY786444 MPT786433:MPU786444 MZP786433:MZQ786444 NJL786433:NJM786444 NTH786433:NTI786444 ODD786433:ODE786444 OMZ786433:ONA786444 OWV786433:OWW786444 PGR786433:PGS786444 PQN786433:PQO786444 QAJ786433:QAK786444 QKF786433:QKG786444 QUB786433:QUC786444 RDX786433:RDY786444 RNT786433:RNU786444 RXP786433:RXQ786444 SHL786433:SHM786444 SRH786433:SRI786444 TBD786433:TBE786444 TKZ786433:TLA786444 TUV786433:TUW786444 UER786433:UES786444 UON786433:UOO786444 UYJ786433:UYK786444 VIF786433:VIG786444 VSB786433:VSC786444 WBX786433:WBY786444 WLT786433:WLU786444 WVP786433:WVQ786444 FAV983032:FAW983032 JD851969:JE851980 SZ851969:TA851980 ACV851969:ACW851980 AMR851969:AMS851980 AWN851969:AWO851980 BGJ851969:BGK851980 BQF851969:BQG851980 CAB851969:CAC851980 CJX851969:CJY851980 CTT851969:CTU851980 DDP851969:DDQ851980 DNL851969:DNM851980 DXH851969:DXI851980 EHD851969:EHE851980 EQZ851969:ERA851980 FAV851969:FAW851980 FKR851969:FKS851980 FUN851969:FUO851980 GEJ851969:GEK851980 GOF851969:GOG851980 GYB851969:GYC851980 HHX851969:HHY851980 HRT851969:HRU851980 IBP851969:IBQ851980 ILL851969:ILM851980 IVH851969:IVI851980 JFD851969:JFE851980 JOZ851969:JPA851980 JYV851969:JYW851980 KIR851969:KIS851980 KSN851969:KSO851980 LCJ851969:LCK851980 LMF851969:LMG851980 LWB851969:LWC851980 MFX851969:MFY851980 MPT851969:MPU851980 MZP851969:MZQ851980 NJL851969:NJM851980 NTH851969:NTI851980 ODD851969:ODE851980 OMZ851969:ONA851980 OWV851969:OWW851980 PGR851969:PGS851980 PQN851969:PQO851980 QAJ851969:QAK851980 QKF851969:QKG851980 QUB851969:QUC851980 RDX851969:RDY851980 RNT851969:RNU851980 RXP851969:RXQ851980 SHL851969:SHM851980 SRH851969:SRI851980 TBD851969:TBE851980 TKZ851969:TLA851980 TUV851969:TUW851980 UER851969:UES851980 UON851969:UOO851980 UYJ851969:UYK851980 VIF851969:VIG851980 VSB851969:VSC851980 WBX851969:WBY851980 WLT851969:WLU851980 WVP851969:WVQ851980 FKR983032:FKS983032 JD917505:JE917516 SZ917505:TA917516 ACV917505:ACW917516 AMR917505:AMS917516 AWN917505:AWO917516 BGJ917505:BGK917516 BQF917505:BQG917516 CAB917505:CAC917516 CJX917505:CJY917516 CTT917505:CTU917516 DDP917505:DDQ917516 DNL917505:DNM917516 DXH917505:DXI917516 EHD917505:EHE917516 EQZ917505:ERA917516 FAV917505:FAW917516 FKR917505:FKS917516 FUN917505:FUO917516 GEJ917505:GEK917516 GOF917505:GOG917516 GYB917505:GYC917516 HHX917505:HHY917516 HRT917505:HRU917516 IBP917505:IBQ917516 ILL917505:ILM917516 IVH917505:IVI917516 JFD917505:JFE917516 JOZ917505:JPA917516 JYV917505:JYW917516 KIR917505:KIS917516 KSN917505:KSO917516 LCJ917505:LCK917516 LMF917505:LMG917516 LWB917505:LWC917516 MFX917505:MFY917516 MPT917505:MPU917516 MZP917505:MZQ917516 NJL917505:NJM917516 NTH917505:NTI917516 ODD917505:ODE917516 OMZ917505:ONA917516 OWV917505:OWW917516 PGR917505:PGS917516 PQN917505:PQO917516 QAJ917505:QAK917516 QKF917505:QKG917516 QUB917505:QUC917516 RDX917505:RDY917516 RNT917505:RNU917516 RXP917505:RXQ917516 SHL917505:SHM917516 SRH917505:SRI917516 TBD917505:TBE917516 TKZ917505:TLA917516 TUV917505:TUW917516 UER917505:UES917516 UON917505:UOO917516 UYJ917505:UYK917516 VIF917505:VIG917516 VSB917505:VSC917516 WBX917505:WBY917516 WLT917505:WLU917516 WVP917505:WVQ917516 FUN983032:FUO983032 JD983041:JE983052 SZ983041:TA983052 ACV983041:ACW983052 AMR983041:AMS983052 AWN983041:AWO983052 BGJ983041:BGK983052 BQF983041:BQG983052 CAB983041:CAC983052 CJX983041:CJY983052 CTT983041:CTU983052 DDP983041:DDQ983052 DNL983041:DNM983052 DXH983041:DXI983052 EHD983041:EHE983052 EQZ983041:ERA983052 FAV983041:FAW983052 FKR983041:FKS983052 FUN983041:FUO983052 GEJ983041:GEK983052 GOF983041:GOG983052 GYB983041:GYC983052 HHX983041:HHY983052 HRT983041:HRU983052 IBP983041:IBQ983052 ILL983041:ILM983052 IVH983041:IVI983052 JFD983041:JFE983052 JOZ983041:JPA983052 JYV983041:JYW983052 KIR983041:KIS983052 KSN983041:KSO983052 LCJ983041:LCK983052 LMF983041:LMG983052 LWB983041:LWC983052 MFX983041:MFY983052 MPT983041:MPU983052 MZP983041:MZQ983052 NJL983041:NJM983052 NTH983041:NTI983052 ODD983041:ODE983052 OMZ983041:ONA983052 OWV983041:OWW983052 PGR983041:PGS983052 PQN983041:PQO983052 QAJ983041:QAK983052 QKF983041:QKG983052 QUB983041:QUC983052 RDX983041:RDY983052 RNT983041:RNU983052 RXP983041:RXQ983052 SHL983041:SHM983052 SRH983041:SRI983052 TBD983041:TBE983052 TKZ983041:TLA983052 TUV983041:TUW983052 UER983041:UES983052 UON983041:UOO983052 UYJ983041:UYK983052 VIF983041:VIG983052 VSB983041:VSC983052 WBX983041:WBY983052 WLT983041:WLU983052 WVP983041:WVQ983052 GEJ983032:GEK983032 JD65551:JE65552 SZ65551:TA65552 ACV65551:ACW65552 AMR65551:AMS65552 AWN65551:AWO65552 BGJ65551:BGK65552 BQF65551:BQG65552 CAB65551:CAC65552 CJX65551:CJY65552 CTT65551:CTU65552 DDP65551:DDQ65552 DNL65551:DNM65552 DXH65551:DXI65552 EHD65551:EHE65552 EQZ65551:ERA65552 FAV65551:FAW65552 FKR65551:FKS65552 FUN65551:FUO65552 GEJ65551:GEK65552 GOF65551:GOG65552 GYB65551:GYC65552 HHX65551:HHY65552 HRT65551:HRU65552 IBP65551:IBQ65552 ILL65551:ILM65552 IVH65551:IVI65552 JFD65551:JFE65552 JOZ65551:JPA65552 JYV65551:JYW65552 KIR65551:KIS65552 KSN65551:KSO65552 LCJ65551:LCK65552 LMF65551:LMG65552 LWB65551:LWC65552 MFX65551:MFY65552 MPT65551:MPU65552 MZP65551:MZQ65552 NJL65551:NJM65552 NTH65551:NTI65552 ODD65551:ODE65552 OMZ65551:ONA65552 OWV65551:OWW65552 PGR65551:PGS65552 PQN65551:PQO65552 QAJ65551:QAK65552 QKF65551:QKG65552 QUB65551:QUC65552 RDX65551:RDY65552 RNT65551:RNU65552 RXP65551:RXQ65552 SHL65551:SHM65552 SRH65551:SRI65552 TBD65551:TBE65552 TKZ65551:TLA65552 TUV65551:TUW65552 UER65551:UES65552 UON65551:UOO65552 UYJ65551:UYK65552 VIF65551:VIG65552 VSB65551:VSC65552 WBX65551:WBY65552 WLT65551:WLU65552 WVP65551:WVQ65552 GOF983032:GOG983032 JD131087:JE131088 SZ131087:TA131088 ACV131087:ACW131088 AMR131087:AMS131088 AWN131087:AWO131088 BGJ131087:BGK131088 BQF131087:BQG131088 CAB131087:CAC131088 CJX131087:CJY131088 CTT131087:CTU131088 DDP131087:DDQ131088 DNL131087:DNM131088 DXH131087:DXI131088 EHD131087:EHE131088 EQZ131087:ERA131088 FAV131087:FAW131088 FKR131087:FKS131088 FUN131087:FUO131088 GEJ131087:GEK131088 GOF131087:GOG131088 GYB131087:GYC131088 HHX131087:HHY131088 HRT131087:HRU131088 IBP131087:IBQ131088 ILL131087:ILM131088 IVH131087:IVI131088 JFD131087:JFE131088 JOZ131087:JPA131088 JYV131087:JYW131088 KIR131087:KIS131088 KSN131087:KSO131088 LCJ131087:LCK131088 LMF131087:LMG131088 LWB131087:LWC131088 MFX131087:MFY131088 MPT131087:MPU131088 MZP131087:MZQ131088 NJL131087:NJM131088 NTH131087:NTI131088 ODD131087:ODE131088 OMZ131087:ONA131088 OWV131087:OWW131088 PGR131087:PGS131088 PQN131087:PQO131088 QAJ131087:QAK131088 QKF131087:QKG131088 QUB131087:QUC131088 RDX131087:RDY131088 RNT131087:RNU131088 RXP131087:RXQ131088 SHL131087:SHM131088 SRH131087:SRI131088 TBD131087:TBE131088 TKZ131087:TLA131088 TUV131087:TUW131088 UER131087:UES131088 UON131087:UOO131088 UYJ131087:UYK131088 VIF131087:VIG131088 VSB131087:VSC131088 WBX131087:WBY131088 WLT131087:WLU131088 WVP131087:WVQ131088 GYB983032:GYC983032 JD196623:JE196624 SZ196623:TA196624 ACV196623:ACW196624 AMR196623:AMS196624 AWN196623:AWO196624 BGJ196623:BGK196624 BQF196623:BQG196624 CAB196623:CAC196624 CJX196623:CJY196624 CTT196623:CTU196624 DDP196623:DDQ196624 DNL196623:DNM196624 DXH196623:DXI196624 EHD196623:EHE196624 EQZ196623:ERA196624 FAV196623:FAW196624 FKR196623:FKS196624 FUN196623:FUO196624 GEJ196623:GEK196624 GOF196623:GOG196624 GYB196623:GYC196624 HHX196623:HHY196624 HRT196623:HRU196624 IBP196623:IBQ196624 ILL196623:ILM196624 IVH196623:IVI196624 JFD196623:JFE196624 JOZ196623:JPA196624 JYV196623:JYW196624 KIR196623:KIS196624 KSN196623:KSO196624 LCJ196623:LCK196624 LMF196623:LMG196624 LWB196623:LWC196624 MFX196623:MFY196624 MPT196623:MPU196624 MZP196623:MZQ196624 NJL196623:NJM196624 NTH196623:NTI196624 ODD196623:ODE196624 OMZ196623:ONA196624 OWV196623:OWW196624 PGR196623:PGS196624 PQN196623:PQO196624 QAJ196623:QAK196624 QKF196623:QKG196624 QUB196623:QUC196624 RDX196623:RDY196624 RNT196623:RNU196624 RXP196623:RXQ196624 SHL196623:SHM196624 SRH196623:SRI196624 TBD196623:TBE196624 TKZ196623:TLA196624 TUV196623:TUW196624 UER196623:UES196624 UON196623:UOO196624 UYJ196623:UYK196624 VIF196623:VIG196624 VSB196623:VSC196624 WBX196623:WBY196624 WLT196623:WLU196624 WVP196623:WVQ196624 HHX983032:HHY983032 JD262159:JE262160 SZ262159:TA262160 ACV262159:ACW262160 AMR262159:AMS262160 AWN262159:AWO262160 BGJ262159:BGK262160 BQF262159:BQG262160 CAB262159:CAC262160 CJX262159:CJY262160 CTT262159:CTU262160 DDP262159:DDQ262160 DNL262159:DNM262160 DXH262159:DXI262160 EHD262159:EHE262160 EQZ262159:ERA262160 FAV262159:FAW262160 FKR262159:FKS262160 FUN262159:FUO262160 GEJ262159:GEK262160 GOF262159:GOG262160 GYB262159:GYC262160 HHX262159:HHY262160 HRT262159:HRU262160 IBP262159:IBQ262160 ILL262159:ILM262160 IVH262159:IVI262160 JFD262159:JFE262160 JOZ262159:JPA262160 JYV262159:JYW262160 KIR262159:KIS262160 KSN262159:KSO262160 LCJ262159:LCK262160 LMF262159:LMG262160 LWB262159:LWC262160 MFX262159:MFY262160 MPT262159:MPU262160 MZP262159:MZQ262160 NJL262159:NJM262160 NTH262159:NTI262160 ODD262159:ODE262160 OMZ262159:ONA262160 OWV262159:OWW262160 PGR262159:PGS262160 PQN262159:PQO262160 QAJ262159:QAK262160 QKF262159:QKG262160 QUB262159:QUC262160 RDX262159:RDY262160 RNT262159:RNU262160 RXP262159:RXQ262160 SHL262159:SHM262160 SRH262159:SRI262160 TBD262159:TBE262160 TKZ262159:TLA262160 TUV262159:TUW262160 UER262159:UES262160 UON262159:UOO262160 UYJ262159:UYK262160 VIF262159:VIG262160 VSB262159:VSC262160 WBX262159:WBY262160 WLT262159:WLU262160 WVP262159:WVQ262160 HRT983032:HRU983032 JD327695:JE327696 SZ327695:TA327696 ACV327695:ACW327696 AMR327695:AMS327696 AWN327695:AWO327696 BGJ327695:BGK327696 BQF327695:BQG327696 CAB327695:CAC327696 CJX327695:CJY327696 CTT327695:CTU327696 DDP327695:DDQ327696 DNL327695:DNM327696 DXH327695:DXI327696 EHD327695:EHE327696 EQZ327695:ERA327696 FAV327695:FAW327696 FKR327695:FKS327696 FUN327695:FUO327696 GEJ327695:GEK327696 GOF327695:GOG327696 GYB327695:GYC327696 HHX327695:HHY327696 HRT327695:HRU327696 IBP327695:IBQ327696 ILL327695:ILM327696 IVH327695:IVI327696 JFD327695:JFE327696 JOZ327695:JPA327696 JYV327695:JYW327696 KIR327695:KIS327696 KSN327695:KSO327696 LCJ327695:LCK327696 LMF327695:LMG327696 LWB327695:LWC327696 MFX327695:MFY327696 MPT327695:MPU327696 MZP327695:MZQ327696 NJL327695:NJM327696 NTH327695:NTI327696 ODD327695:ODE327696 OMZ327695:ONA327696 OWV327695:OWW327696 PGR327695:PGS327696 PQN327695:PQO327696 QAJ327695:QAK327696 QKF327695:QKG327696 QUB327695:QUC327696 RDX327695:RDY327696 RNT327695:RNU327696 RXP327695:RXQ327696 SHL327695:SHM327696 SRH327695:SRI327696 TBD327695:TBE327696 TKZ327695:TLA327696 TUV327695:TUW327696 UER327695:UES327696 UON327695:UOO327696 UYJ327695:UYK327696 VIF327695:VIG327696 VSB327695:VSC327696 WBX327695:WBY327696 WLT327695:WLU327696 WVP327695:WVQ327696 IBP983032:IBQ983032 JD393231:JE393232 SZ393231:TA393232 ACV393231:ACW393232 AMR393231:AMS393232 AWN393231:AWO393232 BGJ393231:BGK393232 BQF393231:BQG393232 CAB393231:CAC393232 CJX393231:CJY393232 CTT393231:CTU393232 DDP393231:DDQ393232 DNL393231:DNM393232 DXH393231:DXI393232 EHD393231:EHE393232 EQZ393231:ERA393232 FAV393231:FAW393232 FKR393231:FKS393232 FUN393231:FUO393232 GEJ393231:GEK393232 GOF393231:GOG393232 GYB393231:GYC393232 HHX393231:HHY393232 HRT393231:HRU393232 IBP393231:IBQ393232 ILL393231:ILM393232 IVH393231:IVI393232 JFD393231:JFE393232 JOZ393231:JPA393232 JYV393231:JYW393232 KIR393231:KIS393232 KSN393231:KSO393232 LCJ393231:LCK393232 LMF393231:LMG393232 LWB393231:LWC393232 MFX393231:MFY393232 MPT393231:MPU393232 MZP393231:MZQ393232 NJL393231:NJM393232 NTH393231:NTI393232 ODD393231:ODE393232 OMZ393231:ONA393232 OWV393231:OWW393232 PGR393231:PGS393232 PQN393231:PQO393232 QAJ393231:QAK393232 QKF393231:QKG393232 QUB393231:QUC393232 RDX393231:RDY393232 RNT393231:RNU393232 RXP393231:RXQ393232 SHL393231:SHM393232 SRH393231:SRI393232 TBD393231:TBE393232 TKZ393231:TLA393232 TUV393231:TUW393232 UER393231:UES393232 UON393231:UOO393232 UYJ393231:UYK393232 VIF393231:VIG393232 VSB393231:VSC393232 WBX393231:WBY393232 WLT393231:WLU393232 WVP393231:WVQ393232 ILL983032:ILM983032 JD458767:JE458768 SZ458767:TA458768 ACV458767:ACW458768 AMR458767:AMS458768 AWN458767:AWO458768 BGJ458767:BGK458768 BQF458767:BQG458768 CAB458767:CAC458768 CJX458767:CJY458768 CTT458767:CTU458768 DDP458767:DDQ458768 DNL458767:DNM458768 DXH458767:DXI458768 EHD458767:EHE458768 EQZ458767:ERA458768 FAV458767:FAW458768 FKR458767:FKS458768 FUN458767:FUO458768 GEJ458767:GEK458768 GOF458767:GOG458768 GYB458767:GYC458768 HHX458767:HHY458768 HRT458767:HRU458768 IBP458767:IBQ458768 ILL458767:ILM458768 IVH458767:IVI458768 JFD458767:JFE458768 JOZ458767:JPA458768 JYV458767:JYW458768 KIR458767:KIS458768 KSN458767:KSO458768 LCJ458767:LCK458768 LMF458767:LMG458768 LWB458767:LWC458768 MFX458767:MFY458768 MPT458767:MPU458768 MZP458767:MZQ458768 NJL458767:NJM458768 NTH458767:NTI458768 ODD458767:ODE458768 OMZ458767:ONA458768 OWV458767:OWW458768 PGR458767:PGS458768 PQN458767:PQO458768 QAJ458767:QAK458768 QKF458767:QKG458768 QUB458767:QUC458768 RDX458767:RDY458768 RNT458767:RNU458768 RXP458767:RXQ458768 SHL458767:SHM458768 SRH458767:SRI458768 TBD458767:TBE458768 TKZ458767:TLA458768 TUV458767:TUW458768 UER458767:UES458768 UON458767:UOO458768 UYJ458767:UYK458768 VIF458767:VIG458768 VSB458767:VSC458768 WBX458767:WBY458768 WLT458767:WLU458768 WVP458767:WVQ458768 IVH983032:IVI983032 JD524303:JE524304 SZ524303:TA524304 ACV524303:ACW524304 AMR524303:AMS524304 AWN524303:AWO524304 BGJ524303:BGK524304 BQF524303:BQG524304 CAB524303:CAC524304 CJX524303:CJY524304 CTT524303:CTU524304 DDP524303:DDQ524304 DNL524303:DNM524304 DXH524303:DXI524304 EHD524303:EHE524304 EQZ524303:ERA524304 FAV524303:FAW524304 FKR524303:FKS524304 FUN524303:FUO524304 GEJ524303:GEK524304 GOF524303:GOG524304 GYB524303:GYC524304 HHX524303:HHY524304 HRT524303:HRU524304 IBP524303:IBQ524304 ILL524303:ILM524304 IVH524303:IVI524304 JFD524303:JFE524304 JOZ524303:JPA524304 JYV524303:JYW524304 KIR524303:KIS524304 KSN524303:KSO524304 LCJ524303:LCK524304 LMF524303:LMG524304 LWB524303:LWC524304 MFX524303:MFY524304 MPT524303:MPU524304 MZP524303:MZQ524304 NJL524303:NJM524304 NTH524303:NTI524304 ODD524303:ODE524304 OMZ524303:ONA524304 OWV524303:OWW524304 PGR524303:PGS524304 PQN524303:PQO524304 QAJ524303:QAK524304 QKF524303:QKG524304 QUB524303:QUC524304 RDX524303:RDY524304 RNT524303:RNU524304 RXP524303:RXQ524304 SHL524303:SHM524304 SRH524303:SRI524304 TBD524303:TBE524304 TKZ524303:TLA524304 TUV524303:TUW524304 UER524303:UES524304 UON524303:UOO524304 UYJ524303:UYK524304 VIF524303:VIG524304 VSB524303:VSC524304 WBX524303:WBY524304 WLT524303:WLU524304 WVP524303:WVQ524304 JFD983032:JFE983032 JD589839:JE589840 SZ589839:TA589840 ACV589839:ACW589840 AMR589839:AMS589840 AWN589839:AWO589840 BGJ589839:BGK589840 BQF589839:BQG589840 CAB589839:CAC589840 CJX589839:CJY589840 CTT589839:CTU589840 DDP589839:DDQ589840 DNL589839:DNM589840 DXH589839:DXI589840 EHD589839:EHE589840 EQZ589839:ERA589840 FAV589839:FAW589840 FKR589839:FKS589840 FUN589839:FUO589840 GEJ589839:GEK589840 GOF589839:GOG589840 GYB589839:GYC589840 HHX589839:HHY589840 HRT589839:HRU589840 IBP589839:IBQ589840 ILL589839:ILM589840 IVH589839:IVI589840 JFD589839:JFE589840 JOZ589839:JPA589840 JYV589839:JYW589840 KIR589839:KIS589840 KSN589839:KSO589840 LCJ589839:LCK589840 LMF589839:LMG589840 LWB589839:LWC589840 MFX589839:MFY589840 MPT589839:MPU589840 MZP589839:MZQ589840 NJL589839:NJM589840 NTH589839:NTI589840 ODD589839:ODE589840 OMZ589839:ONA589840 OWV589839:OWW589840 PGR589839:PGS589840 PQN589839:PQO589840 QAJ589839:QAK589840 QKF589839:QKG589840 QUB589839:QUC589840 RDX589839:RDY589840 RNT589839:RNU589840 RXP589839:RXQ589840 SHL589839:SHM589840 SRH589839:SRI589840 TBD589839:TBE589840 TKZ589839:TLA589840 TUV589839:TUW589840 UER589839:UES589840 UON589839:UOO589840 UYJ589839:UYK589840 VIF589839:VIG589840 VSB589839:VSC589840 WBX589839:WBY589840 WLT589839:WLU589840 WVP589839:WVQ589840 JOZ983032:JPA983032 JD655375:JE655376 SZ655375:TA655376 ACV655375:ACW655376 AMR655375:AMS655376 AWN655375:AWO655376 BGJ655375:BGK655376 BQF655375:BQG655376 CAB655375:CAC655376 CJX655375:CJY655376 CTT655375:CTU655376 DDP655375:DDQ655376 DNL655375:DNM655376 DXH655375:DXI655376 EHD655375:EHE655376 EQZ655375:ERA655376 FAV655375:FAW655376 FKR655375:FKS655376 FUN655375:FUO655376 GEJ655375:GEK655376 GOF655375:GOG655376 GYB655375:GYC655376 HHX655375:HHY655376 HRT655375:HRU655376 IBP655375:IBQ655376 ILL655375:ILM655376 IVH655375:IVI655376 JFD655375:JFE655376 JOZ655375:JPA655376 JYV655375:JYW655376 KIR655375:KIS655376 KSN655375:KSO655376 LCJ655375:LCK655376 LMF655375:LMG655376 LWB655375:LWC655376 MFX655375:MFY655376 MPT655375:MPU655376 MZP655375:MZQ655376 NJL655375:NJM655376 NTH655375:NTI655376 ODD655375:ODE655376 OMZ655375:ONA655376 OWV655375:OWW655376 PGR655375:PGS655376 PQN655375:PQO655376 QAJ655375:QAK655376 QKF655375:QKG655376 QUB655375:QUC655376 RDX655375:RDY655376 RNT655375:RNU655376 RXP655375:RXQ655376 SHL655375:SHM655376 SRH655375:SRI655376 TBD655375:TBE655376 TKZ655375:TLA655376 TUV655375:TUW655376 UER655375:UES655376 UON655375:UOO655376 UYJ655375:UYK655376 VIF655375:VIG655376 VSB655375:VSC655376 WBX655375:WBY655376 WLT655375:WLU655376 WVP655375:WVQ655376 JYV983032:JYW983032 JD720911:JE720912 SZ720911:TA720912 ACV720911:ACW720912 AMR720911:AMS720912 AWN720911:AWO720912 BGJ720911:BGK720912 BQF720911:BQG720912 CAB720911:CAC720912 CJX720911:CJY720912 CTT720911:CTU720912 DDP720911:DDQ720912 DNL720911:DNM720912 DXH720911:DXI720912 EHD720911:EHE720912 EQZ720911:ERA720912 FAV720911:FAW720912 FKR720911:FKS720912 FUN720911:FUO720912 GEJ720911:GEK720912 GOF720911:GOG720912 GYB720911:GYC720912 HHX720911:HHY720912 HRT720911:HRU720912 IBP720911:IBQ720912 ILL720911:ILM720912 IVH720911:IVI720912 JFD720911:JFE720912 JOZ720911:JPA720912 JYV720911:JYW720912 KIR720911:KIS720912 KSN720911:KSO720912 LCJ720911:LCK720912 LMF720911:LMG720912 LWB720911:LWC720912 MFX720911:MFY720912 MPT720911:MPU720912 MZP720911:MZQ720912 NJL720911:NJM720912 NTH720911:NTI720912 ODD720911:ODE720912 OMZ720911:ONA720912 OWV720911:OWW720912 PGR720911:PGS720912 PQN720911:PQO720912 QAJ720911:QAK720912 QKF720911:QKG720912 QUB720911:QUC720912 RDX720911:RDY720912 RNT720911:RNU720912 RXP720911:RXQ720912 SHL720911:SHM720912 SRH720911:SRI720912 TBD720911:TBE720912 TKZ720911:TLA720912 TUV720911:TUW720912 UER720911:UES720912 UON720911:UOO720912 UYJ720911:UYK720912 VIF720911:VIG720912 VSB720911:VSC720912 WBX720911:WBY720912 WLT720911:WLU720912 WVP720911:WVQ720912 KIR983032:KIS983032 JD786447:JE786448 SZ786447:TA786448 ACV786447:ACW786448 AMR786447:AMS786448 AWN786447:AWO786448 BGJ786447:BGK786448 BQF786447:BQG786448 CAB786447:CAC786448 CJX786447:CJY786448 CTT786447:CTU786448 DDP786447:DDQ786448 DNL786447:DNM786448 DXH786447:DXI786448 EHD786447:EHE786448 EQZ786447:ERA786448 FAV786447:FAW786448 FKR786447:FKS786448 FUN786447:FUO786448 GEJ786447:GEK786448 GOF786447:GOG786448 GYB786447:GYC786448 HHX786447:HHY786448 HRT786447:HRU786448 IBP786447:IBQ786448 ILL786447:ILM786448 IVH786447:IVI786448 JFD786447:JFE786448 JOZ786447:JPA786448 JYV786447:JYW786448 KIR786447:KIS786448 KSN786447:KSO786448 LCJ786447:LCK786448 LMF786447:LMG786448 LWB786447:LWC786448 MFX786447:MFY786448 MPT786447:MPU786448 MZP786447:MZQ786448 NJL786447:NJM786448 NTH786447:NTI786448 ODD786447:ODE786448 OMZ786447:ONA786448 OWV786447:OWW786448 PGR786447:PGS786448 PQN786447:PQO786448 QAJ786447:QAK786448 QKF786447:QKG786448 QUB786447:QUC786448 RDX786447:RDY786448 RNT786447:RNU786448 RXP786447:RXQ786448 SHL786447:SHM786448 SRH786447:SRI786448 TBD786447:TBE786448 TKZ786447:TLA786448 TUV786447:TUW786448 UER786447:UES786448 UON786447:UOO786448 UYJ786447:UYK786448 VIF786447:VIG786448 VSB786447:VSC786448 WBX786447:WBY786448 WLT786447:WLU786448 WVP786447:WVQ786448 KSN983032:KSO983032 JD851983:JE851984 SZ851983:TA851984 ACV851983:ACW851984 AMR851983:AMS851984 AWN851983:AWO851984 BGJ851983:BGK851984 BQF851983:BQG851984 CAB851983:CAC851984 CJX851983:CJY851984 CTT851983:CTU851984 DDP851983:DDQ851984 DNL851983:DNM851984 DXH851983:DXI851984 EHD851983:EHE851984 EQZ851983:ERA851984 FAV851983:FAW851984 FKR851983:FKS851984 FUN851983:FUO851984 GEJ851983:GEK851984 GOF851983:GOG851984 GYB851983:GYC851984 HHX851983:HHY851984 HRT851983:HRU851984 IBP851983:IBQ851984 ILL851983:ILM851984 IVH851983:IVI851984 JFD851983:JFE851984 JOZ851983:JPA851984 JYV851983:JYW851984 KIR851983:KIS851984 KSN851983:KSO851984 LCJ851983:LCK851984 LMF851983:LMG851984 LWB851983:LWC851984 MFX851983:MFY851984 MPT851983:MPU851984 MZP851983:MZQ851984 NJL851983:NJM851984 NTH851983:NTI851984 ODD851983:ODE851984 OMZ851983:ONA851984 OWV851983:OWW851984 PGR851983:PGS851984 PQN851983:PQO851984 QAJ851983:QAK851984 QKF851983:QKG851984 QUB851983:QUC851984 RDX851983:RDY851984 RNT851983:RNU851984 RXP851983:RXQ851984 SHL851983:SHM851984 SRH851983:SRI851984 TBD851983:TBE851984 TKZ851983:TLA851984 TUV851983:TUW851984 UER851983:UES851984 UON851983:UOO851984 UYJ851983:UYK851984 VIF851983:VIG851984 VSB851983:VSC851984 WBX851983:WBY851984 WLT851983:WLU851984 WVP851983:WVQ851984 LCJ983032:LCK983032 JD917519:JE917520 SZ917519:TA917520 ACV917519:ACW917520 AMR917519:AMS917520 AWN917519:AWO917520 BGJ917519:BGK917520 BQF917519:BQG917520 CAB917519:CAC917520 CJX917519:CJY917520 CTT917519:CTU917520 DDP917519:DDQ917520 DNL917519:DNM917520 DXH917519:DXI917520 EHD917519:EHE917520 EQZ917519:ERA917520 FAV917519:FAW917520 FKR917519:FKS917520 FUN917519:FUO917520 GEJ917519:GEK917520 GOF917519:GOG917520 GYB917519:GYC917520 HHX917519:HHY917520 HRT917519:HRU917520 IBP917519:IBQ917520 ILL917519:ILM917520 IVH917519:IVI917520 JFD917519:JFE917520 JOZ917519:JPA917520 JYV917519:JYW917520 KIR917519:KIS917520 KSN917519:KSO917520 LCJ917519:LCK917520 LMF917519:LMG917520 LWB917519:LWC917520 MFX917519:MFY917520 MPT917519:MPU917520 MZP917519:MZQ917520 NJL917519:NJM917520 NTH917519:NTI917520 ODD917519:ODE917520 OMZ917519:ONA917520 OWV917519:OWW917520 PGR917519:PGS917520 PQN917519:PQO917520 QAJ917519:QAK917520 QKF917519:QKG917520 QUB917519:QUC917520 RDX917519:RDY917520 RNT917519:RNU917520 RXP917519:RXQ917520 SHL917519:SHM917520 SRH917519:SRI917520 TBD917519:TBE917520 TKZ917519:TLA917520 TUV917519:TUW917520 UER917519:UES917520 UON917519:UOO917520 UYJ917519:UYK917520 VIF917519:VIG917520 VSB917519:VSC917520 WBX917519:WBY917520 WLT917519:WLU917520 WVP917519:WVQ917520 LMF983032:LMG983032 JD983055:JE983056 SZ983055:TA983056 ACV983055:ACW983056 AMR983055:AMS983056 AWN983055:AWO983056 BGJ983055:BGK983056 BQF983055:BQG983056 CAB983055:CAC983056 CJX983055:CJY983056 CTT983055:CTU983056 DDP983055:DDQ983056 DNL983055:DNM983056 DXH983055:DXI983056 EHD983055:EHE983056 EQZ983055:ERA983056 FAV983055:FAW983056 FKR983055:FKS983056 FUN983055:FUO983056 GEJ983055:GEK983056 GOF983055:GOG983056 GYB983055:GYC983056 HHX983055:HHY983056 HRT983055:HRU983056 IBP983055:IBQ983056 ILL983055:ILM983056 IVH983055:IVI983056 JFD983055:JFE983056 JOZ983055:JPA983056 JYV983055:JYW983056 KIR983055:KIS983056 KSN983055:KSO983056 LCJ983055:LCK983056 LMF983055:LMG983056 LWB983055:LWC983056 MFX983055:MFY983056 MPT983055:MPU983056 MZP983055:MZQ983056 NJL983055:NJM983056 NTH983055:NTI983056 ODD983055:ODE983056 OMZ983055:ONA983056 OWV983055:OWW983056 PGR983055:PGS983056 PQN983055:PQO983056 QAJ983055:QAK983056 QKF983055:QKG983056 QUB983055:QUC983056 RDX983055:RDY983056 RNT983055:RNU983056 RXP983055:RXQ983056 SHL983055:SHM983056 SRH983055:SRI983056 TBD983055:TBE983056 TKZ983055:TLA983056 TUV983055:TUW983056 UER983055:UES983056 UON983055:UOO983056 UYJ983055:UYK983056 VIF983055:VIG983056 VSB983055:VSC983056 WBX983055:WBY983056 WLT983055:WLU983056 WVP983055:WVQ983056 LWB983032:LWC983032 JD65534:JE65535 SZ65534:TA65535 ACV65534:ACW65535 AMR65534:AMS65535 AWN65534:AWO65535 BGJ65534:BGK65535 BQF65534:BQG65535 CAB65534:CAC65535 CJX65534:CJY65535 CTT65534:CTU65535 DDP65534:DDQ65535 DNL65534:DNM65535 DXH65534:DXI65535 EHD65534:EHE65535 EQZ65534:ERA65535 FAV65534:FAW65535 FKR65534:FKS65535 FUN65534:FUO65535 GEJ65534:GEK65535 GOF65534:GOG65535 GYB65534:GYC65535 HHX65534:HHY65535 HRT65534:HRU65535 IBP65534:IBQ65535 ILL65534:ILM65535 IVH65534:IVI65535 JFD65534:JFE65535 JOZ65534:JPA65535 JYV65534:JYW65535 KIR65534:KIS65535 KSN65534:KSO65535 LCJ65534:LCK65535 LMF65534:LMG65535 LWB65534:LWC65535 MFX65534:MFY65535 MPT65534:MPU65535 MZP65534:MZQ65535 NJL65534:NJM65535 NTH65534:NTI65535 ODD65534:ODE65535 OMZ65534:ONA65535 OWV65534:OWW65535 PGR65534:PGS65535 PQN65534:PQO65535 QAJ65534:QAK65535 QKF65534:QKG65535 QUB65534:QUC65535 RDX65534:RDY65535 RNT65534:RNU65535 RXP65534:RXQ65535 SHL65534:SHM65535 SRH65534:SRI65535 TBD65534:TBE65535 TKZ65534:TLA65535 TUV65534:TUW65535 UER65534:UES65535 UON65534:UOO65535 UYJ65534:UYK65535 VIF65534:VIG65535 VSB65534:VSC65535 WBX65534:WBY65535 WLT65534:WLU65535 WVP65534:WVQ65535 MFX983032:MFY983032 JD131070:JE131071 SZ131070:TA131071 ACV131070:ACW131071 AMR131070:AMS131071 AWN131070:AWO131071 BGJ131070:BGK131071 BQF131070:BQG131071 CAB131070:CAC131071 CJX131070:CJY131071 CTT131070:CTU131071 DDP131070:DDQ131071 DNL131070:DNM131071 DXH131070:DXI131071 EHD131070:EHE131071 EQZ131070:ERA131071 FAV131070:FAW131071 FKR131070:FKS131071 FUN131070:FUO131071 GEJ131070:GEK131071 GOF131070:GOG131071 GYB131070:GYC131071 HHX131070:HHY131071 HRT131070:HRU131071 IBP131070:IBQ131071 ILL131070:ILM131071 IVH131070:IVI131071 JFD131070:JFE131071 JOZ131070:JPA131071 JYV131070:JYW131071 KIR131070:KIS131071 KSN131070:KSO131071 LCJ131070:LCK131071 LMF131070:LMG131071 LWB131070:LWC131071 MFX131070:MFY131071 MPT131070:MPU131071 MZP131070:MZQ131071 NJL131070:NJM131071 NTH131070:NTI131071 ODD131070:ODE131071 OMZ131070:ONA131071 OWV131070:OWW131071 PGR131070:PGS131071 PQN131070:PQO131071 QAJ131070:QAK131071 QKF131070:QKG131071 QUB131070:QUC131071 RDX131070:RDY131071 RNT131070:RNU131071 RXP131070:RXQ131071 SHL131070:SHM131071 SRH131070:SRI131071 TBD131070:TBE131071 TKZ131070:TLA131071 TUV131070:TUW131071 UER131070:UES131071 UON131070:UOO131071 UYJ131070:UYK131071 VIF131070:VIG131071 VSB131070:VSC131071 WBX131070:WBY131071 WLT131070:WLU131071 WVP131070:WVQ131071 MPT983032:MPU983032 JD196606:JE196607 SZ196606:TA196607 ACV196606:ACW196607 AMR196606:AMS196607 AWN196606:AWO196607 BGJ196606:BGK196607 BQF196606:BQG196607 CAB196606:CAC196607 CJX196606:CJY196607 CTT196606:CTU196607 DDP196606:DDQ196607 DNL196606:DNM196607 DXH196606:DXI196607 EHD196606:EHE196607 EQZ196606:ERA196607 FAV196606:FAW196607 FKR196606:FKS196607 FUN196606:FUO196607 GEJ196606:GEK196607 GOF196606:GOG196607 GYB196606:GYC196607 HHX196606:HHY196607 HRT196606:HRU196607 IBP196606:IBQ196607 ILL196606:ILM196607 IVH196606:IVI196607 JFD196606:JFE196607 JOZ196606:JPA196607 JYV196606:JYW196607 KIR196606:KIS196607 KSN196606:KSO196607 LCJ196606:LCK196607 LMF196606:LMG196607 LWB196606:LWC196607 MFX196606:MFY196607 MPT196606:MPU196607 MZP196606:MZQ196607 NJL196606:NJM196607 NTH196606:NTI196607 ODD196606:ODE196607 OMZ196606:ONA196607 OWV196606:OWW196607 PGR196606:PGS196607 PQN196606:PQO196607 QAJ196606:QAK196607 QKF196606:QKG196607 QUB196606:QUC196607 RDX196606:RDY196607 RNT196606:RNU196607 RXP196606:RXQ196607 SHL196606:SHM196607 SRH196606:SRI196607 TBD196606:TBE196607 TKZ196606:TLA196607 TUV196606:TUW196607 UER196606:UES196607 UON196606:UOO196607 UYJ196606:UYK196607 VIF196606:VIG196607 VSB196606:VSC196607 WBX196606:WBY196607 WLT196606:WLU196607 WVP196606:WVQ196607 MZP983032:MZQ983032 JD262142:JE262143 SZ262142:TA262143 ACV262142:ACW262143 AMR262142:AMS262143 AWN262142:AWO262143 BGJ262142:BGK262143 BQF262142:BQG262143 CAB262142:CAC262143 CJX262142:CJY262143 CTT262142:CTU262143 DDP262142:DDQ262143 DNL262142:DNM262143 DXH262142:DXI262143 EHD262142:EHE262143 EQZ262142:ERA262143 FAV262142:FAW262143 FKR262142:FKS262143 FUN262142:FUO262143 GEJ262142:GEK262143 GOF262142:GOG262143 GYB262142:GYC262143 HHX262142:HHY262143 HRT262142:HRU262143 IBP262142:IBQ262143 ILL262142:ILM262143 IVH262142:IVI262143 JFD262142:JFE262143 JOZ262142:JPA262143 JYV262142:JYW262143 KIR262142:KIS262143 KSN262142:KSO262143 LCJ262142:LCK262143 LMF262142:LMG262143 LWB262142:LWC262143 MFX262142:MFY262143 MPT262142:MPU262143 MZP262142:MZQ262143 NJL262142:NJM262143 NTH262142:NTI262143 ODD262142:ODE262143 OMZ262142:ONA262143 OWV262142:OWW262143 PGR262142:PGS262143 PQN262142:PQO262143 QAJ262142:QAK262143 QKF262142:QKG262143 QUB262142:QUC262143 RDX262142:RDY262143 RNT262142:RNU262143 RXP262142:RXQ262143 SHL262142:SHM262143 SRH262142:SRI262143 TBD262142:TBE262143 TKZ262142:TLA262143 TUV262142:TUW262143 UER262142:UES262143 UON262142:UOO262143 UYJ262142:UYK262143 VIF262142:VIG262143 VSB262142:VSC262143 WBX262142:WBY262143 WLT262142:WLU262143 WVP262142:WVQ262143 NJL983032:NJM983032 JD327678:JE327679 SZ327678:TA327679 ACV327678:ACW327679 AMR327678:AMS327679 AWN327678:AWO327679 BGJ327678:BGK327679 BQF327678:BQG327679 CAB327678:CAC327679 CJX327678:CJY327679 CTT327678:CTU327679 DDP327678:DDQ327679 DNL327678:DNM327679 DXH327678:DXI327679 EHD327678:EHE327679 EQZ327678:ERA327679 FAV327678:FAW327679 FKR327678:FKS327679 FUN327678:FUO327679 GEJ327678:GEK327679 GOF327678:GOG327679 GYB327678:GYC327679 HHX327678:HHY327679 HRT327678:HRU327679 IBP327678:IBQ327679 ILL327678:ILM327679 IVH327678:IVI327679 JFD327678:JFE327679 JOZ327678:JPA327679 JYV327678:JYW327679 KIR327678:KIS327679 KSN327678:KSO327679 LCJ327678:LCK327679 LMF327678:LMG327679 LWB327678:LWC327679 MFX327678:MFY327679 MPT327678:MPU327679 MZP327678:MZQ327679 NJL327678:NJM327679 NTH327678:NTI327679 ODD327678:ODE327679 OMZ327678:ONA327679 OWV327678:OWW327679 PGR327678:PGS327679 PQN327678:PQO327679 QAJ327678:QAK327679 QKF327678:QKG327679 QUB327678:QUC327679 RDX327678:RDY327679 RNT327678:RNU327679 RXP327678:RXQ327679 SHL327678:SHM327679 SRH327678:SRI327679 TBD327678:TBE327679 TKZ327678:TLA327679 TUV327678:TUW327679 UER327678:UES327679 UON327678:UOO327679 UYJ327678:UYK327679 VIF327678:VIG327679 VSB327678:VSC327679 WBX327678:WBY327679 WLT327678:WLU327679 WVP327678:WVQ327679 NTH983032:NTI983032 JD393214:JE393215 SZ393214:TA393215 ACV393214:ACW393215 AMR393214:AMS393215 AWN393214:AWO393215 BGJ393214:BGK393215 BQF393214:BQG393215 CAB393214:CAC393215 CJX393214:CJY393215 CTT393214:CTU393215 DDP393214:DDQ393215 DNL393214:DNM393215 DXH393214:DXI393215 EHD393214:EHE393215 EQZ393214:ERA393215 FAV393214:FAW393215 FKR393214:FKS393215 FUN393214:FUO393215 GEJ393214:GEK393215 GOF393214:GOG393215 GYB393214:GYC393215 HHX393214:HHY393215 HRT393214:HRU393215 IBP393214:IBQ393215 ILL393214:ILM393215 IVH393214:IVI393215 JFD393214:JFE393215 JOZ393214:JPA393215 JYV393214:JYW393215 KIR393214:KIS393215 KSN393214:KSO393215 LCJ393214:LCK393215 LMF393214:LMG393215 LWB393214:LWC393215 MFX393214:MFY393215 MPT393214:MPU393215 MZP393214:MZQ393215 NJL393214:NJM393215 NTH393214:NTI393215 ODD393214:ODE393215 OMZ393214:ONA393215 OWV393214:OWW393215 PGR393214:PGS393215 PQN393214:PQO393215 QAJ393214:QAK393215 QKF393214:QKG393215 QUB393214:QUC393215 RDX393214:RDY393215 RNT393214:RNU393215 RXP393214:RXQ393215 SHL393214:SHM393215 SRH393214:SRI393215 TBD393214:TBE393215 TKZ393214:TLA393215 TUV393214:TUW393215 UER393214:UES393215 UON393214:UOO393215 UYJ393214:UYK393215 VIF393214:VIG393215 VSB393214:VSC393215 WBX393214:WBY393215 WLT393214:WLU393215 WVP393214:WVQ393215 ODD983032:ODE983032 JD458750:JE458751 SZ458750:TA458751 ACV458750:ACW458751 AMR458750:AMS458751 AWN458750:AWO458751 BGJ458750:BGK458751 BQF458750:BQG458751 CAB458750:CAC458751 CJX458750:CJY458751 CTT458750:CTU458751 DDP458750:DDQ458751 DNL458750:DNM458751 DXH458750:DXI458751 EHD458750:EHE458751 EQZ458750:ERA458751 FAV458750:FAW458751 FKR458750:FKS458751 FUN458750:FUO458751 GEJ458750:GEK458751 GOF458750:GOG458751 GYB458750:GYC458751 HHX458750:HHY458751 HRT458750:HRU458751 IBP458750:IBQ458751 ILL458750:ILM458751 IVH458750:IVI458751 JFD458750:JFE458751 JOZ458750:JPA458751 JYV458750:JYW458751 KIR458750:KIS458751 KSN458750:KSO458751 LCJ458750:LCK458751 LMF458750:LMG458751 LWB458750:LWC458751 MFX458750:MFY458751 MPT458750:MPU458751 MZP458750:MZQ458751 NJL458750:NJM458751 NTH458750:NTI458751 ODD458750:ODE458751 OMZ458750:ONA458751 OWV458750:OWW458751 PGR458750:PGS458751 PQN458750:PQO458751 QAJ458750:QAK458751 QKF458750:QKG458751 QUB458750:QUC458751 RDX458750:RDY458751 RNT458750:RNU458751 RXP458750:RXQ458751 SHL458750:SHM458751 SRH458750:SRI458751 TBD458750:TBE458751 TKZ458750:TLA458751 TUV458750:TUW458751 UER458750:UES458751 UON458750:UOO458751 UYJ458750:UYK458751 VIF458750:VIG458751 VSB458750:VSC458751 WBX458750:WBY458751 WLT458750:WLU458751 WVP458750:WVQ458751 OMZ983032:ONA983032 JD524286:JE524287 SZ524286:TA524287 ACV524286:ACW524287 AMR524286:AMS524287 AWN524286:AWO524287 BGJ524286:BGK524287 BQF524286:BQG524287 CAB524286:CAC524287 CJX524286:CJY524287 CTT524286:CTU524287 DDP524286:DDQ524287 DNL524286:DNM524287 DXH524286:DXI524287 EHD524286:EHE524287 EQZ524286:ERA524287 FAV524286:FAW524287 FKR524286:FKS524287 FUN524286:FUO524287 GEJ524286:GEK524287 GOF524286:GOG524287 GYB524286:GYC524287 HHX524286:HHY524287 HRT524286:HRU524287 IBP524286:IBQ524287 ILL524286:ILM524287 IVH524286:IVI524287 JFD524286:JFE524287 JOZ524286:JPA524287 JYV524286:JYW524287 KIR524286:KIS524287 KSN524286:KSO524287 LCJ524286:LCK524287 LMF524286:LMG524287 LWB524286:LWC524287 MFX524286:MFY524287 MPT524286:MPU524287 MZP524286:MZQ524287 NJL524286:NJM524287 NTH524286:NTI524287 ODD524286:ODE524287 OMZ524286:ONA524287 OWV524286:OWW524287 PGR524286:PGS524287 PQN524286:PQO524287 QAJ524286:QAK524287 QKF524286:QKG524287 QUB524286:QUC524287 RDX524286:RDY524287 RNT524286:RNU524287 RXP524286:RXQ524287 SHL524286:SHM524287 SRH524286:SRI524287 TBD524286:TBE524287 TKZ524286:TLA524287 TUV524286:TUW524287 UER524286:UES524287 UON524286:UOO524287 UYJ524286:UYK524287 VIF524286:VIG524287 VSB524286:VSC524287 WBX524286:WBY524287 WLT524286:WLU524287 WVP524286:WVQ524287 OWV983032:OWW983032 JD589822:JE589823 SZ589822:TA589823 ACV589822:ACW589823 AMR589822:AMS589823 AWN589822:AWO589823 BGJ589822:BGK589823 BQF589822:BQG589823 CAB589822:CAC589823 CJX589822:CJY589823 CTT589822:CTU589823 DDP589822:DDQ589823 DNL589822:DNM589823 DXH589822:DXI589823 EHD589822:EHE589823 EQZ589822:ERA589823 FAV589822:FAW589823 FKR589822:FKS589823 FUN589822:FUO589823 GEJ589822:GEK589823 GOF589822:GOG589823 GYB589822:GYC589823 HHX589822:HHY589823 HRT589822:HRU589823 IBP589822:IBQ589823 ILL589822:ILM589823 IVH589822:IVI589823 JFD589822:JFE589823 JOZ589822:JPA589823 JYV589822:JYW589823 KIR589822:KIS589823 KSN589822:KSO589823 LCJ589822:LCK589823 LMF589822:LMG589823 LWB589822:LWC589823 MFX589822:MFY589823 MPT589822:MPU589823 MZP589822:MZQ589823 NJL589822:NJM589823 NTH589822:NTI589823 ODD589822:ODE589823 OMZ589822:ONA589823 OWV589822:OWW589823 PGR589822:PGS589823 PQN589822:PQO589823 QAJ589822:QAK589823 QKF589822:QKG589823 QUB589822:QUC589823 RDX589822:RDY589823 RNT589822:RNU589823 RXP589822:RXQ589823 SHL589822:SHM589823 SRH589822:SRI589823 TBD589822:TBE589823 TKZ589822:TLA589823 TUV589822:TUW589823 UER589822:UES589823 UON589822:UOO589823 UYJ589822:UYK589823 VIF589822:VIG589823 VSB589822:VSC589823 WBX589822:WBY589823 WLT589822:WLU589823 WVP589822:WVQ589823 PGR983032:PGS983032 JD655358:JE655359 SZ655358:TA655359 ACV655358:ACW655359 AMR655358:AMS655359 AWN655358:AWO655359 BGJ655358:BGK655359 BQF655358:BQG655359 CAB655358:CAC655359 CJX655358:CJY655359 CTT655358:CTU655359 DDP655358:DDQ655359 DNL655358:DNM655359 DXH655358:DXI655359 EHD655358:EHE655359 EQZ655358:ERA655359 FAV655358:FAW655359 FKR655358:FKS655359 FUN655358:FUO655359 GEJ655358:GEK655359 GOF655358:GOG655359 GYB655358:GYC655359 HHX655358:HHY655359 HRT655358:HRU655359 IBP655358:IBQ655359 ILL655358:ILM655359 IVH655358:IVI655359 JFD655358:JFE655359 JOZ655358:JPA655359 JYV655358:JYW655359 KIR655358:KIS655359 KSN655358:KSO655359 LCJ655358:LCK655359 LMF655358:LMG655359 LWB655358:LWC655359 MFX655358:MFY655359 MPT655358:MPU655359 MZP655358:MZQ655359 NJL655358:NJM655359 NTH655358:NTI655359 ODD655358:ODE655359 OMZ655358:ONA655359 OWV655358:OWW655359 PGR655358:PGS655359 PQN655358:PQO655359 QAJ655358:QAK655359 QKF655358:QKG655359 QUB655358:QUC655359 RDX655358:RDY655359 RNT655358:RNU655359 RXP655358:RXQ655359 SHL655358:SHM655359 SRH655358:SRI655359 TBD655358:TBE655359 TKZ655358:TLA655359 TUV655358:TUW655359 UER655358:UES655359 UON655358:UOO655359 UYJ655358:UYK655359 VIF655358:VIG655359 VSB655358:VSC655359 WBX655358:WBY655359 WLT655358:WLU655359 WVP655358:WVQ655359 PQN983032:PQO983032 JD720894:JE720895 SZ720894:TA720895 ACV720894:ACW720895 AMR720894:AMS720895 AWN720894:AWO720895 BGJ720894:BGK720895 BQF720894:BQG720895 CAB720894:CAC720895 CJX720894:CJY720895 CTT720894:CTU720895 DDP720894:DDQ720895 DNL720894:DNM720895 DXH720894:DXI720895 EHD720894:EHE720895 EQZ720894:ERA720895 FAV720894:FAW720895 FKR720894:FKS720895 FUN720894:FUO720895 GEJ720894:GEK720895 GOF720894:GOG720895 GYB720894:GYC720895 HHX720894:HHY720895 HRT720894:HRU720895 IBP720894:IBQ720895 ILL720894:ILM720895 IVH720894:IVI720895 JFD720894:JFE720895 JOZ720894:JPA720895 JYV720894:JYW720895 KIR720894:KIS720895 KSN720894:KSO720895 LCJ720894:LCK720895 LMF720894:LMG720895 LWB720894:LWC720895 MFX720894:MFY720895 MPT720894:MPU720895 MZP720894:MZQ720895 NJL720894:NJM720895 NTH720894:NTI720895 ODD720894:ODE720895 OMZ720894:ONA720895 OWV720894:OWW720895 PGR720894:PGS720895 PQN720894:PQO720895 QAJ720894:QAK720895 QKF720894:QKG720895 QUB720894:QUC720895 RDX720894:RDY720895 RNT720894:RNU720895 RXP720894:RXQ720895 SHL720894:SHM720895 SRH720894:SRI720895 TBD720894:TBE720895 TKZ720894:TLA720895 TUV720894:TUW720895 UER720894:UES720895 UON720894:UOO720895 UYJ720894:UYK720895 VIF720894:VIG720895 VSB720894:VSC720895 WBX720894:WBY720895 WLT720894:WLU720895 WVP720894:WVQ720895 QAJ983032:QAK983032 JD786430:JE786431 SZ786430:TA786431 ACV786430:ACW786431 AMR786430:AMS786431 AWN786430:AWO786431 BGJ786430:BGK786431 BQF786430:BQG786431 CAB786430:CAC786431 CJX786430:CJY786431 CTT786430:CTU786431 DDP786430:DDQ786431 DNL786430:DNM786431 DXH786430:DXI786431 EHD786430:EHE786431 EQZ786430:ERA786431 FAV786430:FAW786431 FKR786430:FKS786431 FUN786430:FUO786431 GEJ786430:GEK786431 GOF786430:GOG786431 GYB786430:GYC786431 HHX786430:HHY786431 HRT786430:HRU786431 IBP786430:IBQ786431 ILL786430:ILM786431 IVH786430:IVI786431 JFD786430:JFE786431 JOZ786430:JPA786431 JYV786430:JYW786431 KIR786430:KIS786431 KSN786430:KSO786431 LCJ786430:LCK786431 LMF786430:LMG786431 LWB786430:LWC786431 MFX786430:MFY786431 MPT786430:MPU786431 MZP786430:MZQ786431 NJL786430:NJM786431 NTH786430:NTI786431 ODD786430:ODE786431 OMZ786430:ONA786431 OWV786430:OWW786431 PGR786430:PGS786431 PQN786430:PQO786431 QAJ786430:QAK786431 QKF786430:QKG786431 QUB786430:QUC786431 RDX786430:RDY786431 RNT786430:RNU786431 RXP786430:RXQ786431 SHL786430:SHM786431 SRH786430:SRI786431 TBD786430:TBE786431 TKZ786430:TLA786431 TUV786430:TUW786431 UER786430:UES786431 UON786430:UOO786431 UYJ786430:UYK786431 VIF786430:VIG786431 VSB786430:VSC786431 WBX786430:WBY786431 WLT786430:WLU786431 WVP786430:WVQ786431 QKF983032:QKG983032 JD851966:JE851967 SZ851966:TA851967 ACV851966:ACW851967 AMR851966:AMS851967 AWN851966:AWO851967 BGJ851966:BGK851967 BQF851966:BQG851967 CAB851966:CAC851967 CJX851966:CJY851967 CTT851966:CTU851967 DDP851966:DDQ851967 DNL851966:DNM851967 DXH851966:DXI851967 EHD851966:EHE851967 EQZ851966:ERA851967 FAV851966:FAW851967 FKR851966:FKS851967 FUN851966:FUO851967 GEJ851966:GEK851967 GOF851966:GOG851967 GYB851966:GYC851967 HHX851966:HHY851967 HRT851966:HRU851967 IBP851966:IBQ851967 ILL851966:ILM851967 IVH851966:IVI851967 JFD851966:JFE851967 JOZ851966:JPA851967 JYV851966:JYW851967 KIR851966:KIS851967 KSN851966:KSO851967 LCJ851966:LCK851967 LMF851966:LMG851967 LWB851966:LWC851967 MFX851966:MFY851967 MPT851966:MPU851967 MZP851966:MZQ851967 NJL851966:NJM851967 NTH851966:NTI851967 ODD851966:ODE851967 OMZ851966:ONA851967 OWV851966:OWW851967 PGR851966:PGS851967 PQN851966:PQO851967 QAJ851966:QAK851967 QKF851966:QKG851967 QUB851966:QUC851967 RDX851966:RDY851967 RNT851966:RNU851967 RXP851966:RXQ851967 SHL851966:SHM851967 SRH851966:SRI851967 TBD851966:TBE851967 TKZ851966:TLA851967 TUV851966:TUW851967 UER851966:UES851967 UON851966:UOO851967 UYJ851966:UYK851967 VIF851966:VIG851967 VSB851966:VSC851967 WBX851966:WBY851967 WLT851966:WLU851967 WVP851966:WVQ851967 QUB983032:QUC983032 JD917502:JE917503 SZ917502:TA917503 ACV917502:ACW917503 AMR917502:AMS917503 AWN917502:AWO917503 BGJ917502:BGK917503 BQF917502:BQG917503 CAB917502:CAC917503 CJX917502:CJY917503 CTT917502:CTU917503 DDP917502:DDQ917503 DNL917502:DNM917503 DXH917502:DXI917503 EHD917502:EHE917503 EQZ917502:ERA917503 FAV917502:FAW917503 FKR917502:FKS917503 FUN917502:FUO917503 GEJ917502:GEK917503 GOF917502:GOG917503 GYB917502:GYC917503 HHX917502:HHY917503 HRT917502:HRU917503 IBP917502:IBQ917503 ILL917502:ILM917503 IVH917502:IVI917503 JFD917502:JFE917503 JOZ917502:JPA917503 JYV917502:JYW917503 KIR917502:KIS917503 KSN917502:KSO917503 LCJ917502:LCK917503 LMF917502:LMG917503 LWB917502:LWC917503 MFX917502:MFY917503 MPT917502:MPU917503 MZP917502:MZQ917503 NJL917502:NJM917503 NTH917502:NTI917503 ODD917502:ODE917503 OMZ917502:ONA917503 OWV917502:OWW917503 PGR917502:PGS917503 PQN917502:PQO917503 QAJ917502:QAK917503 QKF917502:QKG917503 QUB917502:QUC917503 RDX917502:RDY917503 RNT917502:RNU917503 RXP917502:RXQ917503 SHL917502:SHM917503 SRH917502:SRI917503 TBD917502:TBE917503 TKZ917502:TLA917503 TUV917502:TUW917503 UER917502:UES917503 UON917502:UOO917503 UYJ917502:UYK917503 VIF917502:VIG917503 VSB917502:VSC917503 WBX917502:WBY917503 WLT917502:WLU917503 WVP917502:WVQ917503 RDX983032:RDY983032 JD983038:JE983039 SZ983038:TA983039 ACV983038:ACW983039 AMR983038:AMS983039 AWN983038:AWO983039 BGJ983038:BGK983039 BQF983038:BQG983039 CAB983038:CAC983039 CJX983038:CJY983039 CTT983038:CTU983039 DDP983038:DDQ983039 DNL983038:DNM983039 DXH983038:DXI983039 EHD983038:EHE983039 EQZ983038:ERA983039 FAV983038:FAW983039 FKR983038:FKS983039 FUN983038:FUO983039 GEJ983038:GEK983039 GOF983038:GOG983039 GYB983038:GYC983039 HHX983038:HHY983039 HRT983038:HRU983039 IBP983038:IBQ983039 ILL983038:ILM983039 IVH983038:IVI983039 JFD983038:JFE983039 JOZ983038:JPA983039 JYV983038:JYW983039 KIR983038:KIS983039 KSN983038:KSO983039 LCJ983038:LCK983039 LMF983038:LMG983039 LWB983038:LWC983039 MFX983038:MFY983039 MPT983038:MPU983039 MZP983038:MZQ983039 NJL983038:NJM983039 NTH983038:NTI983039 ODD983038:ODE983039 OMZ983038:ONA983039 OWV983038:OWW983039 PGR983038:PGS983039 PQN983038:PQO983039 QAJ983038:QAK983039 QKF983038:QKG983039 QUB983038:QUC983039 RDX983038:RDY983039 RNT983038:RNU983039 RXP983038:RXQ983039 SHL983038:SHM983039 SRH983038:SRI983039 TBD983038:TBE983039 TKZ983038:TLA983039 TUV983038:TUW983039 UER983038:UES983039 UON983038:UOO983039 UYJ983038:UYK983039 VIF983038:VIG983039 VSB983038:VSC983039 WBX983038:WBY983039 WLT983038:WLU983039 WVP983038:WVQ983039 RNT983032:RNU983032 JD65528:JE65528 SZ65528:TA65528 ACV65528:ACW65528 AMR65528:AMS65528 AWN65528:AWO65528 BGJ65528:BGK65528 BQF65528:BQG65528 CAB65528:CAC65528 CJX65528:CJY65528 CTT65528:CTU65528 DDP65528:DDQ65528 DNL65528:DNM65528 DXH65528:DXI65528 EHD65528:EHE65528 EQZ65528:ERA65528 FAV65528:FAW65528 FKR65528:FKS65528 FUN65528:FUO65528 GEJ65528:GEK65528 GOF65528:GOG65528 GYB65528:GYC65528 HHX65528:HHY65528 HRT65528:HRU65528 IBP65528:IBQ65528 ILL65528:ILM65528 IVH65528:IVI65528 JFD65528:JFE65528 JOZ65528:JPA65528 JYV65528:JYW65528 KIR65528:KIS65528 KSN65528:KSO65528 LCJ65528:LCK65528 LMF65528:LMG65528 LWB65528:LWC65528 MFX65528:MFY65528 MPT65528:MPU65528 MZP65528:MZQ65528 NJL65528:NJM65528 NTH65528:NTI65528 ODD65528:ODE65528 OMZ65528:ONA65528 OWV65528:OWW65528 PGR65528:PGS65528 PQN65528:PQO65528 QAJ65528:QAK65528 QKF65528:QKG65528 QUB65528:QUC65528 RDX65528:RDY65528 RNT65528:RNU65528 RXP65528:RXQ65528 SHL65528:SHM65528 SRH65528:SRI65528 TBD65528:TBE65528 TKZ65528:TLA65528 TUV65528:TUW65528 UER65528:UES65528 UON65528:UOO65528 UYJ65528:UYK65528 VIF65528:VIG65528 VSB65528:VSC65528 WBX65528:WBY65528 WLT65528:WLU65528 WVP65528:WVQ65528 RXP983032:RXQ983032 JD131064:JE131064 SZ131064:TA131064 ACV131064:ACW131064 AMR131064:AMS131064 AWN131064:AWO131064 BGJ131064:BGK131064 BQF131064:BQG131064 CAB131064:CAC131064 CJX131064:CJY131064 CTT131064:CTU131064 DDP131064:DDQ131064 DNL131064:DNM131064 DXH131064:DXI131064 EHD131064:EHE131064 EQZ131064:ERA131064 FAV131064:FAW131064 FKR131064:FKS131064 FUN131064:FUO131064 GEJ131064:GEK131064 GOF131064:GOG131064 GYB131064:GYC131064 HHX131064:HHY131064 HRT131064:HRU131064 IBP131064:IBQ131064 ILL131064:ILM131064 IVH131064:IVI131064 JFD131064:JFE131064 JOZ131064:JPA131064 JYV131064:JYW131064 KIR131064:KIS131064 KSN131064:KSO131064 LCJ131064:LCK131064 LMF131064:LMG131064 LWB131064:LWC131064 MFX131064:MFY131064 MPT131064:MPU131064 MZP131064:MZQ131064 NJL131064:NJM131064 NTH131064:NTI131064 ODD131064:ODE131064 OMZ131064:ONA131064 OWV131064:OWW131064 PGR131064:PGS131064 PQN131064:PQO131064 QAJ131064:QAK131064 QKF131064:QKG131064 QUB131064:QUC131064 RDX131064:RDY131064 RNT131064:RNU131064 RXP131064:RXQ131064 SHL131064:SHM131064 SRH131064:SRI131064 TBD131064:TBE131064 TKZ131064:TLA131064 TUV131064:TUW131064 UER131064:UES131064 UON131064:UOO131064 UYJ131064:UYK131064 VIF131064:VIG131064 VSB131064:VSC131064 WBX131064:WBY131064 WLT131064:WLU131064 WVP131064:WVQ131064 SHL983032:SHM983032 JD196600:JE196600 SZ196600:TA196600 ACV196600:ACW196600 AMR196600:AMS196600 AWN196600:AWO196600 BGJ196600:BGK196600 BQF196600:BQG196600 CAB196600:CAC196600 CJX196600:CJY196600 CTT196600:CTU196600 DDP196600:DDQ196600 DNL196600:DNM196600 DXH196600:DXI196600 EHD196600:EHE196600 EQZ196600:ERA196600 FAV196600:FAW196600 FKR196600:FKS196600 FUN196600:FUO196600 GEJ196600:GEK196600 GOF196600:GOG196600 GYB196600:GYC196600 HHX196600:HHY196600 HRT196600:HRU196600 IBP196600:IBQ196600 ILL196600:ILM196600 IVH196600:IVI196600 JFD196600:JFE196600 JOZ196600:JPA196600 JYV196600:JYW196600 KIR196600:KIS196600 KSN196600:KSO196600 LCJ196600:LCK196600 LMF196600:LMG196600 LWB196600:LWC196600 MFX196600:MFY196600 MPT196600:MPU196600 MZP196600:MZQ196600 NJL196600:NJM196600 NTH196600:NTI196600 ODD196600:ODE196600 OMZ196600:ONA196600 OWV196600:OWW196600 PGR196600:PGS196600 PQN196600:PQO196600 QAJ196600:QAK196600 QKF196600:QKG196600 QUB196600:QUC196600 RDX196600:RDY196600 RNT196600:RNU196600 RXP196600:RXQ196600 SHL196600:SHM196600 SRH196600:SRI196600 TBD196600:TBE196600 TKZ196600:TLA196600 TUV196600:TUW196600 UER196600:UES196600 UON196600:UOO196600 UYJ196600:UYK196600 VIF196600:VIG196600 VSB196600:VSC196600 WBX196600:WBY196600 WLT196600:WLU196600 WVP196600:WVQ196600 SRH983032:SRI983032 JD262136:JE262136 SZ262136:TA262136 ACV262136:ACW262136 AMR262136:AMS262136 AWN262136:AWO262136 BGJ262136:BGK262136 BQF262136:BQG262136 CAB262136:CAC262136 CJX262136:CJY262136 CTT262136:CTU262136 DDP262136:DDQ262136 DNL262136:DNM262136 DXH262136:DXI262136 EHD262136:EHE262136 EQZ262136:ERA262136 FAV262136:FAW262136 FKR262136:FKS262136 FUN262136:FUO262136 GEJ262136:GEK262136 GOF262136:GOG262136 GYB262136:GYC262136 HHX262136:HHY262136 HRT262136:HRU262136 IBP262136:IBQ262136 ILL262136:ILM262136 IVH262136:IVI262136 JFD262136:JFE262136 JOZ262136:JPA262136 JYV262136:JYW262136 KIR262136:KIS262136 KSN262136:KSO262136 LCJ262136:LCK262136 LMF262136:LMG262136 LWB262136:LWC262136 MFX262136:MFY262136 MPT262136:MPU262136 MZP262136:MZQ262136 NJL262136:NJM262136 NTH262136:NTI262136 ODD262136:ODE262136 OMZ262136:ONA262136 OWV262136:OWW262136 PGR262136:PGS262136 PQN262136:PQO262136 QAJ262136:QAK262136 QKF262136:QKG262136 QUB262136:QUC262136 RDX262136:RDY262136 RNT262136:RNU262136 RXP262136:RXQ262136 SHL262136:SHM262136 SRH262136:SRI262136 TBD262136:TBE262136 TKZ262136:TLA262136 TUV262136:TUW262136 UER262136:UES262136 UON262136:UOO262136 UYJ262136:UYK262136 VIF262136:VIG262136 VSB262136:VSC262136 WBX262136:WBY262136 WLT262136:WLU262136 WVP262136:WVQ262136 TBD983032:TBE983032 JD327672:JE327672 SZ327672:TA327672 ACV327672:ACW327672 AMR327672:AMS327672 AWN327672:AWO327672 BGJ327672:BGK327672 BQF327672:BQG327672 CAB327672:CAC327672 CJX327672:CJY327672 CTT327672:CTU327672 DDP327672:DDQ327672 DNL327672:DNM327672 DXH327672:DXI327672 EHD327672:EHE327672 EQZ327672:ERA327672 FAV327672:FAW327672 FKR327672:FKS327672 FUN327672:FUO327672 GEJ327672:GEK327672 GOF327672:GOG327672 GYB327672:GYC327672 HHX327672:HHY327672 HRT327672:HRU327672 IBP327672:IBQ327672 ILL327672:ILM327672 IVH327672:IVI327672 JFD327672:JFE327672 JOZ327672:JPA327672 JYV327672:JYW327672 KIR327672:KIS327672 KSN327672:KSO327672 LCJ327672:LCK327672 LMF327672:LMG327672 LWB327672:LWC327672 MFX327672:MFY327672 MPT327672:MPU327672 MZP327672:MZQ327672 NJL327672:NJM327672 NTH327672:NTI327672 ODD327672:ODE327672 OMZ327672:ONA327672 OWV327672:OWW327672 PGR327672:PGS327672 PQN327672:PQO327672 QAJ327672:QAK327672 QKF327672:QKG327672 QUB327672:QUC327672 RDX327672:RDY327672 RNT327672:RNU327672 RXP327672:RXQ327672 SHL327672:SHM327672 SRH327672:SRI327672 TBD327672:TBE327672 TKZ327672:TLA327672 TUV327672:TUW327672 UER327672:UES327672 UON327672:UOO327672 UYJ327672:UYK327672 VIF327672:VIG327672 VSB327672:VSC327672 WBX327672:WBY327672 WLT327672:WLU327672 WVP327672:WVQ327672 TKZ983032:TLA983032 JD393208:JE393208 SZ393208:TA393208 ACV393208:ACW393208 AMR393208:AMS393208 AWN393208:AWO393208 BGJ393208:BGK393208 BQF393208:BQG393208 CAB393208:CAC393208 CJX393208:CJY393208 CTT393208:CTU393208 DDP393208:DDQ393208 DNL393208:DNM393208 DXH393208:DXI393208 EHD393208:EHE393208 EQZ393208:ERA393208 FAV393208:FAW393208 FKR393208:FKS393208 FUN393208:FUO393208 GEJ393208:GEK393208 GOF393208:GOG393208 GYB393208:GYC393208 HHX393208:HHY393208 HRT393208:HRU393208 IBP393208:IBQ393208 ILL393208:ILM393208 IVH393208:IVI393208 JFD393208:JFE393208 JOZ393208:JPA393208 JYV393208:JYW393208 KIR393208:KIS393208 KSN393208:KSO393208 LCJ393208:LCK393208 LMF393208:LMG393208 LWB393208:LWC393208 MFX393208:MFY393208 MPT393208:MPU393208 MZP393208:MZQ393208 NJL393208:NJM393208 NTH393208:NTI393208 ODD393208:ODE393208 OMZ393208:ONA393208 OWV393208:OWW393208 PGR393208:PGS393208 PQN393208:PQO393208 QAJ393208:QAK393208 QKF393208:QKG393208 QUB393208:QUC393208 RDX393208:RDY393208 RNT393208:RNU393208 RXP393208:RXQ393208 SHL393208:SHM393208 SRH393208:SRI393208 TBD393208:TBE393208 TKZ393208:TLA393208 TUV393208:TUW393208 UER393208:UES393208 UON393208:UOO393208 UYJ393208:UYK393208 VIF393208:VIG393208 VSB393208:VSC393208 WBX393208:WBY393208 WLT393208:WLU393208 WVP393208:WVQ393208 TUV983032:TUW983032 JD458744:JE458744 SZ458744:TA458744 ACV458744:ACW458744 AMR458744:AMS458744 AWN458744:AWO458744 BGJ458744:BGK458744 BQF458744:BQG458744 CAB458744:CAC458744 CJX458744:CJY458744 CTT458744:CTU458744 DDP458744:DDQ458744 DNL458744:DNM458744 DXH458744:DXI458744 EHD458744:EHE458744 EQZ458744:ERA458744 FAV458744:FAW458744 FKR458744:FKS458744 FUN458744:FUO458744 GEJ458744:GEK458744 GOF458744:GOG458744 GYB458744:GYC458744 HHX458744:HHY458744 HRT458744:HRU458744 IBP458744:IBQ458744 ILL458744:ILM458744 IVH458744:IVI458744 JFD458744:JFE458744 JOZ458744:JPA458744 JYV458744:JYW458744 KIR458744:KIS458744 KSN458744:KSO458744 LCJ458744:LCK458744 LMF458744:LMG458744 LWB458744:LWC458744 MFX458744:MFY458744 MPT458744:MPU458744 MZP458744:MZQ458744 NJL458744:NJM458744 NTH458744:NTI458744 ODD458744:ODE458744 OMZ458744:ONA458744 OWV458744:OWW458744 PGR458744:PGS458744 PQN458744:PQO458744 QAJ458744:QAK458744 QKF458744:QKG458744 QUB458744:QUC458744 RDX458744:RDY458744 RNT458744:RNU458744 RXP458744:RXQ458744 SHL458744:SHM458744 SRH458744:SRI458744 TBD458744:TBE458744 TKZ458744:TLA458744 TUV458744:TUW458744 UER458744:UES458744 UON458744:UOO458744 UYJ458744:UYK458744 VIF458744:VIG458744 VSB458744:VSC458744 WBX458744:WBY458744 WLT458744:WLU458744 WVP458744:WVQ458744 UER983032:UES983032 JD524280:JE524280 SZ524280:TA524280 ACV524280:ACW524280 AMR524280:AMS524280 AWN524280:AWO524280 BGJ524280:BGK524280 BQF524280:BQG524280 CAB524280:CAC524280 CJX524280:CJY524280 CTT524280:CTU524280 DDP524280:DDQ524280 DNL524280:DNM524280 DXH524280:DXI524280 EHD524280:EHE524280 EQZ524280:ERA524280 FAV524280:FAW524280 FKR524280:FKS524280 FUN524280:FUO524280 GEJ524280:GEK524280 GOF524280:GOG524280 GYB524280:GYC524280 HHX524280:HHY524280 HRT524280:HRU524280 IBP524280:IBQ524280 ILL524280:ILM524280 IVH524280:IVI524280 JFD524280:JFE524280 JOZ524280:JPA524280 JYV524280:JYW524280 KIR524280:KIS524280 KSN524280:KSO524280 LCJ524280:LCK524280 LMF524280:LMG524280 LWB524280:LWC524280 MFX524280:MFY524280 MPT524280:MPU524280 MZP524280:MZQ524280 NJL524280:NJM524280 NTH524280:NTI524280 ODD524280:ODE524280 OMZ524280:ONA524280 OWV524280:OWW524280 PGR524280:PGS524280 PQN524280:PQO524280 QAJ524280:QAK524280 QKF524280:QKG524280 QUB524280:QUC524280 RDX524280:RDY524280 RNT524280:RNU524280 RXP524280:RXQ524280 SHL524280:SHM524280 SRH524280:SRI524280 TBD524280:TBE524280 TKZ524280:TLA524280 TUV524280:TUW524280 UER524280:UES524280 UON524280:UOO524280 UYJ524280:UYK524280 VIF524280:VIG524280 VSB524280:VSC524280 WBX524280:WBY524280 WLT524280:WLU524280 WVP524280:WVQ524280 UON983032:UOO983032 JD589816:JE589816 SZ589816:TA589816 ACV589816:ACW589816 AMR589816:AMS589816 AWN589816:AWO589816 BGJ589816:BGK589816 BQF589816:BQG589816 CAB589816:CAC589816 CJX589816:CJY589816 CTT589816:CTU589816 DDP589816:DDQ589816 DNL589816:DNM589816 DXH589816:DXI589816 EHD589816:EHE589816 EQZ589816:ERA589816 FAV589816:FAW589816 FKR589816:FKS589816 FUN589816:FUO589816 GEJ589816:GEK589816 GOF589816:GOG589816 GYB589816:GYC589816 HHX589816:HHY589816 HRT589816:HRU589816 IBP589816:IBQ589816 ILL589816:ILM589816 IVH589816:IVI589816 JFD589816:JFE589816 JOZ589816:JPA589816 JYV589816:JYW589816 KIR589816:KIS589816 KSN589816:KSO589816 LCJ589816:LCK589816 LMF589816:LMG589816 LWB589816:LWC589816 MFX589816:MFY589816 MPT589816:MPU589816 MZP589816:MZQ589816 NJL589816:NJM589816 NTH589816:NTI589816 ODD589816:ODE589816 OMZ589816:ONA589816 OWV589816:OWW589816 PGR589816:PGS589816 PQN589816:PQO589816 QAJ589816:QAK589816 QKF589816:QKG589816 QUB589816:QUC589816 RDX589816:RDY589816 RNT589816:RNU589816 RXP589816:RXQ589816 SHL589816:SHM589816 SRH589816:SRI589816 TBD589816:TBE589816 TKZ589816:TLA589816 TUV589816:TUW589816 UER589816:UES589816 UON589816:UOO589816 UYJ589816:UYK589816 VIF589816:VIG589816 VSB589816:VSC589816 WBX589816:WBY589816 WLT589816:WLU589816 WVP589816:WVQ589816 UYJ983032:UYK983032 JD655352:JE655352 SZ655352:TA655352 ACV655352:ACW655352 AMR655352:AMS655352 AWN655352:AWO655352 BGJ655352:BGK655352 BQF655352:BQG655352 CAB655352:CAC655352 CJX655352:CJY655352 CTT655352:CTU655352 DDP655352:DDQ655352 DNL655352:DNM655352 DXH655352:DXI655352 EHD655352:EHE655352 EQZ655352:ERA655352 FAV655352:FAW655352 FKR655352:FKS655352 FUN655352:FUO655352 GEJ655352:GEK655352 GOF655352:GOG655352 GYB655352:GYC655352 HHX655352:HHY655352 HRT655352:HRU655352 IBP655352:IBQ655352 ILL655352:ILM655352 IVH655352:IVI655352 JFD655352:JFE655352 JOZ655352:JPA655352 JYV655352:JYW655352 KIR655352:KIS655352 KSN655352:KSO655352 LCJ655352:LCK655352 LMF655352:LMG655352 LWB655352:LWC655352 MFX655352:MFY655352 MPT655352:MPU655352 MZP655352:MZQ655352 NJL655352:NJM655352 NTH655352:NTI655352 ODD655352:ODE655352 OMZ655352:ONA655352 OWV655352:OWW655352 PGR655352:PGS655352 PQN655352:PQO655352 QAJ655352:QAK655352 QKF655352:QKG655352 QUB655352:QUC655352 RDX655352:RDY655352 RNT655352:RNU655352 RXP655352:RXQ655352 SHL655352:SHM655352 SRH655352:SRI655352 TBD655352:TBE655352 TKZ655352:TLA655352 TUV655352:TUW655352 UER655352:UES655352 UON655352:UOO655352 UYJ655352:UYK655352 VIF655352:VIG655352 VSB655352:VSC655352 WBX655352:WBY655352 WLT655352:WLU655352 WVP655352:WVQ655352 VIF983032:VIG983032 JD720888:JE720888 SZ720888:TA720888 ACV720888:ACW720888 AMR720888:AMS720888 AWN720888:AWO720888 BGJ720888:BGK720888 BQF720888:BQG720888 CAB720888:CAC720888 CJX720888:CJY720888 CTT720888:CTU720888 DDP720888:DDQ720888 DNL720888:DNM720888 DXH720888:DXI720888 EHD720888:EHE720888 EQZ720888:ERA720888 FAV720888:FAW720888 FKR720888:FKS720888 FUN720888:FUO720888 GEJ720888:GEK720888 GOF720888:GOG720888 GYB720888:GYC720888 HHX720888:HHY720888 HRT720888:HRU720888 IBP720888:IBQ720888 ILL720888:ILM720888 IVH720888:IVI720888 JFD720888:JFE720888 JOZ720888:JPA720888 JYV720888:JYW720888 KIR720888:KIS720888 KSN720888:KSO720888 LCJ720888:LCK720888 LMF720888:LMG720888 LWB720888:LWC720888 MFX720888:MFY720888 MPT720888:MPU720888 MZP720888:MZQ720888 NJL720888:NJM720888 NTH720888:NTI720888 ODD720888:ODE720888 OMZ720888:ONA720888 OWV720888:OWW720888 PGR720888:PGS720888 PQN720888:PQO720888 QAJ720888:QAK720888 QKF720888:QKG720888 QUB720888:QUC720888 RDX720888:RDY720888 RNT720888:RNU720888 RXP720888:RXQ720888 SHL720888:SHM720888 SRH720888:SRI720888 TBD720888:TBE720888 TKZ720888:TLA720888 TUV720888:TUW720888 UER720888:UES720888 UON720888:UOO720888 UYJ720888:UYK720888 VIF720888:VIG720888 VSB720888:VSC720888 WBX720888:WBY720888 WLT720888:WLU720888 WVP720888:WVQ720888 VSB983032:VSC983032 JD786424:JE786424 SZ786424:TA786424 ACV786424:ACW786424 AMR786424:AMS786424 AWN786424:AWO786424 BGJ786424:BGK786424 BQF786424:BQG786424 CAB786424:CAC786424 CJX786424:CJY786424 CTT786424:CTU786424 DDP786424:DDQ786424 DNL786424:DNM786424 DXH786424:DXI786424 EHD786424:EHE786424 EQZ786424:ERA786424 FAV786424:FAW786424 FKR786424:FKS786424 FUN786424:FUO786424 GEJ786424:GEK786424 GOF786424:GOG786424 GYB786424:GYC786424 HHX786424:HHY786424 HRT786424:HRU786424 IBP786424:IBQ786424 ILL786424:ILM786424 IVH786424:IVI786424 JFD786424:JFE786424 JOZ786424:JPA786424 JYV786424:JYW786424 KIR786424:KIS786424 KSN786424:KSO786424 LCJ786424:LCK786424 LMF786424:LMG786424 LWB786424:LWC786424 MFX786424:MFY786424 MPT786424:MPU786424 MZP786424:MZQ786424 NJL786424:NJM786424 NTH786424:NTI786424 ODD786424:ODE786424 OMZ786424:ONA786424 OWV786424:OWW786424 PGR786424:PGS786424 PQN786424:PQO786424 QAJ786424:QAK786424 QKF786424:QKG786424 QUB786424:QUC786424 RDX786424:RDY786424 RNT786424:RNU786424 RXP786424:RXQ786424 SHL786424:SHM786424 SRH786424:SRI786424 TBD786424:TBE786424 TKZ786424:TLA786424 TUV786424:TUW786424 UER786424:UES786424 UON786424:UOO786424 UYJ786424:UYK786424 VIF786424:VIG786424 VSB786424:VSC786424 WBX786424:WBY786424 WLT786424:WLU786424 WVP786424:WVQ786424 WBX983032:WBY983032 JD851960:JE851960 SZ851960:TA851960 ACV851960:ACW851960 AMR851960:AMS851960 AWN851960:AWO851960 BGJ851960:BGK851960 BQF851960:BQG851960 CAB851960:CAC851960 CJX851960:CJY851960 CTT851960:CTU851960 DDP851960:DDQ851960 DNL851960:DNM851960 DXH851960:DXI851960 EHD851960:EHE851960 EQZ851960:ERA851960 FAV851960:FAW851960 FKR851960:FKS851960 FUN851960:FUO851960 GEJ851960:GEK851960 GOF851960:GOG851960 GYB851960:GYC851960 HHX851960:HHY851960 HRT851960:HRU851960 IBP851960:IBQ851960 ILL851960:ILM851960 IVH851960:IVI851960 JFD851960:JFE851960 JOZ851960:JPA851960 JYV851960:JYW851960 KIR851960:KIS851960 KSN851960:KSO851960 LCJ851960:LCK851960 LMF851960:LMG851960 LWB851960:LWC851960 MFX851960:MFY851960 MPT851960:MPU851960 MZP851960:MZQ851960 NJL851960:NJM851960 NTH851960:NTI851960 ODD851960:ODE851960 OMZ851960:ONA851960 OWV851960:OWW851960 PGR851960:PGS851960 PQN851960:PQO851960 QAJ851960:QAK851960 QKF851960:QKG851960 QUB851960:QUC851960 RDX851960:RDY851960 RNT851960:RNU851960 RXP851960:RXQ851960 SHL851960:SHM851960 SRH851960:SRI851960 TBD851960:TBE851960 TKZ851960:TLA851960 TUV851960:TUW851960 UER851960:UES851960 UON851960:UOO851960 UYJ851960:UYK851960 VIF851960:VIG851960 VSB851960:VSC851960 WBX851960:WBY851960 WLT851960:WLU851960 WVP851960:WVQ851960 WLT983032:WLU983032 JD917496:JE917496 SZ917496:TA917496 ACV917496:ACW917496 AMR917496:AMS917496 AWN917496:AWO917496 BGJ917496:BGK917496 BQF917496:BQG917496 CAB917496:CAC917496 CJX917496:CJY917496 CTT917496:CTU917496 DDP917496:DDQ917496 DNL917496:DNM917496 DXH917496:DXI917496 EHD917496:EHE917496 EQZ917496:ERA917496 FAV917496:FAW917496 FKR917496:FKS917496 FUN917496:FUO917496 GEJ917496:GEK917496 GOF917496:GOG917496 GYB917496:GYC917496 HHX917496:HHY917496 HRT917496:HRU917496 IBP917496:IBQ917496 ILL917496:ILM917496 IVH917496:IVI917496 JFD917496:JFE917496 JOZ917496:JPA917496 JYV917496:JYW917496 KIR917496:KIS917496 KSN917496:KSO917496 LCJ917496:LCK917496 LMF917496:LMG917496 LWB917496:LWC917496 MFX917496:MFY917496 MPT917496:MPU917496 MZP917496:MZQ917496 NJL917496:NJM917496 NTH917496:NTI917496 ODD917496:ODE917496 OMZ917496:ONA917496 OWV917496:OWW917496 PGR917496:PGS917496 PQN917496:PQO917496 QAJ917496:QAK917496 QKF917496:QKG917496 QUB917496:QUC917496 RDX917496:RDY917496 RNT917496:RNU917496 RXP917496:RXQ917496 SHL917496:SHM917496 SRH917496:SRI917496 TBD917496:TBE917496 TKZ917496:TLA917496 TUV917496:TUW917496 UER917496:UES917496 UON917496:UOO917496 UYJ917496:UYK917496 VIF917496:VIG917496 VSB917496:VSC917496 WBX917496:WBY917496 WLT917496:WLU917496 WVP917496:WVQ917496 WVP983032:WVQ983032 JD983032:JE983032 SZ983032:TA983032 ACV983032:ACW983032" xr:uid="{00000000-0002-0000-0200-000002000000}">
      <formula1>999999999999</formula1>
    </dataValidation>
    <dataValidation type="whole" operator="notEqual" allowBlank="1" showInputMessage="1" showErrorMessage="1" errorTitle="Pogrešan unos" error="Mogu se unijeti samo cjelobrojne pozitivne ili negativne vrijednosti." sqref="RNT982996:RNU982996 JD65492:JE65492 SZ65492:TA65492 ACV65492:ACW65492 AMR65492:AMS65492 AWN65492:AWO65492 BGJ65492:BGK65492 BQF65492:BQG65492 CAB65492:CAC65492 CJX65492:CJY65492 CTT65492:CTU65492 DDP65492:DDQ65492 DNL65492:DNM65492 DXH65492:DXI65492 EHD65492:EHE65492 EQZ65492:ERA65492 FAV65492:FAW65492 FKR65492:FKS65492 FUN65492:FUO65492 GEJ65492:GEK65492 GOF65492:GOG65492 GYB65492:GYC65492 HHX65492:HHY65492 HRT65492:HRU65492 IBP65492:IBQ65492 ILL65492:ILM65492 IVH65492:IVI65492 JFD65492:JFE65492 JOZ65492:JPA65492 JYV65492:JYW65492 KIR65492:KIS65492 KSN65492:KSO65492 LCJ65492:LCK65492 LMF65492:LMG65492 LWB65492:LWC65492 MFX65492:MFY65492 MPT65492:MPU65492 MZP65492:MZQ65492 NJL65492:NJM65492 NTH65492:NTI65492 ODD65492:ODE65492 OMZ65492:ONA65492 OWV65492:OWW65492 PGR65492:PGS65492 PQN65492:PQO65492 QAJ65492:QAK65492 QKF65492:QKG65492 QUB65492:QUC65492 RDX65492:RDY65492 RNT65492:RNU65492 RXP65492:RXQ65492 SHL65492:SHM65492 SRH65492:SRI65492 TBD65492:TBE65492 TKZ65492:TLA65492 TUV65492:TUW65492 UER65492:UES65492 UON65492:UOO65492 UYJ65492:UYK65492 VIF65492:VIG65492 VSB65492:VSC65492 WBX65492:WBY65492 WLT65492:WLU65492 WVP65492:WVQ65492 RXP982996:RXQ982996 JD131028:JE131028 SZ131028:TA131028 ACV131028:ACW131028 AMR131028:AMS131028 AWN131028:AWO131028 BGJ131028:BGK131028 BQF131028:BQG131028 CAB131028:CAC131028 CJX131028:CJY131028 CTT131028:CTU131028 DDP131028:DDQ131028 DNL131028:DNM131028 DXH131028:DXI131028 EHD131028:EHE131028 EQZ131028:ERA131028 FAV131028:FAW131028 FKR131028:FKS131028 FUN131028:FUO131028 GEJ131028:GEK131028 GOF131028:GOG131028 GYB131028:GYC131028 HHX131028:HHY131028 HRT131028:HRU131028 IBP131028:IBQ131028 ILL131028:ILM131028 IVH131028:IVI131028 JFD131028:JFE131028 JOZ131028:JPA131028 JYV131028:JYW131028 KIR131028:KIS131028 KSN131028:KSO131028 LCJ131028:LCK131028 LMF131028:LMG131028 LWB131028:LWC131028 MFX131028:MFY131028 MPT131028:MPU131028 MZP131028:MZQ131028 NJL131028:NJM131028 NTH131028:NTI131028 ODD131028:ODE131028 OMZ131028:ONA131028 OWV131028:OWW131028 PGR131028:PGS131028 PQN131028:PQO131028 QAJ131028:QAK131028 QKF131028:QKG131028 QUB131028:QUC131028 RDX131028:RDY131028 RNT131028:RNU131028 RXP131028:RXQ131028 SHL131028:SHM131028 SRH131028:SRI131028 TBD131028:TBE131028 TKZ131028:TLA131028 TUV131028:TUW131028 UER131028:UES131028 UON131028:UOO131028 UYJ131028:UYK131028 VIF131028:VIG131028 VSB131028:VSC131028 WBX131028:WBY131028 WLT131028:WLU131028 WVP131028:WVQ131028 SHL982996:SHM982996 JD196564:JE196564 SZ196564:TA196564 ACV196564:ACW196564 AMR196564:AMS196564 AWN196564:AWO196564 BGJ196564:BGK196564 BQF196564:BQG196564 CAB196564:CAC196564 CJX196564:CJY196564 CTT196564:CTU196564 DDP196564:DDQ196564 DNL196564:DNM196564 DXH196564:DXI196564 EHD196564:EHE196564 EQZ196564:ERA196564 FAV196564:FAW196564 FKR196564:FKS196564 FUN196564:FUO196564 GEJ196564:GEK196564 GOF196564:GOG196564 GYB196564:GYC196564 HHX196564:HHY196564 HRT196564:HRU196564 IBP196564:IBQ196564 ILL196564:ILM196564 IVH196564:IVI196564 JFD196564:JFE196564 JOZ196564:JPA196564 JYV196564:JYW196564 KIR196564:KIS196564 KSN196564:KSO196564 LCJ196564:LCK196564 LMF196564:LMG196564 LWB196564:LWC196564 MFX196564:MFY196564 MPT196564:MPU196564 MZP196564:MZQ196564 NJL196564:NJM196564 NTH196564:NTI196564 ODD196564:ODE196564 OMZ196564:ONA196564 OWV196564:OWW196564 PGR196564:PGS196564 PQN196564:PQO196564 QAJ196564:QAK196564 QKF196564:QKG196564 QUB196564:QUC196564 RDX196564:RDY196564 RNT196564:RNU196564 RXP196564:RXQ196564 SHL196564:SHM196564 SRH196564:SRI196564 TBD196564:TBE196564 TKZ196564:TLA196564 TUV196564:TUW196564 UER196564:UES196564 UON196564:UOO196564 UYJ196564:UYK196564 VIF196564:VIG196564 VSB196564:VSC196564 WBX196564:WBY196564 WLT196564:WLU196564 WVP196564:WVQ196564 SRH982996:SRI982996 JD262100:JE262100 SZ262100:TA262100 ACV262100:ACW262100 AMR262100:AMS262100 AWN262100:AWO262100 BGJ262100:BGK262100 BQF262100:BQG262100 CAB262100:CAC262100 CJX262100:CJY262100 CTT262100:CTU262100 DDP262100:DDQ262100 DNL262100:DNM262100 DXH262100:DXI262100 EHD262100:EHE262100 EQZ262100:ERA262100 FAV262100:FAW262100 FKR262100:FKS262100 FUN262100:FUO262100 GEJ262100:GEK262100 GOF262100:GOG262100 GYB262100:GYC262100 HHX262100:HHY262100 HRT262100:HRU262100 IBP262100:IBQ262100 ILL262100:ILM262100 IVH262100:IVI262100 JFD262100:JFE262100 JOZ262100:JPA262100 JYV262100:JYW262100 KIR262100:KIS262100 KSN262100:KSO262100 LCJ262100:LCK262100 LMF262100:LMG262100 LWB262100:LWC262100 MFX262100:MFY262100 MPT262100:MPU262100 MZP262100:MZQ262100 NJL262100:NJM262100 NTH262100:NTI262100 ODD262100:ODE262100 OMZ262100:ONA262100 OWV262100:OWW262100 PGR262100:PGS262100 PQN262100:PQO262100 QAJ262100:QAK262100 QKF262100:QKG262100 QUB262100:QUC262100 RDX262100:RDY262100 RNT262100:RNU262100 RXP262100:RXQ262100 SHL262100:SHM262100 SRH262100:SRI262100 TBD262100:TBE262100 TKZ262100:TLA262100 TUV262100:TUW262100 UER262100:UES262100 UON262100:UOO262100 UYJ262100:UYK262100 VIF262100:VIG262100 VSB262100:VSC262100 WBX262100:WBY262100 WLT262100:WLU262100 WVP262100:WVQ262100 TBD982996:TBE982996 JD327636:JE327636 SZ327636:TA327636 ACV327636:ACW327636 AMR327636:AMS327636 AWN327636:AWO327636 BGJ327636:BGK327636 BQF327636:BQG327636 CAB327636:CAC327636 CJX327636:CJY327636 CTT327636:CTU327636 DDP327636:DDQ327636 DNL327636:DNM327636 DXH327636:DXI327636 EHD327636:EHE327636 EQZ327636:ERA327636 FAV327636:FAW327636 FKR327636:FKS327636 FUN327636:FUO327636 GEJ327636:GEK327636 GOF327636:GOG327636 GYB327636:GYC327636 HHX327636:HHY327636 HRT327636:HRU327636 IBP327636:IBQ327636 ILL327636:ILM327636 IVH327636:IVI327636 JFD327636:JFE327636 JOZ327636:JPA327636 JYV327636:JYW327636 KIR327636:KIS327636 KSN327636:KSO327636 LCJ327636:LCK327636 LMF327636:LMG327636 LWB327636:LWC327636 MFX327636:MFY327636 MPT327636:MPU327636 MZP327636:MZQ327636 NJL327636:NJM327636 NTH327636:NTI327636 ODD327636:ODE327636 OMZ327636:ONA327636 OWV327636:OWW327636 PGR327636:PGS327636 PQN327636:PQO327636 QAJ327636:QAK327636 QKF327636:QKG327636 QUB327636:QUC327636 RDX327636:RDY327636 RNT327636:RNU327636 RXP327636:RXQ327636 SHL327636:SHM327636 SRH327636:SRI327636 TBD327636:TBE327636 TKZ327636:TLA327636 TUV327636:TUW327636 UER327636:UES327636 UON327636:UOO327636 UYJ327636:UYK327636 VIF327636:VIG327636 VSB327636:VSC327636 WBX327636:WBY327636 WLT327636:WLU327636 WVP327636:WVQ327636 TKZ982996:TLA982996 JD393172:JE393172 SZ393172:TA393172 ACV393172:ACW393172 AMR393172:AMS393172 AWN393172:AWO393172 BGJ393172:BGK393172 BQF393172:BQG393172 CAB393172:CAC393172 CJX393172:CJY393172 CTT393172:CTU393172 DDP393172:DDQ393172 DNL393172:DNM393172 DXH393172:DXI393172 EHD393172:EHE393172 EQZ393172:ERA393172 FAV393172:FAW393172 FKR393172:FKS393172 FUN393172:FUO393172 GEJ393172:GEK393172 GOF393172:GOG393172 GYB393172:GYC393172 HHX393172:HHY393172 HRT393172:HRU393172 IBP393172:IBQ393172 ILL393172:ILM393172 IVH393172:IVI393172 JFD393172:JFE393172 JOZ393172:JPA393172 JYV393172:JYW393172 KIR393172:KIS393172 KSN393172:KSO393172 LCJ393172:LCK393172 LMF393172:LMG393172 LWB393172:LWC393172 MFX393172:MFY393172 MPT393172:MPU393172 MZP393172:MZQ393172 NJL393172:NJM393172 NTH393172:NTI393172 ODD393172:ODE393172 OMZ393172:ONA393172 OWV393172:OWW393172 PGR393172:PGS393172 PQN393172:PQO393172 QAJ393172:QAK393172 QKF393172:QKG393172 QUB393172:QUC393172 RDX393172:RDY393172 RNT393172:RNU393172 RXP393172:RXQ393172 SHL393172:SHM393172 SRH393172:SRI393172 TBD393172:TBE393172 TKZ393172:TLA393172 TUV393172:TUW393172 UER393172:UES393172 UON393172:UOO393172 UYJ393172:UYK393172 VIF393172:VIG393172 VSB393172:VSC393172 WBX393172:WBY393172 WLT393172:WLU393172 WVP393172:WVQ393172 TUV982996:TUW982996 JD458708:JE458708 SZ458708:TA458708 ACV458708:ACW458708 AMR458708:AMS458708 AWN458708:AWO458708 BGJ458708:BGK458708 BQF458708:BQG458708 CAB458708:CAC458708 CJX458708:CJY458708 CTT458708:CTU458708 DDP458708:DDQ458708 DNL458708:DNM458708 DXH458708:DXI458708 EHD458708:EHE458708 EQZ458708:ERA458708 FAV458708:FAW458708 FKR458708:FKS458708 FUN458708:FUO458708 GEJ458708:GEK458708 GOF458708:GOG458708 GYB458708:GYC458708 HHX458708:HHY458708 HRT458708:HRU458708 IBP458708:IBQ458708 ILL458708:ILM458708 IVH458708:IVI458708 JFD458708:JFE458708 JOZ458708:JPA458708 JYV458708:JYW458708 KIR458708:KIS458708 KSN458708:KSO458708 LCJ458708:LCK458708 LMF458708:LMG458708 LWB458708:LWC458708 MFX458708:MFY458708 MPT458708:MPU458708 MZP458708:MZQ458708 NJL458708:NJM458708 NTH458708:NTI458708 ODD458708:ODE458708 OMZ458708:ONA458708 OWV458708:OWW458708 PGR458708:PGS458708 PQN458708:PQO458708 QAJ458708:QAK458708 QKF458708:QKG458708 QUB458708:QUC458708 RDX458708:RDY458708 RNT458708:RNU458708 RXP458708:RXQ458708 SHL458708:SHM458708 SRH458708:SRI458708 TBD458708:TBE458708 TKZ458708:TLA458708 TUV458708:TUW458708 UER458708:UES458708 UON458708:UOO458708 UYJ458708:UYK458708 VIF458708:VIG458708 VSB458708:VSC458708 WBX458708:WBY458708 WLT458708:WLU458708 WVP458708:WVQ458708 UER982996:UES982996 JD524244:JE524244 SZ524244:TA524244 ACV524244:ACW524244 AMR524244:AMS524244 AWN524244:AWO524244 BGJ524244:BGK524244 BQF524244:BQG524244 CAB524244:CAC524244 CJX524244:CJY524244 CTT524244:CTU524244 DDP524244:DDQ524244 DNL524244:DNM524244 DXH524244:DXI524244 EHD524244:EHE524244 EQZ524244:ERA524244 FAV524244:FAW524244 FKR524244:FKS524244 FUN524244:FUO524244 GEJ524244:GEK524244 GOF524244:GOG524244 GYB524244:GYC524244 HHX524244:HHY524244 HRT524244:HRU524244 IBP524244:IBQ524244 ILL524244:ILM524244 IVH524244:IVI524244 JFD524244:JFE524244 JOZ524244:JPA524244 JYV524244:JYW524244 KIR524244:KIS524244 KSN524244:KSO524244 LCJ524244:LCK524244 LMF524244:LMG524244 LWB524244:LWC524244 MFX524244:MFY524244 MPT524244:MPU524244 MZP524244:MZQ524244 NJL524244:NJM524244 NTH524244:NTI524244 ODD524244:ODE524244 OMZ524244:ONA524244 OWV524244:OWW524244 PGR524244:PGS524244 PQN524244:PQO524244 QAJ524244:QAK524244 QKF524244:QKG524244 QUB524244:QUC524244 RDX524244:RDY524244 RNT524244:RNU524244 RXP524244:RXQ524244 SHL524244:SHM524244 SRH524244:SRI524244 TBD524244:TBE524244 TKZ524244:TLA524244 TUV524244:TUW524244 UER524244:UES524244 UON524244:UOO524244 UYJ524244:UYK524244 VIF524244:VIG524244 VSB524244:VSC524244 WBX524244:WBY524244 WLT524244:WLU524244 WVP524244:WVQ524244 UON982996:UOO982996 JD589780:JE589780 SZ589780:TA589780 ACV589780:ACW589780 AMR589780:AMS589780 AWN589780:AWO589780 BGJ589780:BGK589780 BQF589780:BQG589780 CAB589780:CAC589780 CJX589780:CJY589780 CTT589780:CTU589780 DDP589780:DDQ589780 DNL589780:DNM589780 DXH589780:DXI589780 EHD589780:EHE589780 EQZ589780:ERA589780 FAV589780:FAW589780 FKR589780:FKS589780 FUN589780:FUO589780 GEJ589780:GEK589780 GOF589780:GOG589780 GYB589780:GYC589780 HHX589780:HHY589780 HRT589780:HRU589780 IBP589780:IBQ589780 ILL589780:ILM589780 IVH589780:IVI589780 JFD589780:JFE589780 JOZ589780:JPA589780 JYV589780:JYW589780 KIR589780:KIS589780 KSN589780:KSO589780 LCJ589780:LCK589780 LMF589780:LMG589780 LWB589780:LWC589780 MFX589780:MFY589780 MPT589780:MPU589780 MZP589780:MZQ589780 NJL589780:NJM589780 NTH589780:NTI589780 ODD589780:ODE589780 OMZ589780:ONA589780 OWV589780:OWW589780 PGR589780:PGS589780 PQN589780:PQO589780 QAJ589780:QAK589780 QKF589780:QKG589780 QUB589780:QUC589780 RDX589780:RDY589780 RNT589780:RNU589780 RXP589780:RXQ589780 SHL589780:SHM589780 SRH589780:SRI589780 TBD589780:TBE589780 TKZ589780:TLA589780 TUV589780:TUW589780 UER589780:UES589780 UON589780:UOO589780 UYJ589780:UYK589780 VIF589780:VIG589780 VSB589780:VSC589780 WBX589780:WBY589780 WLT589780:WLU589780 WVP589780:WVQ589780 UYJ982996:UYK982996 JD655316:JE655316 SZ655316:TA655316 ACV655316:ACW655316 AMR655316:AMS655316 AWN655316:AWO655316 BGJ655316:BGK655316 BQF655316:BQG655316 CAB655316:CAC655316 CJX655316:CJY655316 CTT655316:CTU655316 DDP655316:DDQ655316 DNL655316:DNM655316 DXH655316:DXI655316 EHD655316:EHE655316 EQZ655316:ERA655316 FAV655316:FAW655316 FKR655316:FKS655316 FUN655316:FUO655316 GEJ655316:GEK655316 GOF655316:GOG655316 GYB655316:GYC655316 HHX655316:HHY655316 HRT655316:HRU655316 IBP655316:IBQ655316 ILL655316:ILM655316 IVH655316:IVI655316 JFD655316:JFE655316 JOZ655316:JPA655316 JYV655316:JYW655316 KIR655316:KIS655316 KSN655316:KSO655316 LCJ655316:LCK655316 LMF655316:LMG655316 LWB655316:LWC655316 MFX655316:MFY655316 MPT655316:MPU655316 MZP655316:MZQ655316 NJL655316:NJM655316 NTH655316:NTI655316 ODD655316:ODE655316 OMZ655316:ONA655316 OWV655316:OWW655316 PGR655316:PGS655316 PQN655316:PQO655316 QAJ655316:QAK655316 QKF655316:QKG655316 QUB655316:QUC655316 RDX655316:RDY655316 RNT655316:RNU655316 RXP655316:RXQ655316 SHL655316:SHM655316 SRH655316:SRI655316 TBD655316:TBE655316 TKZ655316:TLA655316 TUV655316:TUW655316 UER655316:UES655316 UON655316:UOO655316 UYJ655316:UYK655316 VIF655316:VIG655316 VSB655316:VSC655316 WBX655316:WBY655316 WLT655316:WLU655316 WVP655316:WVQ655316 VIF982996:VIG982996 JD720852:JE720852 SZ720852:TA720852 ACV720852:ACW720852 AMR720852:AMS720852 AWN720852:AWO720852 BGJ720852:BGK720852 BQF720852:BQG720852 CAB720852:CAC720852 CJX720852:CJY720852 CTT720852:CTU720852 DDP720852:DDQ720852 DNL720852:DNM720852 DXH720852:DXI720852 EHD720852:EHE720852 EQZ720852:ERA720852 FAV720852:FAW720852 FKR720852:FKS720852 FUN720852:FUO720852 GEJ720852:GEK720852 GOF720852:GOG720852 GYB720852:GYC720852 HHX720852:HHY720852 HRT720852:HRU720852 IBP720852:IBQ720852 ILL720852:ILM720852 IVH720852:IVI720852 JFD720852:JFE720852 JOZ720852:JPA720852 JYV720852:JYW720852 KIR720852:KIS720852 KSN720852:KSO720852 LCJ720852:LCK720852 LMF720852:LMG720852 LWB720852:LWC720852 MFX720852:MFY720852 MPT720852:MPU720852 MZP720852:MZQ720852 NJL720852:NJM720852 NTH720852:NTI720852 ODD720852:ODE720852 OMZ720852:ONA720852 OWV720852:OWW720852 PGR720852:PGS720852 PQN720852:PQO720852 QAJ720852:QAK720852 QKF720852:QKG720852 QUB720852:QUC720852 RDX720852:RDY720852 RNT720852:RNU720852 RXP720852:RXQ720852 SHL720852:SHM720852 SRH720852:SRI720852 TBD720852:TBE720852 TKZ720852:TLA720852 TUV720852:TUW720852 UER720852:UES720852 UON720852:UOO720852 UYJ720852:UYK720852 VIF720852:VIG720852 VSB720852:VSC720852 WBX720852:WBY720852 WLT720852:WLU720852 WVP720852:WVQ720852 VSB982996:VSC982996 JD786388:JE786388 SZ786388:TA786388 ACV786388:ACW786388 AMR786388:AMS786388 AWN786388:AWO786388 BGJ786388:BGK786388 BQF786388:BQG786388 CAB786388:CAC786388 CJX786388:CJY786388 CTT786388:CTU786388 DDP786388:DDQ786388 DNL786388:DNM786388 DXH786388:DXI786388 EHD786388:EHE786388 EQZ786388:ERA786388 FAV786388:FAW786388 FKR786388:FKS786388 FUN786388:FUO786388 GEJ786388:GEK786388 GOF786388:GOG786388 GYB786388:GYC786388 HHX786388:HHY786388 HRT786388:HRU786388 IBP786388:IBQ786388 ILL786388:ILM786388 IVH786388:IVI786388 JFD786388:JFE786388 JOZ786388:JPA786388 JYV786388:JYW786388 KIR786388:KIS786388 KSN786388:KSO786388 LCJ786388:LCK786388 LMF786388:LMG786388 LWB786388:LWC786388 MFX786388:MFY786388 MPT786388:MPU786388 MZP786388:MZQ786388 NJL786388:NJM786388 NTH786388:NTI786388 ODD786388:ODE786388 OMZ786388:ONA786388 OWV786388:OWW786388 PGR786388:PGS786388 PQN786388:PQO786388 QAJ786388:QAK786388 QKF786388:QKG786388 QUB786388:QUC786388 RDX786388:RDY786388 RNT786388:RNU786388 RXP786388:RXQ786388 SHL786388:SHM786388 SRH786388:SRI786388 TBD786388:TBE786388 TKZ786388:TLA786388 TUV786388:TUW786388 UER786388:UES786388 UON786388:UOO786388 UYJ786388:UYK786388 VIF786388:VIG786388 VSB786388:VSC786388 WBX786388:WBY786388 WLT786388:WLU786388 WVP786388:WVQ786388 WBX982996:WBY982996 JD851924:JE851924 SZ851924:TA851924 ACV851924:ACW851924 AMR851924:AMS851924 AWN851924:AWO851924 BGJ851924:BGK851924 BQF851924:BQG851924 CAB851924:CAC851924 CJX851924:CJY851924 CTT851924:CTU851924 DDP851924:DDQ851924 DNL851924:DNM851924 DXH851924:DXI851924 EHD851924:EHE851924 EQZ851924:ERA851924 FAV851924:FAW851924 FKR851924:FKS851924 FUN851924:FUO851924 GEJ851924:GEK851924 GOF851924:GOG851924 GYB851924:GYC851924 HHX851924:HHY851924 HRT851924:HRU851924 IBP851924:IBQ851924 ILL851924:ILM851924 IVH851924:IVI851924 JFD851924:JFE851924 JOZ851924:JPA851924 JYV851924:JYW851924 KIR851924:KIS851924 KSN851924:KSO851924 LCJ851924:LCK851924 LMF851924:LMG851924 LWB851924:LWC851924 MFX851924:MFY851924 MPT851924:MPU851924 MZP851924:MZQ851924 NJL851924:NJM851924 NTH851924:NTI851924 ODD851924:ODE851924 OMZ851924:ONA851924 OWV851924:OWW851924 PGR851924:PGS851924 PQN851924:PQO851924 QAJ851924:QAK851924 QKF851924:QKG851924 QUB851924:QUC851924 RDX851924:RDY851924 RNT851924:RNU851924 RXP851924:RXQ851924 SHL851924:SHM851924 SRH851924:SRI851924 TBD851924:TBE851924 TKZ851924:TLA851924 TUV851924:TUW851924 UER851924:UES851924 UON851924:UOO851924 UYJ851924:UYK851924 VIF851924:VIG851924 VSB851924:VSC851924 WBX851924:WBY851924 WLT851924:WLU851924 WVP851924:WVQ851924 WLT982996:WLU982996 JD917460:JE917460 SZ917460:TA917460 ACV917460:ACW917460 AMR917460:AMS917460 AWN917460:AWO917460 BGJ917460:BGK917460 BQF917460:BQG917460 CAB917460:CAC917460 CJX917460:CJY917460 CTT917460:CTU917460 DDP917460:DDQ917460 DNL917460:DNM917460 DXH917460:DXI917460 EHD917460:EHE917460 EQZ917460:ERA917460 FAV917460:FAW917460 FKR917460:FKS917460 FUN917460:FUO917460 GEJ917460:GEK917460 GOF917460:GOG917460 GYB917460:GYC917460 HHX917460:HHY917460 HRT917460:HRU917460 IBP917460:IBQ917460 ILL917460:ILM917460 IVH917460:IVI917460 JFD917460:JFE917460 JOZ917460:JPA917460 JYV917460:JYW917460 KIR917460:KIS917460 KSN917460:KSO917460 LCJ917460:LCK917460 LMF917460:LMG917460 LWB917460:LWC917460 MFX917460:MFY917460 MPT917460:MPU917460 MZP917460:MZQ917460 NJL917460:NJM917460 NTH917460:NTI917460 ODD917460:ODE917460 OMZ917460:ONA917460 OWV917460:OWW917460 PGR917460:PGS917460 PQN917460:PQO917460 QAJ917460:QAK917460 QKF917460:QKG917460 QUB917460:QUC917460 RDX917460:RDY917460 RNT917460:RNU917460 RXP917460:RXQ917460 SHL917460:SHM917460 SRH917460:SRI917460 TBD917460:TBE917460 TKZ917460:TLA917460 TUV917460:TUW917460 UER917460:UES917460 UON917460:UOO917460 UYJ917460:UYK917460 VIF917460:VIG917460 VSB917460:VSC917460 WBX917460:WBY917460 WLT917460:WLU917460 WVP917460:WVQ917460 WVP982996:WVQ982996 JD982996:JE982996 SZ982996:TA982996 ACV982996:ACW982996 AMR982996:AMS982996 AWN982996:AWO982996 BGJ982996:BGK982996 BQF982996:BQG982996 CAB982996:CAC982996 CJX982996:CJY982996 CTT982996:CTU982996 DDP982996:DDQ982996 DNL982996:DNM982996 DXH982996:DXI982996 EHD982996:EHE982996 EQZ982996:ERA982996 FAV982996:FAW982996 FKR982996:FKS982996 FUN982996:FUO982996 GEJ982996:GEK982996 GOF982996:GOG982996 GYB982996:GYC982996 HHX982996:HHY982996 HRT982996:HRU982996 IBP982996:IBQ982996 ILL982996:ILM982996 IVH982996:IVI982996 JFD982996:JFE982996 JOZ982996:JPA982996 JYV982996:JYW982996 KIR982996:KIS982996 KSN982996:KSO982996 LCJ982996:LCK982996 LMF982996:LMG982996 LWB982996:LWC982996 MFX982996:MFY982996 MPT982996:MPU982996 MZP982996:MZQ982996 NJL982996:NJM982996 NTH982996:NTI982996 ODD982996:ODE982996 OMZ982996:ONA982996 OWV982996:OWW982996 PGR982996:PGS982996 PQN982996:PQO982996 QAJ982996:QAK982996 QKF982996:QKG982996 QUB982996:QUC982996 RDX982996:RDY982996" xr:uid="{00000000-0002-0000-0200-000003000000}">
      <formula1>999999999999</formula1>
    </dataValidation>
    <dataValidation type="whole" operator="greaterThanOrEqual" allowBlank="1" showInputMessage="1" showErrorMessage="1" errorTitle="Pogrešan unos" error="Mogu se unijeti samo cjelobrojne pozitivne vrijednosti." sqref="GEJ982992:GEK982995 JD65493:JE65527 SZ65493:TA65527 ACV65493:ACW65527 AMR65493:AMS65527 AWN65493:AWO65527 BGJ65493:BGK65527 BQF65493:BQG65527 CAB65493:CAC65527 CJX65493:CJY65527 CTT65493:CTU65527 DDP65493:DDQ65527 DNL65493:DNM65527 DXH65493:DXI65527 EHD65493:EHE65527 EQZ65493:ERA65527 FAV65493:FAW65527 FKR65493:FKS65527 FUN65493:FUO65527 GEJ65493:GEK65527 GOF65493:GOG65527 GYB65493:GYC65527 HHX65493:HHY65527 HRT65493:HRU65527 IBP65493:IBQ65527 ILL65493:ILM65527 IVH65493:IVI65527 JFD65493:JFE65527 JOZ65493:JPA65527 JYV65493:JYW65527 KIR65493:KIS65527 KSN65493:KSO65527 LCJ65493:LCK65527 LMF65493:LMG65527 LWB65493:LWC65527 MFX65493:MFY65527 MPT65493:MPU65527 MZP65493:MZQ65527 NJL65493:NJM65527 NTH65493:NTI65527 ODD65493:ODE65527 OMZ65493:ONA65527 OWV65493:OWW65527 PGR65493:PGS65527 PQN65493:PQO65527 QAJ65493:QAK65527 QKF65493:QKG65527 QUB65493:QUC65527 RDX65493:RDY65527 RNT65493:RNU65527 RXP65493:RXQ65527 SHL65493:SHM65527 SRH65493:SRI65527 TBD65493:TBE65527 TKZ65493:TLA65527 TUV65493:TUW65527 UER65493:UES65527 UON65493:UOO65527 UYJ65493:UYK65527 VIF65493:VIG65527 VSB65493:VSC65527 WBX65493:WBY65527 WLT65493:WLU65527 WVP65493:WVQ65527 GOF982992:GOG982995 JD131029:JE131063 SZ131029:TA131063 ACV131029:ACW131063 AMR131029:AMS131063 AWN131029:AWO131063 BGJ131029:BGK131063 BQF131029:BQG131063 CAB131029:CAC131063 CJX131029:CJY131063 CTT131029:CTU131063 DDP131029:DDQ131063 DNL131029:DNM131063 DXH131029:DXI131063 EHD131029:EHE131063 EQZ131029:ERA131063 FAV131029:FAW131063 FKR131029:FKS131063 FUN131029:FUO131063 GEJ131029:GEK131063 GOF131029:GOG131063 GYB131029:GYC131063 HHX131029:HHY131063 HRT131029:HRU131063 IBP131029:IBQ131063 ILL131029:ILM131063 IVH131029:IVI131063 JFD131029:JFE131063 JOZ131029:JPA131063 JYV131029:JYW131063 KIR131029:KIS131063 KSN131029:KSO131063 LCJ131029:LCK131063 LMF131029:LMG131063 LWB131029:LWC131063 MFX131029:MFY131063 MPT131029:MPU131063 MZP131029:MZQ131063 NJL131029:NJM131063 NTH131029:NTI131063 ODD131029:ODE131063 OMZ131029:ONA131063 OWV131029:OWW131063 PGR131029:PGS131063 PQN131029:PQO131063 QAJ131029:QAK131063 QKF131029:QKG131063 QUB131029:QUC131063 RDX131029:RDY131063 RNT131029:RNU131063 RXP131029:RXQ131063 SHL131029:SHM131063 SRH131029:SRI131063 TBD131029:TBE131063 TKZ131029:TLA131063 TUV131029:TUW131063 UER131029:UES131063 UON131029:UOO131063 UYJ131029:UYK131063 VIF131029:VIG131063 VSB131029:VSC131063 WBX131029:WBY131063 WLT131029:WLU131063 WVP131029:WVQ131063 GYB982992:GYC982995 JD196565:JE196599 SZ196565:TA196599 ACV196565:ACW196599 AMR196565:AMS196599 AWN196565:AWO196599 BGJ196565:BGK196599 BQF196565:BQG196599 CAB196565:CAC196599 CJX196565:CJY196599 CTT196565:CTU196599 DDP196565:DDQ196599 DNL196565:DNM196599 DXH196565:DXI196599 EHD196565:EHE196599 EQZ196565:ERA196599 FAV196565:FAW196599 FKR196565:FKS196599 FUN196565:FUO196599 GEJ196565:GEK196599 GOF196565:GOG196599 GYB196565:GYC196599 HHX196565:HHY196599 HRT196565:HRU196599 IBP196565:IBQ196599 ILL196565:ILM196599 IVH196565:IVI196599 JFD196565:JFE196599 JOZ196565:JPA196599 JYV196565:JYW196599 KIR196565:KIS196599 KSN196565:KSO196599 LCJ196565:LCK196599 LMF196565:LMG196599 LWB196565:LWC196599 MFX196565:MFY196599 MPT196565:MPU196599 MZP196565:MZQ196599 NJL196565:NJM196599 NTH196565:NTI196599 ODD196565:ODE196599 OMZ196565:ONA196599 OWV196565:OWW196599 PGR196565:PGS196599 PQN196565:PQO196599 QAJ196565:QAK196599 QKF196565:QKG196599 QUB196565:QUC196599 RDX196565:RDY196599 RNT196565:RNU196599 RXP196565:RXQ196599 SHL196565:SHM196599 SRH196565:SRI196599 TBD196565:TBE196599 TKZ196565:TLA196599 TUV196565:TUW196599 UER196565:UES196599 UON196565:UOO196599 UYJ196565:UYK196599 VIF196565:VIG196599 VSB196565:VSC196599 WBX196565:WBY196599 WLT196565:WLU196599 WVP196565:WVQ196599 HHX982992:HHY982995 JD262101:JE262135 SZ262101:TA262135 ACV262101:ACW262135 AMR262101:AMS262135 AWN262101:AWO262135 BGJ262101:BGK262135 BQF262101:BQG262135 CAB262101:CAC262135 CJX262101:CJY262135 CTT262101:CTU262135 DDP262101:DDQ262135 DNL262101:DNM262135 DXH262101:DXI262135 EHD262101:EHE262135 EQZ262101:ERA262135 FAV262101:FAW262135 FKR262101:FKS262135 FUN262101:FUO262135 GEJ262101:GEK262135 GOF262101:GOG262135 GYB262101:GYC262135 HHX262101:HHY262135 HRT262101:HRU262135 IBP262101:IBQ262135 ILL262101:ILM262135 IVH262101:IVI262135 JFD262101:JFE262135 JOZ262101:JPA262135 JYV262101:JYW262135 KIR262101:KIS262135 KSN262101:KSO262135 LCJ262101:LCK262135 LMF262101:LMG262135 LWB262101:LWC262135 MFX262101:MFY262135 MPT262101:MPU262135 MZP262101:MZQ262135 NJL262101:NJM262135 NTH262101:NTI262135 ODD262101:ODE262135 OMZ262101:ONA262135 OWV262101:OWW262135 PGR262101:PGS262135 PQN262101:PQO262135 QAJ262101:QAK262135 QKF262101:QKG262135 QUB262101:QUC262135 RDX262101:RDY262135 RNT262101:RNU262135 RXP262101:RXQ262135 SHL262101:SHM262135 SRH262101:SRI262135 TBD262101:TBE262135 TKZ262101:TLA262135 TUV262101:TUW262135 UER262101:UES262135 UON262101:UOO262135 UYJ262101:UYK262135 VIF262101:VIG262135 VSB262101:VSC262135 WBX262101:WBY262135 WLT262101:WLU262135 WVP262101:WVQ262135 HRT982992:HRU982995 JD327637:JE327671 SZ327637:TA327671 ACV327637:ACW327671 AMR327637:AMS327671 AWN327637:AWO327671 BGJ327637:BGK327671 BQF327637:BQG327671 CAB327637:CAC327671 CJX327637:CJY327671 CTT327637:CTU327671 DDP327637:DDQ327671 DNL327637:DNM327671 DXH327637:DXI327671 EHD327637:EHE327671 EQZ327637:ERA327671 FAV327637:FAW327671 FKR327637:FKS327671 FUN327637:FUO327671 GEJ327637:GEK327671 GOF327637:GOG327671 GYB327637:GYC327671 HHX327637:HHY327671 HRT327637:HRU327671 IBP327637:IBQ327671 ILL327637:ILM327671 IVH327637:IVI327671 JFD327637:JFE327671 JOZ327637:JPA327671 JYV327637:JYW327671 KIR327637:KIS327671 KSN327637:KSO327671 LCJ327637:LCK327671 LMF327637:LMG327671 LWB327637:LWC327671 MFX327637:MFY327671 MPT327637:MPU327671 MZP327637:MZQ327671 NJL327637:NJM327671 NTH327637:NTI327671 ODD327637:ODE327671 OMZ327637:ONA327671 OWV327637:OWW327671 PGR327637:PGS327671 PQN327637:PQO327671 QAJ327637:QAK327671 QKF327637:QKG327671 QUB327637:QUC327671 RDX327637:RDY327671 RNT327637:RNU327671 RXP327637:RXQ327671 SHL327637:SHM327671 SRH327637:SRI327671 TBD327637:TBE327671 TKZ327637:TLA327671 TUV327637:TUW327671 UER327637:UES327671 UON327637:UOO327671 UYJ327637:UYK327671 VIF327637:VIG327671 VSB327637:VSC327671 WBX327637:WBY327671 WLT327637:WLU327671 WVP327637:WVQ327671 IBP982992:IBQ982995 JD393173:JE393207 SZ393173:TA393207 ACV393173:ACW393207 AMR393173:AMS393207 AWN393173:AWO393207 BGJ393173:BGK393207 BQF393173:BQG393207 CAB393173:CAC393207 CJX393173:CJY393207 CTT393173:CTU393207 DDP393173:DDQ393207 DNL393173:DNM393207 DXH393173:DXI393207 EHD393173:EHE393207 EQZ393173:ERA393207 FAV393173:FAW393207 FKR393173:FKS393207 FUN393173:FUO393207 GEJ393173:GEK393207 GOF393173:GOG393207 GYB393173:GYC393207 HHX393173:HHY393207 HRT393173:HRU393207 IBP393173:IBQ393207 ILL393173:ILM393207 IVH393173:IVI393207 JFD393173:JFE393207 JOZ393173:JPA393207 JYV393173:JYW393207 KIR393173:KIS393207 KSN393173:KSO393207 LCJ393173:LCK393207 LMF393173:LMG393207 LWB393173:LWC393207 MFX393173:MFY393207 MPT393173:MPU393207 MZP393173:MZQ393207 NJL393173:NJM393207 NTH393173:NTI393207 ODD393173:ODE393207 OMZ393173:ONA393207 OWV393173:OWW393207 PGR393173:PGS393207 PQN393173:PQO393207 QAJ393173:QAK393207 QKF393173:QKG393207 QUB393173:QUC393207 RDX393173:RDY393207 RNT393173:RNU393207 RXP393173:RXQ393207 SHL393173:SHM393207 SRH393173:SRI393207 TBD393173:TBE393207 TKZ393173:TLA393207 TUV393173:TUW393207 UER393173:UES393207 UON393173:UOO393207 UYJ393173:UYK393207 VIF393173:VIG393207 VSB393173:VSC393207 WBX393173:WBY393207 WLT393173:WLU393207 WVP393173:WVQ393207 ILL982992:ILM982995 JD458709:JE458743 SZ458709:TA458743 ACV458709:ACW458743 AMR458709:AMS458743 AWN458709:AWO458743 BGJ458709:BGK458743 BQF458709:BQG458743 CAB458709:CAC458743 CJX458709:CJY458743 CTT458709:CTU458743 DDP458709:DDQ458743 DNL458709:DNM458743 DXH458709:DXI458743 EHD458709:EHE458743 EQZ458709:ERA458743 FAV458709:FAW458743 FKR458709:FKS458743 FUN458709:FUO458743 GEJ458709:GEK458743 GOF458709:GOG458743 GYB458709:GYC458743 HHX458709:HHY458743 HRT458709:HRU458743 IBP458709:IBQ458743 ILL458709:ILM458743 IVH458709:IVI458743 JFD458709:JFE458743 JOZ458709:JPA458743 JYV458709:JYW458743 KIR458709:KIS458743 KSN458709:KSO458743 LCJ458709:LCK458743 LMF458709:LMG458743 LWB458709:LWC458743 MFX458709:MFY458743 MPT458709:MPU458743 MZP458709:MZQ458743 NJL458709:NJM458743 NTH458709:NTI458743 ODD458709:ODE458743 OMZ458709:ONA458743 OWV458709:OWW458743 PGR458709:PGS458743 PQN458709:PQO458743 QAJ458709:QAK458743 QKF458709:QKG458743 QUB458709:QUC458743 RDX458709:RDY458743 RNT458709:RNU458743 RXP458709:RXQ458743 SHL458709:SHM458743 SRH458709:SRI458743 TBD458709:TBE458743 TKZ458709:TLA458743 TUV458709:TUW458743 UER458709:UES458743 UON458709:UOO458743 UYJ458709:UYK458743 VIF458709:VIG458743 VSB458709:VSC458743 WBX458709:WBY458743 WLT458709:WLU458743 WVP458709:WVQ458743 IVH982992:IVI982995 JD524245:JE524279 SZ524245:TA524279 ACV524245:ACW524279 AMR524245:AMS524279 AWN524245:AWO524279 BGJ524245:BGK524279 BQF524245:BQG524279 CAB524245:CAC524279 CJX524245:CJY524279 CTT524245:CTU524279 DDP524245:DDQ524279 DNL524245:DNM524279 DXH524245:DXI524279 EHD524245:EHE524279 EQZ524245:ERA524279 FAV524245:FAW524279 FKR524245:FKS524279 FUN524245:FUO524279 GEJ524245:GEK524279 GOF524245:GOG524279 GYB524245:GYC524279 HHX524245:HHY524279 HRT524245:HRU524279 IBP524245:IBQ524279 ILL524245:ILM524279 IVH524245:IVI524279 JFD524245:JFE524279 JOZ524245:JPA524279 JYV524245:JYW524279 KIR524245:KIS524279 KSN524245:KSO524279 LCJ524245:LCK524279 LMF524245:LMG524279 LWB524245:LWC524279 MFX524245:MFY524279 MPT524245:MPU524279 MZP524245:MZQ524279 NJL524245:NJM524279 NTH524245:NTI524279 ODD524245:ODE524279 OMZ524245:ONA524279 OWV524245:OWW524279 PGR524245:PGS524279 PQN524245:PQO524279 QAJ524245:QAK524279 QKF524245:QKG524279 QUB524245:QUC524279 RDX524245:RDY524279 RNT524245:RNU524279 RXP524245:RXQ524279 SHL524245:SHM524279 SRH524245:SRI524279 TBD524245:TBE524279 TKZ524245:TLA524279 TUV524245:TUW524279 UER524245:UES524279 UON524245:UOO524279 UYJ524245:UYK524279 VIF524245:VIG524279 VSB524245:VSC524279 WBX524245:WBY524279 WLT524245:WLU524279 WVP524245:WVQ524279 JFD982992:JFE982995 JD589781:JE589815 SZ589781:TA589815 ACV589781:ACW589815 AMR589781:AMS589815 AWN589781:AWO589815 BGJ589781:BGK589815 BQF589781:BQG589815 CAB589781:CAC589815 CJX589781:CJY589815 CTT589781:CTU589815 DDP589781:DDQ589815 DNL589781:DNM589815 DXH589781:DXI589815 EHD589781:EHE589815 EQZ589781:ERA589815 FAV589781:FAW589815 FKR589781:FKS589815 FUN589781:FUO589815 GEJ589781:GEK589815 GOF589781:GOG589815 GYB589781:GYC589815 HHX589781:HHY589815 HRT589781:HRU589815 IBP589781:IBQ589815 ILL589781:ILM589815 IVH589781:IVI589815 JFD589781:JFE589815 JOZ589781:JPA589815 JYV589781:JYW589815 KIR589781:KIS589815 KSN589781:KSO589815 LCJ589781:LCK589815 LMF589781:LMG589815 LWB589781:LWC589815 MFX589781:MFY589815 MPT589781:MPU589815 MZP589781:MZQ589815 NJL589781:NJM589815 NTH589781:NTI589815 ODD589781:ODE589815 OMZ589781:ONA589815 OWV589781:OWW589815 PGR589781:PGS589815 PQN589781:PQO589815 QAJ589781:QAK589815 QKF589781:QKG589815 QUB589781:QUC589815 RDX589781:RDY589815 RNT589781:RNU589815 RXP589781:RXQ589815 SHL589781:SHM589815 SRH589781:SRI589815 TBD589781:TBE589815 TKZ589781:TLA589815 TUV589781:TUW589815 UER589781:UES589815 UON589781:UOO589815 UYJ589781:UYK589815 VIF589781:VIG589815 VSB589781:VSC589815 WBX589781:WBY589815 WLT589781:WLU589815 WVP589781:WVQ589815 JOZ982992:JPA982995 JD655317:JE655351 SZ655317:TA655351 ACV655317:ACW655351 AMR655317:AMS655351 AWN655317:AWO655351 BGJ655317:BGK655351 BQF655317:BQG655351 CAB655317:CAC655351 CJX655317:CJY655351 CTT655317:CTU655351 DDP655317:DDQ655351 DNL655317:DNM655351 DXH655317:DXI655351 EHD655317:EHE655351 EQZ655317:ERA655351 FAV655317:FAW655351 FKR655317:FKS655351 FUN655317:FUO655351 GEJ655317:GEK655351 GOF655317:GOG655351 GYB655317:GYC655351 HHX655317:HHY655351 HRT655317:HRU655351 IBP655317:IBQ655351 ILL655317:ILM655351 IVH655317:IVI655351 JFD655317:JFE655351 JOZ655317:JPA655351 JYV655317:JYW655351 KIR655317:KIS655351 KSN655317:KSO655351 LCJ655317:LCK655351 LMF655317:LMG655351 LWB655317:LWC655351 MFX655317:MFY655351 MPT655317:MPU655351 MZP655317:MZQ655351 NJL655317:NJM655351 NTH655317:NTI655351 ODD655317:ODE655351 OMZ655317:ONA655351 OWV655317:OWW655351 PGR655317:PGS655351 PQN655317:PQO655351 QAJ655317:QAK655351 QKF655317:QKG655351 QUB655317:QUC655351 RDX655317:RDY655351 RNT655317:RNU655351 RXP655317:RXQ655351 SHL655317:SHM655351 SRH655317:SRI655351 TBD655317:TBE655351 TKZ655317:TLA655351 TUV655317:TUW655351 UER655317:UES655351 UON655317:UOO655351 UYJ655317:UYK655351 VIF655317:VIG655351 VSB655317:VSC655351 WBX655317:WBY655351 WLT655317:WLU655351 WVP655317:WVQ655351 JYV982992:JYW982995 JD720853:JE720887 SZ720853:TA720887 ACV720853:ACW720887 AMR720853:AMS720887 AWN720853:AWO720887 BGJ720853:BGK720887 BQF720853:BQG720887 CAB720853:CAC720887 CJX720853:CJY720887 CTT720853:CTU720887 DDP720853:DDQ720887 DNL720853:DNM720887 DXH720853:DXI720887 EHD720853:EHE720887 EQZ720853:ERA720887 FAV720853:FAW720887 FKR720853:FKS720887 FUN720853:FUO720887 GEJ720853:GEK720887 GOF720853:GOG720887 GYB720853:GYC720887 HHX720853:HHY720887 HRT720853:HRU720887 IBP720853:IBQ720887 ILL720853:ILM720887 IVH720853:IVI720887 JFD720853:JFE720887 JOZ720853:JPA720887 JYV720853:JYW720887 KIR720853:KIS720887 KSN720853:KSO720887 LCJ720853:LCK720887 LMF720853:LMG720887 LWB720853:LWC720887 MFX720853:MFY720887 MPT720853:MPU720887 MZP720853:MZQ720887 NJL720853:NJM720887 NTH720853:NTI720887 ODD720853:ODE720887 OMZ720853:ONA720887 OWV720853:OWW720887 PGR720853:PGS720887 PQN720853:PQO720887 QAJ720853:QAK720887 QKF720853:QKG720887 QUB720853:QUC720887 RDX720853:RDY720887 RNT720853:RNU720887 RXP720853:RXQ720887 SHL720853:SHM720887 SRH720853:SRI720887 TBD720853:TBE720887 TKZ720853:TLA720887 TUV720853:TUW720887 UER720853:UES720887 UON720853:UOO720887 UYJ720853:UYK720887 VIF720853:VIG720887 VSB720853:VSC720887 WBX720853:WBY720887 WLT720853:WLU720887 WVP720853:WVQ720887 KIR982992:KIS982995 JD786389:JE786423 SZ786389:TA786423 ACV786389:ACW786423 AMR786389:AMS786423 AWN786389:AWO786423 BGJ786389:BGK786423 BQF786389:BQG786423 CAB786389:CAC786423 CJX786389:CJY786423 CTT786389:CTU786423 DDP786389:DDQ786423 DNL786389:DNM786423 DXH786389:DXI786423 EHD786389:EHE786423 EQZ786389:ERA786423 FAV786389:FAW786423 FKR786389:FKS786423 FUN786389:FUO786423 GEJ786389:GEK786423 GOF786389:GOG786423 GYB786389:GYC786423 HHX786389:HHY786423 HRT786389:HRU786423 IBP786389:IBQ786423 ILL786389:ILM786423 IVH786389:IVI786423 JFD786389:JFE786423 JOZ786389:JPA786423 JYV786389:JYW786423 KIR786389:KIS786423 KSN786389:KSO786423 LCJ786389:LCK786423 LMF786389:LMG786423 LWB786389:LWC786423 MFX786389:MFY786423 MPT786389:MPU786423 MZP786389:MZQ786423 NJL786389:NJM786423 NTH786389:NTI786423 ODD786389:ODE786423 OMZ786389:ONA786423 OWV786389:OWW786423 PGR786389:PGS786423 PQN786389:PQO786423 QAJ786389:QAK786423 QKF786389:QKG786423 QUB786389:QUC786423 RDX786389:RDY786423 RNT786389:RNU786423 RXP786389:RXQ786423 SHL786389:SHM786423 SRH786389:SRI786423 TBD786389:TBE786423 TKZ786389:TLA786423 TUV786389:TUW786423 UER786389:UES786423 UON786389:UOO786423 UYJ786389:UYK786423 VIF786389:VIG786423 VSB786389:VSC786423 WBX786389:WBY786423 WLT786389:WLU786423 WVP786389:WVQ786423 KSN982992:KSO982995 JD851925:JE851959 SZ851925:TA851959 ACV851925:ACW851959 AMR851925:AMS851959 AWN851925:AWO851959 BGJ851925:BGK851959 BQF851925:BQG851959 CAB851925:CAC851959 CJX851925:CJY851959 CTT851925:CTU851959 DDP851925:DDQ851959 DNL851925:DNM851959 DXH851925:DXI851959 EHD851925:EHE851959 EQZ851925:ERA851959 FAV851925:FAW851959 FKR851925:FKS851959 FUN851925:FUO851959 GEJ851925:GEK851959 GOF851925:GOG851959 GYB851925:GYC851959 HHX851925:HHY851959 HRT851925:HRU851959 IBP851925:IBQ851959 ILL851925:ILM851959 IVH851925:IVI851959 JFD851925:JFE851959 JOZ851925:JPA851959 JYV851925:JYW851959 KIR851925:KIS851959 KSN851925:KSO851959 LCJ851925:LCK851959 LMF851925:LMG851959 LWB851925:LWC851959 MFX851925:MFY851959 MPT851925:MPU851959 MZP851925:MZQ851959 NJL851925:NJM851959 NTH851925:NTI851959 ODD851925:ODE851959 OMZ851925:ONA851959 OWV851925:OWW851959 PGR851925:PGS851959 PQN851925:PQO851959 QAJ851925:QAK851959 QKF851925:QKG851959 QUB851925:QUC851959 RDX851925:RDY851959 RNT851925:RNU851959 RXP851925:RXQ851959 SHL851925:SHM851959 SRH851925:SRI851959 TBD851925:TBE851959 TKZ851925:TLA851959 TUV851925:TUW851959 UER851925:UES851959 UON851925:UOO851959 UYJ851925:UYK851959 VIF851925:VIG851959 VSB851925:VSC851959 WBX851925:WBY851959 WLT851925:WLU851959 WVP851925:WVQ851959 LCJ982992:LCK982995 JD917461:JE917495 SZ917461:TA917495 ACV917461:ACW917495 AMR917461:AMS917495 AWN917461:AWO917495 BGJ917461:BGK917495 BQF917461:BQG917495 CAB917461:CAC917495 CJX917461:CJY917495 CTT917461:CTU917495 DDP917461:DDQ917495 DNL917461:DNM917495 DXH917461:DXI917495 EHD917461:EHE917495 EQZ917461:ERA917495 FAV917461:FAW917495 FKR917461:FKS917495 FUN917461:FUO917495 GEJ917461:GEK917495 GOF917461:GOG917495 GYB917461:GYC917495 HHX917461:HHY917495 HRT917461:HRU917495 IBP917461:IBQ917495 ILL917461:ILM917495 IVH917461:IVI917495 JFD917461:JFE917495 JOZ917461:JPA917495 JYV917461:JYW917495 KIR917461:KIS917495 KSN917461:KSO917495 LCJ917461:LCK917495 LMF917461:LMG917495 LWB917461:LWC917495 MFX917461:MFY917495 MPT917461:MPU917495 MZP917461:MZQ917495 NJL917461:NJM917495 NTH917461:NTI917495 ODD917461:ODE917495 OMZ917461:ONA917495 OWV917461:OWW917495 PGR917461:PGS917495 PQN917461:PQO917495 QAJ917461:QAK917495 QKF917461:QKG917495 QUB917461:QUC917495 RDX917461:RDY917495 RNT917461:RNU917495 RXP917461:RXQ917495 SHL917461:SHM917495 SRH917461:SRI917495 TBD917461:TBE917495 TKZ917461:TLA917495 TUV917461:TUW917495 UER917461:UES917495 UON917461:UOO917495 UYJ917461:UYK917495 VIF917461:VIG917495 VSB917461:VSC917495 WBX917461:WBY917495 WLT917461:WLU917495 WVP917461:WVQ917495 LMF982992:LMG982995 JD982997:JE983031 SZ982997:TA983031 ACV982997:ACW983031 AMR982997:AMS983031 AWN982997:AWO983031 BGJ982997:BGK983031 BQF982997:BQG983031 CAB982997:CAC983031 CJX982997:CJY983031 CTT982997:CTU983031 DDP982997:DDQ983031 DNL982997:DNM983031 DXH982997:DXI983031 EHD982997:EHE983031 EQZ982997:ERA983031 FAV982997:FAW983031 FKR982997:FKS983031 FUN982997:FUO983031 GEJ982997:GEK983031 GOF982997:GOG983031 GYB982997:GYC983031 HHX982997:HHY983031 HRT982997:HRU983031 IBP982997:IBQ983031 ILL982997:ILM983031 IVH982997:IVI983031 JFD982997:JFE983031 JOZ982997:JPA983031 JYV982997:JYW983031 KIR982997:KIS983031 KSN982997:KSO983031 LCJ982997:LCK983031 LMF982997:LMG983031 LWB982997:LWC983031 MFX982997:MFY983031 MPT982997:MPU983031 MZP982997:MZQ983031 NJL982997:NJM983031 NTH982997:NTI983031 ODD982997:ODE983031 OMZ982997:ONA983031 OWV982997:OWW983031 PGR982997:PGS983031 PQN982997:PQO983031 QAJ982997:QAK983031 QKF982997:QKG983031 QUB982997:QUC983031 RDX982997:RDY983031 RNT982997:RNU983031 RXP982997:RXQ983031 SHL982997:SHM983031 SRH982997:SRI983031 TBD982997:TBE983031 TKZ982997:TLA983031 TUV982997:TUW983031 UER982997:UES983031 UON982997:UOO983031 UYJ982997:UYK983031 VIF982997:VIG983031 VSB982997:VSC983031 WBX982997:WBY983031 WLT982997:WLU983031 WVP982997:WVQ983031 LWB982992:LWC982995 JD65529:JE65531 SZ65529:TA65531 ACV65529:ACW65531 AMR65529:AMS65531 AWN65529:AWO65531 BGJ65529:BGK65531 BQF65529:BQG65531 CAB65529:CAC65531 CJX65529:CJY65531 CTT65529:CTU65531 DDP65529:DDQ65531 DNL65529:DNM65531 DXH65529:DXI65531 EHD65529:EHE65531 EQZ65529:ERA65531 FAV65529:FAW65531 FKR65529:FKS65531 FUN65529:FUO65531 GEJ65529:GEK65531 GOF65529:GOG65531 GYB65529:GYC65531 HHX65529:HHY65531 HRT65529:HRU65531 IBP65529:IBQ65531 ILL65529:ILM65531 IVH65529:IVI65531 JFD65529:JFE65531 JOZ65529:JPA65531 JYV65529:JYW65531 KIR65529:KIS65531 KSN65529:KSO65531 LCJ65529:LCK65531 LMF65529:LMG65531 LWB65529:LWC65531 MFX65529:MFY65531 MPT65529:MPU65531 MZP65529:MZQ65531 NJL65529:NJM65531 NTH65529:NTI65531 ODD65529:ODE65531 OMZ65529:ONA65531 OWV65529:OWW65531 PGR65529:PGS65531 PQN65529:PQO65531 QAJ65529:QAK65531 QKF65529:QKG65531 QUB65529:QUC65531 RDX65529:RDY65531 RNT65529:RNU65531 RXP65529:RXQ65531 SHL65529:SHM65531 SRH65529:SRI65531 TBD65529:TBE65531 TKZ65529:TLA65531 TUV65529:TUW65531 UER65529:UES65531 UON65529:UOO65531 UYJ65529:UYK65531 VIF65529:VIG65531 VSB65529:VSC65531 WBX65529:WBY65531 WLT65529:WLU65531 WVP65529:WVQ65531 MFX982992:MFY982995 JD131065:JE131067 SZ131065:TA131067 ACV131065:ACW131067 AMR131065:AMS131067 AWN131065:AWO131067 BGJ131065:BGK131067 BQF131065:BQG131067 CAB131065:CAC131067 CJX131065:CJY131067 CTT131065:CTU131067 DDP131065:DDQ131067 DNL131065:DNM131067 DXH131065:DXI131067 EHD131065:EHE131067 EQZ131065:ERA131067 FAV131065:FAW131067 FKR131065:FKS131067 FUN131065:FUO131067 GEJ131065:GEK131067 GOF131065:GOG131067 GYB131065:GYC131067 HHX131065:HHY131067 HRT131065:HRU131067 IBP131065:IBQ131067 ILL131065:ILM131067 IVH131065:IVI131067 JFD131065:JFE131067 JOZ131065:JPA131067 JYV131065:JYW131067 KIR131065:KIS131067 KSN131065:KSO131067 LCJ131065:LCK131067 LMF131065:LMG131067 LWB131065:LWC131067 MFX131065:MFY131067 MPT131065:MPU131067 MZP131065:MZQ131067 NJL131065:NJM131067 NTH131065:NTI131067 ODD131065:ODE131067 OMZ131065:ONA131067 OWV131065:OWW131067 PGR131065:PGS131067 PQN131065:PQO131067 QAJ131065:QAK131067 QKF131065:QKG131067 QUB131065:QUC131067 RDX131065:RDY131067 RNT131065:RNU131067 RXP131065:RXQ131067 SHL131065:SHM131067 SRH131065:SRI131067 TBD131065:TBE131067 TKZ131065:TLA131067 TUV131065:TUW131067 UER131065:UES131067 UON131065:UOO131067 UYJ131065:UYK131067 VIF131065:VIG131067 VSB131065:VSC131067 WBX131065:WBY131067 WLT131065:WLU131067 WVP131065:WVQ131067 MPT982992:MPU982995 JD196601:JE196603 SZ196601:TA196603 ACV196601:ACW196603 AMR196601:AMS196603 AWN196601:AWO196603 BGJ196601:BGK196603 BQF196601:BQG196603 CAB196601:CAC196603 CJX196601:CJY196603 CTT196601:CTU196603 DDP196601:DDQ196603 DNL196601:DNM196603 DXH196601:DXI196603 EHD196601:EHE196603 EQZ196601:ERA196603 FAV196601:FAW196603 FKR196601:FKS196603 FUN196601:FUO196603 GEJ196601:GEK196603 GOF196601:GOG196603 GYB196601:GYC196603 HHX196601:HHY196603 HRT196601:HRU196603 IBP196601:IBQ196603 ILL196601:ILM196603 IVH196601:IVI196603 JFD196601:JFE196603 JOZ196601:JPA196603 JYV196601:JYW196603 KIR196601:KIS196603 KSN196601:KSO196603 LCJ196601:LCK196603 LMF196601:LMG196603 LWB196601:LWC196603 MFX196601:MFY196603 MPT196601:MPU196603 MZP196601:MZQ196603 NJL196601:NJM196603 NTH196601:NTI196603 ODD196601:ODE196603 OMZ196601:ONA196603 OWV196601:OWW196603 PGR196601:PGS196603 PQN196601:PQO196603 QAJ196601:QAK196603 QKF196601:QKG196603 QUB196601:QUC196603 RDX196601:RDY196603 RNT196601:RNU196603 RXP196601:RXQ196603 SHL196601:SHM196603 SRH196601:SRI196603 TBD196601:TBE196603 TKZ196601:TLA196603 TUV196601:TUW196603 UER196601:UES196603 UON196601:UOO196603 UYJ196601:UYK196603 VIF196601:VIG196603 VSB196601:VSC196603 WBX196601:WBY196603 WLT196601:WLU196603 WVP196601:WVQ196603 MZP982992:MZQ982995 JD262137:JE262139 SZ262137:TA262139 ACV262137:ACW262139 AMR262137:AMS262139 AWN262137:AWO262139 BGJ262137:BGK262139 BQF262137:BQG262139 CAB262137:CAC262139 CJX262137:CJY262139 CTT262137:CTU262139 DDP262137:DDQ262139 DNL262137:DNM262139 DXH262137:DXI262139 EHD262137:EHE262139 EQZ262137:ERA262139 FAV262137:FAW262139 FKR262137:FKS262139 FUN262137:FUO262139 GEJ262137:GEK262139 GOF262137:GOG262139 GYB262137:GYC262139 HHX262137:HHY262139 HRT262137:HRU262139 IBP262137:IBQ262139 ILL262137:ILM262139 IVH262137:IVI262139 JFD262137:JFE262139 JOZ262137:JPA262139 JYV262137:JYW262139 KIR262137:KIS262139 KSN262137:KSO262139 LCJ262137:LCK262139 LMF262137:LMG262139 LWB262137:LWC262139 MFX262137:MFY262139 MPT262137:MPU262139 MZP262137:MZQ262139 NJL262137:NJM262139 NTH262137:NTI262139 ODD262137:ODE262139 OMZ262137:ONA262139 OWV262137:OWW262139 PGR262137:PGS262139 PQN262137:PQO262139 QAJ262137:QAK262139 QKF262137:QKG262139 QUB262137:QUC262139 RDX262137:RDY262139 RNT262137:RNU262139 RXP262137:RXQ262139 SHL262137:SHM262139 SRH262137:SRI262139 TBD262137:TBE262139 TKZ262137:TLA262139 TUV262137:TUW262139 UER262137:UES262139 UON262137:UOO262139 UYJ262137:UYK262139 VIF262137:VIG262139 VSB262137:VSC262139 WBX262137:WBY262139 WLT262137:WLU262139 WVP262137:WVQ262139 NJL982992:NJM982995 JD327673:JE327675 SZ327673:TA327675 ACV327673:ACW327675 AMR327673:AMS327675 AWN327673:AWO327675 BGJ327673:BGK327675 BQF327673:BQG327675 CAB327673:CAC327675 CJX327673:CJY327675 CTT327673:CTU327675 DDP327673:DDQ327675 DNL327673:DNM327675 DXH327673:DXI327675 EHD327673:EHE327675 EQZ327673:ERA327675 FAV327673:FAW327675 FKR327673:FKS327675 FUN327673:FUO327675 GEJ327673:GEK327675 GOF327673:GOG327675 GYB327673:GYC327675 HHX327673:HHY327675 HRT327673:HRU327675 IBP327673:IBQ327675 ILL327673:ILM327675 IVH327673:IVI327675 JFD327673:JFE327675 JOZ327673:JPA327675 JYV327673:JYW327675 KIR327673:KIS327675 KSN327673:KSO327675 LCJ327673:LCK327675 LMF327673:LMG327675 LWB327673:LWC327675 MFX327673:MFY327675 MPT327673:MPU327675 MZP327673:MZQ327675 NJL327673:NJM327675 NTH327673:NTI327675 ODD327673:ODE327675 OMZ327673:ONA327675 OWV327673:OWW327675 PGR327673:PGS327675 PQN327673:PQO327675 QAJ327673:QAK327675 QKF327673:QKG327675 QUB327673:QUC327675 RDX327673:RDY327675 RNT327673:RNU327675 RXP327673:RXQ327675 SHL327673:SHM327675 SRH327673:SRI327675 TBD327673:TBE327675 TKZ327673:TLA327675 TUV327673:TUW327675 UER327673:UES327675 UON327673:UOO327675 UYJ327673:UYK327675 VIF327673:VIG327675 VSB327673:VSC327675 WBX327673:WBY327675 WLT327673:WLU327675 WVP327673:WVQ327675 NTH982992:NTI982995 JD393209:JE393211 SZ393209:TA393211 ACV393209:ACW393211 AMR393209:AMS393211 AWN393209:AWO393211 BGJ393209:BGK393211 BQF393209:BQG393211 CAB393209:CAC393211 CJX393209:CJY393211 CTT393209:CTU393211 DDP393209:DDQ393211 DNL393209:DNM393211 DXH393209:DXI393211 EHD393209:EHE393211 EQZ393209:ERA393211 FAV393209:FAW393211 FKR393209:FKS393211 FUN393209:FUO393211 GEJ393209:GEK393211 GOF393209:GOG393211 GYB393209:GYC393211 HHX393209:HHY393211 HRT393209:HRU393211 IBP393209:IBQ393211 ILL393209:ILM393211 IVH393209:IVI393211 JFD393209:JFE393211 JOZ393209:JPA393211 JYV393209:JYW393211 KIR393209:KIS393211 KSN393209:KSO393211 LCJ393209:LCK393211 LMF393209:LMG393211 LWB393209:LWC393211 MFX393209:MFY393211 MPT393209:MPU393211 MZP393209:MZQ393211 NJL393209:NJM393211 NTH393209:NTI393211 ODD393209:ODE393211 OMZ393209:ONA393211 OWV393209:OWW393211 PGR393209:PGS393211 PQN393209:PQO393211 QAJ393209:QAK393211 QKF393209:QKG393211 QUB393209:QUC393211 RDX393209:RDY393211 RNT393209:RNU393211 RXP393209:RXQ393211 SHL393209:SHM393211 SRH393209:SRI393211 TBD393209:TBE393211 TKZ393209:TLA393211 TUV393209:TUW393211 UER393209:UES393211 UON393209:UOO393211 UYJ393209:UYK393211 VIF393209:VIG393211 VSB393209:VSC393211 WBX393209:WBY393211 WLT393209:WLU393211 WVP393209:WVQ393211 ODD982992:ODE982995 JD458745:JE458747 SZ458745:TA458747 ACV458745:ACW458747 AMR458745:AMS458747 AWN458745:AWO458747 BGJ458745:BGK458747 BQF458745:BQG458747 CAB458745:CAC458747 CJX458745:CJY458747 CTT458745:CTU458747 DDP458745:DDQ458747 DNL458745:DNM458747 DXH458745:DXI458747 EHD458745:EHE458747 EQZ458745:ERA458747 FAV458745:FAW458747 FKR458745:FKS458747 FUN458745:FUO458747 GEJ458745:GEK458747 GOF458745:GOG458747 GYB458745:GYC458747 HHX458745:HHY458747 HRT458745:HRU458747 IBP458745:IBQ458747 ILL458745:ILM458747 IVH458745:IVI458747 JFD458745:JFE458747 JOZ458745:JPA458747 JYV458745:JYW458747 KIR458745:KIS458747 KSN458745:KSO458747 LCJ458745:LCK458747 LMF458745:LMG458747 LWB458745:LWC458747 MFX458745:MFY458747 MPT458745:MPU458747 MZP458745:MZQ458747 NJL458745:NJM458747 NTH458745:NTI458747 ODD458745:ODE458747 OMZ458745:ONA458747 OWV458745:OWW458747 PGR458745:PGS458747 PQN458745:PQO458747 QAJ458745:QAK458747 QKF458745:QKG458747 QUB458745:QUC458747 RDX458745:RDY458747 RNT458745:RNU458747 RXP458745:RXQ458747 SHL458745:SHM458747 SRH458745:SRI458747 TBD458745:TBE458747 TKZ458745:TLA458747 TUV458745:TUW458747 UER458745:UES458747 UON458745:UOO458747 UYJ458745:UYK458747 VIF458745:VIG458747 VSB458745:VSC458747 WBX458745:WBY458747 WLT458745:WLU458747 WVP458745:WVQ458747 OMZ982992:ONA982995 JD524281:JE524283 SZ524281:TA524283 ACV524281:ACW524283 AMR524281:AMS524283 AWN524281:AWO524283 BGJ524281:BGK524283 BQF524281:BQG524283 CAB524281:CAC524283 CJX524281:CJY524283 CTT524281:CTU524283 DDP524281:DDQ524283 DNL524281:DNM524283 DXH524281:DXI524283 EHD524281:EHE524283 EQZ524281:ERA524283 FAV524281:FAW524283 FKR524281:FKS524283 FUN524281:FUO524283 GEJ524281:GEK524283 GOF524281:GOG524283 GYB524281:GYC524283 HHX524281:HHY524283 HRT524281:HRU524283 IBP524281:IBQ524283 ILL524281:ILM524283 IVH524281:IVI524283 JFD524281:JFE524283 JOZ524281:JPA524283 JYV524281:JYW524283 KIR524281:KIS524283 KSN524281:KSO524283 LCJ524281:LCK524283 LMF524281:LMG524283 LWB524281:LWC524283 MFX524281:MFY524283 MPT524281:MPU524283 MZP524281:MZQ524283 NJL524281:NJM524283 NTH524281:NTI524283 ODD524281:ODE524283 OMZ524281:ONA524283 OWV524281:OWW524283 PGR524281:PGS524283 PQN524281:PQO524283 QAJ524281:QAK524283 QKF524281:QKG524283 QUB524281:QUC524283 RDX524281:RDY524283 RNT524281:RNU524283 RXP524281:RXQ524283 SHL524281:SHM524283 SRH524281:SRI524283 TBD524281:TBE524283 TKZ524281:TLA524283 TUV524281:TUW524283 UER524281:UES524283 UON524281:UOO524283 UYJ524281:UYK524283 VIF524281:VIG524283 VSB524281:VSC524283 WBX524281:WBY524283 WLT524281:WLU524283 WVP524281:WVQ524283 OWV982992:OWW982995 JD589817:JE589819 SZ589817:TA589819 ACV589817:ACW589819 AMR589817:AMS589819 AWN589817:AWO589819 BGJ589817:BGK589819 BQF589817:BQG589819 CAB589817:CAC589819 CJX589817:CJY589819 CTT589817:CTU589819 DDP589817:DDQ589819 DNL589817:DNM589819 DXH589817:DXI589819 EHD589817:EHE589819 EQZ589817:ERA589819 FAV589817:FAW589819 FKR589817:FKS589819 FUN589817:FUO589819 GEJ589817:GEK589819 GOF589817:GOG589819 GYB589817:GYC589819 HHX589817:HHY589819 HRT589817:HRU589819 IBP589817:IBQ589819 ILL589817:ILM589819 IVH589817:IVI589819 JFD589817:JFE589819 JOZ589817:JPA589819 JYV589817:JYW589819 KIR589817:KIS589819 KSN589817:KSO589819 LCJ589817:LCK589819 LMF589817:LMG589819 LWB589817:LWC589819 MFX589817:MFY589819 MPT589817:MPU589819 MZP589817:MZQ589819 NJL589817:NJM589819 NTH589817:NTI589819 ODD589817:ODE589819 OMZ589817:ONA589819 OWV589817:OWW589819 PGR589817:PGS589819 PQN589817:PQO589819 QAJ589817:QAK589819 QKF589817:QKG589819 QUB589817:QUC589819 RDX589817:RDY589819 RNT589817:RNU589819 RXP589817:RXQ589819 SHL589817:SHM589819 SRH589817:SRI589819 TBD589817:TBE589819 TKZ589817:TLA589819 TUV589817:TUW589819 UER589817:UES589819 UON589817:UOO589819 UYJ589817:UYK589819 VIF589817:VIG589819 VSB589817:VSC589819 WBX589817:WBY589819 WLT589817:WLU589819 WVP589817:WVQ589819 PGR982992:PGS982995 JD655353:JE655355 SZ655353:TA655355 ACV655353:ACW655355 AMR655353:AMS655355 AWN655353:AWO655355 BGJ655353:BGK655355 BQF655353:BQG655355 CAB655353:CAC655355 CJX655353:CJY655355 CTT655353:CTU655355 DDP655353:DDQ655355 DNL655353:DNM655355 DXH655353:DXI655355 EHD655353:EHE655355 EQZ655353:ERA655355 FAV655353:FAW655355 FKR655353:FKS655355 FUN655353:FUO655355 GEJ655353:GEK655355 GOF655353:GOG655355 GYB655353:GYC655355 HHX655353:HHY655355 HRT655353:HRU655355 IBP655353:IBQ655355 ILL655353:ILM655355 IVH655353:IVI655355 JFD655353:JFE655355 JOZ655353:JPA655355 JYV655353:JYW655355 KIR655353:KIS655355 KSN655353:KSO655355 LCJ655353:LCK655355 LMF655353:LMG655355 LWB655353:LWC655355 MFX655353:MFY655355 MPT655353:MPU655355 MZP655353:MZQ655355 NJL655353:NJM655355 NTH655353:NTI655355 ODD655353:ODE655355 OMZ655353:ONA655355 OWV655353:OWW655355 PGR655353:PGS655355 PQN655353:PQO655355 QAJ655353:QAK655355 QKF655353:QKG655355 QUB655353:QUC655355 RDX655353:RDY655355 RNT655353:RNU655355 RXP655353:RXQ655355 SHL655353:SHM655355 SRH655353:SRI655355 TBD655353:TBE655355 TKZ655353:TLA655355 TUV655353:TUW655355 UER655353:UES655355 UON655353:UOO655355 UYJ655353:UYK655355 VIF655353:VIG655355 VSB655353:VSC655355 WBX655353:WBY655355 WLT655353:WLU655355 WVP655353:WVQ655355 PQN982992:PQO982995 JD720889:JE720891 SZ720889:TA720891 ACV720889:ACW720891 AMR720889:AMS720891 AWN720889:AWO720891 BGJ720889:BGK720891 BQF720889:BQG720891 CAB720889:CAC720891 CJX720889:CJY720891 CTT720889:CTU720891 DDP720889:DDQ720891 DNL720889:DNM720891 DXH720889:DXI720891 EHD720889:EHE720891 EQZ720889:ERA720891 FAV720889:FAW720891 FKR720889:FKS720891 FUN720889:FUO720891 GEJ720889:GEK720891 GOF720889:GOG720891 GYB720889:GYC720891 HHX720889:HHY720891 HRT720889:HRU720891 IBP720889:IBQ720891 ILL720889:ILM720891 IVH720889:IVI720891 JFD720889:JFE720891 JOZ720889:JPA720891 JYV720889:JYW720891 KIR720889:KIS720891 KSN720889:KSO720891 LCJ720889:LCK720891 LMF720889:LMG720891 LWB720889:LWC720891 MFX720889:MFY720891 MPT720889:MPU720891 MZP720889:MZQ720891 NJL720889:NJM720891 NTH720889:NTI720891 ODD720889:ODE720891 OMZ720889:ONA720891 OWV720889:OWW720891 PGR720889:PGS720891 PQN720889:PQO720891 QAJ720889:QAK720891 QKF720889:QKG720891 QUB720889:QUC720891 RDX720889:RDY720891 RNT720889:RNU720891 RXP720889:RXQ720891 SHL720889:SHM720891 SRH720889:SRI720891 TBD720889:TBE720891 TKZ720889:TLA720891 TUV720889:TUW720891 UER720889:UES720891 UON720889:UOO720891 UYJ720889:UYK720891 VIF720889:VIG720891 VSB720889:VSC720891 WBX720889:WBY720891 WLT720889:WLU720891 WVP720889:WVQ720891 QAJ982992:QAK982995 JD786425:JE786427 SZ786425:TA786427 ACV786425:ACW786427 AMR786425:AMS786427 AWN786425:AWO786427 BGJ786425:BGK786427 BQF786425:BQG786427 CAB786425:CAC786427 CJX786425:CJY786427 CTT786425:CTU786427 DDP786425:DDQ786427 DNL786425:DNM786427 DXH786425:DXI786427 EHD786425:EHE786427 EQZ786425:ERA786427 FAV786425:FAW786427 FKR786425:FKS786427 FUN786425:FUO786427 GEJ786425:GEK786427 GOF786425:GOG786427 GYB786425:GYC786427 HHX786425:HHY786427 HRT786425:HRU786427 IBP786425:IBQ786427 ILL786425:ILM786427 IVH786425:IVI786427 JFD786425:JFE786427 JOZ786425:JPA786427 JYV786425:JYW786427 KIR786425:KIS786427 KSN786425:KSO786427 LCJ786425:LCK786427 LMF786425:LMG786427 LWB786425:LWC786427 MFX786425:MFY786427 MPT786425:MPU786427 MZP786425:MZQ786427 NJL786425:NJM786427 NTH786425:NTI786427 ODD786425:ODE786427 OMZ786425:ONA786427 OWV786425:OWW786427 PGR786425:PGS786427 PQN786425:PQO786427 QAJ786425:QAK786427 QKF786425:QKG786427 QUB786425:QUC786427 RDX786425:RDY786427 RNT786425:RNU786427 RXP786425:RXQ786427 SHL786425:SHM786427 SRH786425:SRI786427 TBD786425:TBE786427 TKZ786425:TLA786427 TUV786425:TUW786427 UER786425:UES786427 UON786425:UOO786427 UYJ786425:UYK786427 VIF786425:VIG786427 VSB786425:VSC786427 WBX786425:WBY786427 WLT786425:WLU786427 WVP786425:WVQ786427 QKF982992:QKG982995 JD851961:JE851963 SZ851961:TA851963 ACV851961:ACW851963 AMR851961:AMS851963 AWN851961:AWO851963 BGJ851961:BGK851963 BQF851961:BQG851963 CAB851961:CAC851963 CJX851961:CJY851963 CTT851961:CTU851963 DDP851961:DDQ851963 DNL851961:DNM851963 DXH851961:DXI851963 EHD851961:EHE851963 EQZ851961:ERA851963 FAV851961:FAW851963 FKR851961:FKS851963 FUN851961:FUO851963 GEJ851961:GEK851963 GOF851961:GOG851963 GYB851961:GYC851963 HHX851961:HHY851963 HRT851961:HRU851963 IBP851961:IBQ851963 ILL851961:ILM851963 IVH851961:IVI851963 JFD851961:JFE851963 JOZ851961:JPA851963 JYV851961:JYW851963 KIR851961:KIS851963 KSN851961:KSO851963 LCJ851961:LCK851963 LMF851961:LMG851963 LWB851961:LWC851963 MFX851961:MFY851963 MPT851961:MPU851963 MZP851961:MZQ851963 NJL851961:NJM851963 NTH851961:NTI851963 ODD851961:ODE851963 OMZ851961:ONA851963 OWV851961:OWW851963 PGR851961:PGS851963 PQN851961:PQO851963 QAJ851961:QAK851963 QKF851961:QKG851963 QUB851961:QUC851963 RDX851961:RDY851963 RNT851961:RNU851963 RXP851961:RXQ851963 SHL851961:SHM851963 SRH851961:SRI851963 TBD851961:TBE851963 TKZ851961:TLA851963 TUV851961:TUW851963 UER851961:UES851963 UON851961:UOO851963 UYJ851961:UYK851963 VIF851961:VIG851963 VSB851961:VSC851963 WBX851961:WBY851963 WLT851961:WLU851963 WVP851961:WVQ851963 QUB982992:QUC982995 JD917497:JE917499 SZ917497:TA917499 ACV917497:ACW917499 AMR917497:AMS917499 AWN917497:AWO917499 BGJ917497:BGK917499 BQF917497:BQG917499 CAB917497:CAC917499 CJX917497:CJY917499 CTT917497:CTU917499 DDP917497:DDQ917499 DNL917497:DNM917499 DXH917497:DXI917499 EHD917497:EHE917499 EQZ917497:ERA917499 FAV917497:FAW917499 FKR917497:FKS917499 FUN917497:FUO917499 GEJ917497:GEK917499 GOF917497:GOG917499 GYB917497:GYC917499 HHX917497:HHY917499 HRT917497:HRU917499 IBP917497:IBQ917499 ILL917497:ILM917499 IVH917497:IVI917499 JFD917497:JFE917499 JOZ917497:JPA917499 JYV917497:JYW917499 KIR917497:KIS917499 KSN917497:KSO917499 LCJ917497:LCK917499 LMF917497:LMG917499 LWB917497:LWC917499 MFX917497:MFY917499 MPT917497:MPU917499 MZP917497:MZQ917499 NJL917497:NJM917499 NTH917497:NTI917499 ODD917497:ODE917499 OMZ917497:ONA917499 OWV917497:OWW917499 PGR917497:PGS917499 PQN917497:PQO917499 QAJ917497:QAK917499 QKF917497:QKG917499 QUB917497:QUC917499 RDX917497:RDY917499 RNT917497:RNU917499 RXP917497:RXQ917499 SHL917497:SHM917499 SRH917497:SRI917499 TBD917497:TBE917499 TKZ917497:TLA917499 TUV917497:TUW917499 UER917497:UES917499 UON917497:UOO917499 UYJ917497:UYK917499 VIF917497:VIG917499 VSB917497:VSC917499 WBX917497:WBY917499 WLT917497:WLU917499 WVP917497:WVQ917499 RDX982992:RDY982995 JD983033:JE983035 SZ983033:TA983035 ACV983033:ACW983035 AMR983033:AMS983035 AWN983033:AWO983035 BGJ983033:BGK983035 BQF983033:BQG983035 CAB983033:CAC983035 CJX983033:CJY983035 CTT983033:CTU983035 DDP983033:DDQ983035 DNL983033:DNM983035 DXH983033:DXI983035 EHD983033:EHE983035 EQZ983033:ERA983035 FAV983033:FAW983035 FKR983033:FKS983035 FUN983033:FUO983035 GEJ983033:GEK983035 GOF983033:GOG983035 GYB983033:GYC983035 HHX983033:HHY983035 HRT983033:HRU983035 IBP983033:IBQ983035 ILL983033:ILM983035 IVH983033:IVI983035 JFD983033:JFE983035 JOZ983033:JPA983035 JYV983033:JYW983035 KIR983033:KIS983035 KSN983033:KSO983035 LCJ983033:LCK983035 LMF983033:LMG983035 LWB983033:LWC983035 MFX983033:MFY983035 MPT983033:MPU983035 MZP983033:MZQ983035 NJL983033:NJM983035 NTH983033:NTI983035 ODD983033:ODE983035 OMZ983033:ONA983035 OWV983033:OWW983035 PGR983033:PGS983035 PQN983033:PQO983035 QAJ983033:QAK983035 QKF983033:QKG983035 QUB983033:QUC983035 RDX983033:RDY983035 RNT983033:RNU983035 RXP983033:RXQ983035 SHL983033:SHM983035 SRH983033:SRI983035 TBD983033:TBE983035 TKZ983033:TLA983035 TUV983033:TUW983035 UER983033:UES983035 UON983033:UOO983035 UYJ983033:UYK983035 VIF983033:VIG983035 VSB983033:VSC983035 WBX983033:WBY983035 WLT983033:WLU983035 WVP983033:WVQ983035 RNT982992:RNU982995 JD65488:JE65491 SZ65488:TA65491 ACV65488:ACW65491 AMR65488:AMS65491 AWN65488:AWO65491 BGJ65488:BGK65491 BQF65488:BQG65491 CAB65488:CAC65491 CJX65488:CJY65491 CTT65488:CTU65491 DDP65488:DDQ65491 DNL65488:DNM65491 DXH65488:DXI65491 EHD65488:EHE65491 EQZ65488:ERA65491 FAV65488:FAW65491 FKR65488:FKS65491 FUN65488:FUO65491 GEJ65488:GEK65491 GOF65488:GOG65491 GYB65488:GYC65491 HHX65488:HHY65491 HRT65488:HRU65491 IBP65488:IBQ65491 ILL65488:ILM65491 IVH65488:IVI65491 JFD65488:JFE65491 JOZ65488:JPA65491 JYV65488:JYW65491 KIR65488:KIS65491 KSN65488:KSO65491 LCJ65488:LCK65491 LMF65488:LMG65491 LWB65488:LWC65491 MFX65488:MFY65491 MPT65488:MPU65491 MZP65488:MZQ65491 NJL65488:NJM65491 NTH65488:NTI65491 ODD65488:ODE65491 OMZ65488:ONA65491 OWV65488:OWW65491 PGR65488:PGS65491 PQN65488:PQO65491 QAJ65488:QAK65491 QKF65488:QKG65491 QUB65488:QUC65491 RDX65488:RDY65491 RNT65488:RNU65491 RXP65488:RXQ65491 SHL65488:SHM65491 SRH65488:SRI65491 TBD65488:TBE65491 TKZ65488:TLA65491 TUV65488:TUW65491 UER65488:UES65491 UON65488:UOO65491 UYJ65488:UYK65491 VIF65488:VIG65491 VSB65488:VSC65491 WBX65488:WBY65491 WLT65488:WLU65491 WVP65488:WVQ65491 RXP982992:RXQ982995 JD131024:JE131027 SZ131024:TA131027 ACV131024:ACW131027 AMR131024:AMS131027 AWN131024:AWO131027 BGJ131024:BGK131027 BQF131024:BQG131027 CAB131024:CAC131027 CJX131024:CJY131027 CTT131024:CTU131027 DDP131024:DDQ131027 DNL131024:DNM131027 DXH131024:DXI131027 EHD131024:EHE131027 EQZ131024:ERA131027 FAV131024:FAW131027 FKR131024:FKS131027 FUN131024:FUO131027 GEJ131024:GEK131027 GOF131024:GOG131027 GYB131024:GYC131027 HHX131024:HHY131027 HRT131024:HRU131027 IBP131024:IBQ131027 ILL131024:ILM131027 IVH131024:IVI131027 JFD131024:JFE131027 JOZ131024:JPA131027 JYV131024:JYW131027 KIR131024:KIS131027 KSN131024:KSO131027 LCJ131024:LCK131027 LMF131024:LMG131027 LWB131024:LWC131027 MFX131024:MFY131027 MPT131024:MPU131027 MZP131024:MZQ131027 NJL131024:NJM131027 NTH131024:NTI131027 ODD131024:ODE131027 OMZ131024:ONA131027 OWV131024:OWW131027 PGR131024:PGS131027 PQN131024:PQO131027 QAJ131024:QAK131027 QKF131024:QKG131027 QUB131024:QUC131027 RDX131024:RDY131027 RNT131024:RNU131027 RXP131024:RXQ131027 SHL131024:SHM131027 SRH131024:SRI131027 TBD131024:TBE131027 TKZ131024:TLA131027 TUV131024:TUW131027 UER131024:UES131027 UON131024:UOO131027 UYJ131024:UYK131027 VIF131024:VIG131027 VSB131024:VSC131027 WBX131024:WBY131027 WLT131024:WLU131027 WVP131024:WVQ131027 SHL982992:SHM982995 JD196560:JE196563 SZ196560:TA196563 ACV196560:ACW196563 AMR196560:AMS196563 AWN196560:AWO196563 BGJ196560:BGK196563 BQF196560:BQG196563 CAB196560:CAC196563 CJX196560:CJY196563 CTT196560:CTU196563 DDP196560:DDQ196563 DNL196560:DNM196563 DXH196560:DXI196563 EHD196560:EHE196563 EQZ196560:ERA196563 FAV196560:FAW196563 FKR196560:FKS196563 FUN196560:FUO196563 GEJ196560:GEK196563 GOF196560:GOG196563 GYB196560:GYC196563 HHX196560:HHY196563 HRT196560:HRU196563 IBP196560:IBQ196563 ILL196560:ILM196563 IVH196560:IVI196563 JFD196560:JFE196563 JOZ196560:JPA196563 JYV196560:JYW196563 KIR196560:KIS196563 KSN196560:KSO196563 LCJ196560:LCK196563 LMF196560:LMG196563 LWB196560:LWC196563 MFX196560:MFY196563 MPT196560:MPU196563 MZP196560:MZQ196563 NJL196560:NJM196563 NTH196560:NTI196563 ODD196560:ODE196563 OMZ196560:ONA196563 OWV196560:OWW196563 PGR196560:PGS196563 PQN196560:PQO196563 QAJ196560:QAK196563 QKF196560:QKG196563 QUB196560:QUC196563 RDX196560:RDY196563 RNT196560:RNU196563 RXP196560:RXQ196563 SHL196560:SHM196563 SRH196560:SRI196563 TBD196560:TBE196563 TKZ196560:TLA196563 TUV196560:TUW196563 UER196560:UES196563 UON196560:UOO196563 UYJ196560:UYK196563 VIF196560:VIG196563 VSB196560:VSC196563 WBX196560:WBY196563 WLT196560:WLU196563 WVP196560:WVQ196563 SRH982992:SRI982995 JD262096:JE262099 SZ262096:TA262099 ACV262096:ACW262099 AMR262096:AMS262099 AWN262096:AWO262099 BGJ262096:BGK262099 BQF262096:BQG262099 CAB262096:CAC262099 CJX262096:CJY262099 CTT262096:CTU262099 DDP262096:DDQ262099 DNL262096:DNM262099 DXH262096:DXI262099 EHD262096:EHE262099 EQZ262096:ERA262099 FAV262096:FAW262099 FKR262096:FKS262099 FUN262096:FUO262099 GEJ262096:GEK262099 GOF262096:GOG262099 GYB262096:GYC262099 HHX262096:HHY262099 HRT262096:HRU262099 IBP262096:IBQ262099 ILL262096:ILM262099 IVH262096:IVI262099 JFD262096:JFE262099 JOZ262096:JPA262099 JYV262096:JYW262099 KIR262096:KIS262099 KSN262096:KSO262099 LCJ262096:LCK262099 LMF262096:LMG262099 LWB262096:LWC262099 MFX262096:MFY262099 MPT262096:MPU262099 MZP262096:MZQ262099 NJL262096:NJM262099 NTH262096:NTI262099 ODD262096:ODE262099 OMZ262096:ONA262099 OWV262096:OWW262099 PGR262096:PGS262099 PQN262096:PQO262099 QAJ262096:QAK262099 QKF262096:QKG262099 QUB262096:QUC262099 RDX262096:RDY262099 RNT262096:RNU262099 RXP262096:RXQ262099 SHL262096:SHM262099 SRH262096:SRI262099 TBD262096:TBE262099 TKZ262096:TLA262099 TUV262096:TUW262099 UER262096:UES262099 UON262096:UOO262099 UYJ262096:UYK262099 VIF262096:VIG262099 VSB262096:VSC262099 WBX262096:WBY262099 WLT262096:WLU262099 WVP262096:WVQ262099 TBD982992:TBE982995 JD327632:JE327635 SZ327632:TA327635 ACV327632:ACW327635 AMR327632:AMS327635 AWN327632:AWO327635 BGJ327632:BGK327635 BQF327632:BQG327635 CAB327632:CAC327635 CJX327632:CJY327635 CTT327632:CTU327635 DDP327632:DDQ327635 DNL327632:DNM327635 DXH327632:DXI327635 EHD327632:EHE327635 EQZ327632:ERA327635 FAV327632:FAW327635 FKR327632:FKS327635 FUN327632:FUO327635 GEJ327632:GEK327635 GOF327632:GOG327635 GYB327632:GYC327635 HHX327632:HHY327635 HRT327632:HRU327635 IBP327632:IBQ327635 ILL327632:ILM327635 IVH327632:IVI327635 JFD327632:JFE327635 JOZ327632:JPA327635 JYV327632:JYW327635 KIR327632:KIS327635 KSN327632:KSO327635 LCJ327632:LCK327635 LMF327632:LMG327635 LWB327632:LWC327635 MFX327632:MFY327635 MPT327632:MPU327635 MZP327632:MZQ327635 NJL327632:NJM327635 NTH327632:NTI327635 ODD327632:ODE327635 OMZ327632:ONA327635 OWV327632:OWW327635 PGR327632:PGS327635 PQN327632:PQO327635 QAJ327632:QAK327635 QKF327632:QKG327635 QUB327632:QUC327635 RDX327632:RDY327635 RNT327632:RNU327635 RXP327632:RXQ327635 SHL327632:SHM327635 SRH327632:SRI327635 TBD327632:TBE327635 TKZ327632:TLA327635 TUV327632:TUW327635 UER327632:UES327635 UON327632:UOO327635 UYJ327632:UYK327635 VIF327632:VIG327635 VSB327632:VSC327635 WBX327632:WBY327635 WLT327632:WLU327635 WVP327632:WVQ327635 TKZ982992:TLA982995 JD393168:JE393171 SZ393168:TA393171 ACV393168:ACW393171 AMR393168:AMS393171 AWN393168:AWO393171 BGJ393168:BGK393171 BQF393168:BQG393171 CAB393168:CAC393171 CJX393168:CJY393171 CTT393168:CTU393171 DDP393168:DDQ393171 DNL393168:DNM393171 DXH393168:DXI393171 EHD393168:EHE393171 EQZ393168:ERA393171 FAV393168:FAW393171 FKR393168:FKS393171 FUN393168:FUO393171 GEJ393168:GEK393171 GOF393168:GOG393171 GYB393168:GYC393171 HHX393168:HHY393171 HRT393168:HRU393171 IBP393168:IBQ393171 ILL393168:ILM393171 IVH393168:IVI393171 JFD393168:JFE393171 JOZ393168:JPA393171 JYV393168:JYW393171 KIR393168:KIS393171 KSN393168:KSO393171 LCJ393168:LCK393171 LMF393168:LMG393171 LWB393168:LWC393171 MFX393168:MFY393171 MPT393168:MPU393171 MZP393168:MZQ393171 NJL393168:NJM393171 NTH393168:NTI393171 ODD393168:ODE393171 OMZ393168:ONA393171 OWV393168:OWW393171 PGR393168:PGS393171 PQN393168:PQO393171 QAJ393168:QAK393171 QKF393168:QKG393171 QUB393168:QUC393171 RDX393168:RDY393171 RNT393168:RNU393171 RXP393168:RXQ393171 SHL393168:SHM393171 SRH393168:SRI393171 TBD393168:TBE393171 TKZ393168:TLA393171 TUV393168:TUW393171 UER393168:UES393171 UON393168:UOO393171 UYJ393168:UYK393171 VIF393168:VIG393171 VSB393168:VSC393171 WBX393168:WBY393171 WLT393168:WLU393171 WVP393168:WVQ393171 TUV982992:TUW982995 JD458704:JE458707 SZ458704:TA458707 ACV458704:ACW458707 AMR458704:AMS458707 AWN458704:AWO458707 BGJ458704:BGK458707 BQF458704:BQG458707 CAB458704:CAC458707 CJX458704:CJY458707 CTT458704:CTU458707 DDP458704:DDQ458707 DNL458704:DNM458707 DXH458704:DXI458707 EHD458704:EHE458707 EQZ458704:ERA458707 FAV458704:FAW458707 FKR458704:FKS458707 FUN458704:FUO458707 GEJ458704:GEK458707 GOF458704:GOG458707 GYB458704:GYC458707 HHX458704:HHY458707 HRT458704:HRU458707 IBP458704:IBQ458707 ILL458704:ILM458707 IVH458704:IVI458707 JFD458704:JFE458707 JOZ458704:JPA458707 JYV458704:JYW458707 KIR458704:KIS458707 KSN458704:KSO458707 LCJ458704:LCK458707 LMF458704:LMG458707 LWB458704:LWC458707 MFX458704:MFY458707 MPT458704:MPU458707 MZP458704:MZQ458707 NJL458704:NJM458707 NTH458704:NTI458707 ODD458704:ODE458707 OMZ458704:ONA458707 OWV458704:OWW458707 PGR458704:PGS458707 PQN458704:PQO458707 QAJ458704:QAK458707 QKF458704:QKG458707 QUB458704:QUC458707 RDX458704:RDY458707 RNT458704:RNU458707 RXP458704:RXQ458707 SHL458704:SHM458707 SRH458704:SRI458707 TBD458704:TBE458707 TKZ458704:TLA458707 TUV458704:TUW458707 UER458704:UES458707 UON458704:UOO458707 UYJ458704:UYK458707 VIF458704:VIG458707 VSB458704:VSC458707 WBX458704:WBY458707 WLT458704:WLU458707 WVP458704:WVQ458707 UER982992:UES982995 JD524240:JE524243 SZ524240:TA524243 ACV524240:ACW524243 AMR524240:AMS524243 AWN524240:AWO524243 BGJ524240:BGK524243 BQF524240:BQG524243 CAB524240:CAC524243 CJX524240:CJY524243 CTT524240:CTU524243 DDP524240:DDQ524243 DNL524240:DNM524243 DXH524240:DXI524243 EHD524240:EHE524243 EQZ524240:ERA524243 FAV524240:FAW524243 FKR524240:FKS524243 FUN524240:FUO524243 GEJ524240:GEK524243 GOF524240:GOG524243 GYB524240:GYC524243 HHX524240:HHY524243 HRT524240:HRU524243 IBP524240:IBQ524243 ILL524240:ILM524243 IVH524240:IVI524243 JFD524240:JFE524243 JOZ524240:JPA524243 JYV524240:JYW524243 KIR524240:KIS524243 KSN524240:KSO524243 LCJ524240:LCK524243 LMF524240:LMG524243 LWB524240:LWC524243 MFX524240:MFY524243 MPT524240:MPU524243 MZP524240:MZQ524243 NJL524240:NJM524243 NTH524240:NTI524243 ODD524240:ODE524243 OMZ524240:ONA524243 OWV524240:OWW524243 PGR524240:PGS524243 PQN524240:PQO524243 QAJ524240:QAK524243 QKF524240:QKG524243 QUB524240:QUC524243 RDX524240:RDY524243 RNT524240:RNU524243 RXP524240:RXQ524243 SHL524240:SHM524243 SRH524240:SRI524243 TBD524240:TBE524243 TKZ524240:TLA524243 TUV524240:TUW524243 UER524240:UES524243 UON524240:UOO524243 UYJ524240:UYK524243 VIF524240:VIG524243 VSB524240:VSC524243 WBX524240:WBY524243 WLT524240:WLU524243 WVP524240:WVQ524243 UON982992:UOO982995 JD589776:JE589779 SZ589776:TA589779 ACV589776:ACW589779 AMR589776:AMS589779 AWN589776:AWO589779 BGJ589776:BGK589779 BQF589776:BQG589779 CAB589776:CAC589779 CJX589776:CJY589779 CTT589776:CTU589779 DDP589776:DDQ589779 DNL589776:DNM589779 DXH589776:DXI589779 EHD589776:EHE589779 EQZ589776:ERA589779 FAV589776:FAW589779 FKR589776:FKS589779 FUN589776:FUO589779 GEJ589776:GEK589779 GOF589776:GOG589779 GYB589776:GYC589779 HHX589776:HHY589779 HRT589776:HRU589779 IBP589776:IBQ589779 ILL589776:ILM589779 IVH589776:IVI589779 JFD589776:JFE589779 JOZ589776:JPA589779 JYV589776:JYW589779 KIR589776:KIS589779 KSN589776:KSO589779 LCJ589776:LCK589779 LMF589776:LMG589779 LWB589776:LWC589779 MFX589776:MFY589779 MPT589776:MPU589779 MZP589776:MZQ589779 NJL589776:NJM589779 NTH589776:NTI589779 ODD589776:ODE589779 OMZ589776:ONA589779 OWV589776:OWW589779 PGR589776:PGS589779 PQN589776:PQO589779 QAJ589776:QAK589779 QKF589776:QKG589779 QUB589776:QUC589779 RDX589776:RDY589779 RNT589776:RNU589779 RXP589776:RXQ589779 SHL589776:SHM589779 SRH589776:SRI589779 TBD589776:TBE589779 TKZ589776:TLA589779 TUV589776:TUW589779 UER589776:UES589779 UON589776:UOO589779 UYJ589776:UYK589779 VIF589776:VIG589779 VSB589776:VSC589779 WBX589776:WBY589779 WLT589776:WLU589779 WVP589776:WVQ589779 UYJ982992:UYK982995 JD655312:JE655315 SZ655312:TA655315 ACV655312:ACW655315 AMR655312:AMS655315 AWN655312:AWO655315 BGJ655312:BGK655315 BQF655312:BQG655315 CAB655312:CAC655315 CJX655312:CJY655315 CTT655312:CTU655315 DDP655312:DDQ655315 DNL655312:DNM655315 DXH655312:DXI655315 EHD655312:EHE655315 EQZ655312:ERA655315 FAV655312:FAW655315 FKR655312:FKS655315 FUN655312:FUO655315 GEJ655312:GEK655315 GOF655312:GOG655315 GYB655312:GYC655315 HHX655312:HHY655315 HRT655312:HRU655315 IBP655312:IBQ655315 ILL655312:ILM655315 IVH655312:IVI655315 JFD655312:JFE655315 JOZ655312:JPA655315 JYV655312:JYW655315 KIR655312:KIS655315 KSN655312:KSO655315 LCJ655312:LCK655315 LMF655312:LMG655315 LWB655312:LWC655315 MFX655312:MFY655315 MPT655312:MPU655315 MZP655312:MZQ655315 NJL655312:NJM655315 NTH655312:NTI655315 ODD655312:ODE655315 OMZ655312:ONA655315 OWV655312:OWW655315 PGR655312:PGS655315 PQN655312:PQO655315 QAJ655312:QAK655315 QKF655312:QKG655315 QUB655312:QUC655315 RDX655312:RDY655315 RNT655312:RNU655315 RXP655312:RXQ655315 SHL655312:SHM655315 SRH655312:SRI655315 TBD655312:TBE655315 TKZ655312:TLA655315 TUV655312:TUW655315 UER655312:UES655315 UON655312:UOO655315 UYJ655312:UYK655315 VIF655312:VIG655315 VSB655312:VSC655315 WBX655312:WBY655315 WLT655312:WLU655315 WVP655312:WVQ655315 VIF982992:VIG982995 JD720848:JE720851 SZ720848:TA720851 ACV720848:ACW720851 AMR720848:AMS720851 AWN720848:AWO720851 BGJ720848:BGK720851 BQF720848:BQG720851 CAB720848:CAC720851 CJX720848:CJY720851 CTT720848:CTU720851 DDP720848:DDQ720851 DNL720848:DNM720851 DXH720848:DXI720851 EHD720848:EHE720851 EQZ720848:ERA720851 FAV720848:FAW720851 FKR720848:FKS720851 FUN720848:FUO720851 GEJ720848:GEK720851 GOF720848:GOG720851 GYB720848:GYC720851 HHX720848:HHY720851 HRT720848:HRU720851 IBP720848:IBQ720851 ILL720848:ILM720851 IVH720848:IVI720851 JFD720848:JFE720851 JOZ720848:JPA720851 JYV720848:JYW720851 KIR720848:KIS720851 KSN720848:KSO720851 LCJ720848:LCK720851 LMF720848:LMG720851 LWB720848:LWC720851 MFX720848:MFY720851 MPT720848:MPU720851 MZP720848:MZQ720851 NJL720848:NJM720851 NTH720848:NTI720851 ODD720848:ODE720851 OMZ720848:ONA720851 OWV720848:OWW720851 PGR720848:PGS720851 PQN720848:PQO720851 QAJ720848:QAK720851 QKF720848:QKG720851 QUB720848:QUC720851 RDX720848:RDY720851 RNT720848:RNU720851 RXP720848:RXQ720851 SHL720848:SHM720851 SRH720848:SRI720851 TBD720848:TBE720851 TKZ720848:TLA720851 TUV720848:TUW720851 UER720848:UES720851 UON720848:UOO720851 UYJ720848:UYK720851 VIF720848:VIG720851 VSB720848:VSC720851 WBX720848:WBY720851 WLT720848:WLU720851 WVP720848:WVQ720851 VSB982992:VSC982995 JD786384:JE786387 SZ786384:TA786387 ACV786384:ACW786387 AMR786384:AMS786387 AWN786384:AWO786387 BGJ786384:BGK786387 BQF786384:BQG786387 CAB786384:CAC786387 CJX786384:CJY786387 CTT786384:CTU786387 DDP786384:DDQ786387 DNL786384:DNM786387 DXH786384:DXI786387 EHD786384:EHE786387 EQZ786384:ERA786387 FAV786384:FAW786387 FKR786384:FKS786387 FUN786384:FUO786387 GEJ786384:GEK786387 GOF786384:GOG786387 GYB786384:GYC786387 HHX786384:HHY786387 HRT786384:HRU786387 IBP786384:IBQ786387 ILL786384:ILM786387 IVH786384:IVI786387 JFD786384:JFE786387 JOZ786384:JPA786387 JYV786384:JYW786387 KIR786384:KIS786387 KSN786384:KSO786387 LCJ786384:LCK786387 LMF786384:LMG786387 LWB786384:LWC786387 MFX786384:MFY786387 MPT786384:MPU786387 MZP786384:MZQ786387 NJL786384:NJM786387 NTH786384:NTI786387 ODD786384:ODE786387 OMZ786384:ONA786387 OWV786384:OWW786387 PGR786384:PGS786387 PQN786384:PQO786387 QAJ786384:QAK786387 QKF786384:QKG786387 QUB786384:QUC786387 RDX786384:RDY786387 RNT786384:RNU786387 RXP786384:RXQ786387 SHL786384:SHM786387 SRH786384:SRI786387 TBD786384:TBE786387 TKZ786384:TLA786387 TUV786384:TUW786387 UER786384:UES786387 UON786384:UOO786387 UYJ786384:UYK786387 VIF786384:VIG786387 VSB786384:VSC786387 WBX786384:WBY786387 WLT786384:WLU786387 WVP786384:WVQ786387 WBX982992:WBY982995 JD851920:JE851923 SZ851920:TA851923 ACV851920:ACW851923 AMR851920:AMS851923 AWN851920:AWO851923 BGJ851920:BGK851923 BQF851920:BQG851923 CAB851920:CAC851923 CJX851920:CJY851923 CTT851920:CTU851923 DDP851920:DDQ851923 DNL851920:DNM851923 DXH851920:DXI851923 EHD851920:EHE851923 EQZ851920:ERA851923 FAV851920:FAW851923 FKR851920:FKS851923 FUN851920:FUO851923 GEJ851920:GEK851923 GOF851920:GOG851923 GYB851920:GYC851923 HHX851920:HHY851923 HRT851920:HRU851923 IBP851920:IBQ851923 ILL851920:ILM851923 IVH851920:IVI851923 JFD851920:JFE851923 JOZ851920:JPA851923 JYV851920:JYW851923 KIR851920:KIS851923 KSN851920:KSO851923 LCJ851920:LCK851923 LMF851920:LMG851923 LWB851920:LWC851923 MFX851920:MFY851923 MPT851920:MPU851923 MZP851920:MZQ851923 NJL851920:NJM851923 NTH851920:NTI851923 ODD851920:ODE851923 OMZ851920:ONA851923 OWV851920:OWW851923 PGR851920:PGS851923 PQN851920:PQO851923 QAJ851920:QAK851923 QKF851920:QKG851923 QUB851920:QUC851923 RDX851920:RDY851923 RNT851920:RNU851923 RXP851920:RXQ851923 SHL851920:SHM851923 SRH851920:SRI851923 TBD851920:TBE851923 TKZ851920:TLA851923 TUV851920:TUW851923 UER851920:UES851923 UON851920:UOO851923 UYJ851920:UYK851923 VIF851920:VIG851923 VSB851920:VSC851923 WBX851920:WBY851923 WLT851920:WLU851923 WVP851920:WVQ851923 WLT982992:WLU982995 JD917456:JE917459 SZ917456:TA917459 ACV917456:ACW917459 AMR917456:AMS917459 AWN917456:AWO917459 BGJ917456:BGK917459 BQF917456:BQG917459 CAB917456:CAC917459 CJX917456:CJY917459 CTT917456:CTU917459 DDP917456:DDQ917459 DNL917456:DNM917459 DXH917456:DXI917459 EHD917456:EHE917459 EQZ917456:ERA917459 FAV917456:FAW917459 FKR917456:FKS917459 FUN917456:FUO917459 GEJ917456:GEK917459 GOF917456:GOG917459 GYB917456:GYC917459 HHX917456:HHY917459 HRT917456:HRU917459 IBP917456:IBQ917459 ILL917456:ILM917459 IVH917456:IVI917459 JFD917456:JFE917459 JOZ917456:JPA917459 JYV917456:JYW917459 KIR917456:KIS917459 KSN917456:KSO917459 LCJ917456:LCK917459 LMF917456:LMG917459 LWB917456:LWC917459 MFX917456:MFY917459 MPT917456:MPU917459 MZP917456:MZQ917459 NJL917456:NJM917459 NTH917456:NTI917459 ODD917456:ODE917459 OMZ917456:ONA917459 OWV917456:OWW917459 PGR917456:PGS917459 PQN917456:PQO917459 QAJ917456:QAK917459 QKF917456:QKG917459 QUB917456:QUC917459 RDX917456:RDY917459 RNT917456:RNU917459 RXP917456:RXQ917459 SHL917456:SHM917459 SRH917456:SRI917459 TBD917456:TBE917459 TKZ917456:TLA917459 TUV917456:TUW917459 UER917456:UES917459 UON917456:UOO917459 UYJ917456:UYK917459 VIF917456:VIG917459 VSB917456:VSC917459 WBX917456:WBY917459 WLT917456:WLU917459 WVP917456:WVQ917459 WVP982992:WVQ982995 JD982992:JE982995 SZ982992:TA982995 ACV982992:ACW982995 AMR982992:AMS982995 AWN982992:AWO982995 BGJ982992:BGK982995 BQF982992:BQG982995 CAB982992:CAC982995 CJX982992:CJY982995 CTT982992:CTU982995 DDP982992:DDQ982995 DNL982992:DNM982995 DXH982992:DXI982995 EHD982992:EHE982995 EQZ982992:ERA982995 FAV982992:FAW982995 FKR982992:FKS982995 FUN982992:FUO982995" xr:uid="{00000000-0002-0000-0200-000004000000}">
      <formula1>0</formula1>
    </dataValidation>
  </dataValidations>
  <pageMargins left="0.75" right="0.17" top="1" bottom="1" header="0.5" footer="0.5"/>
  <pageSetup paperSize="9" scale="68" orientation="portrait"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dimension ref="A1:I59"/>
  <sheetViews>
    <sheetView view="pageBreakPreview" topLeftCell="A44" zoomScaleNormal="100" zoomScaleSheetLayoutView="100" workbookViewId="0">
      <selection activeCell="H68" sqref="H68"/>
    </sheetView>
  </sheetViews>
  <sheetFormatPr defaultColWidth="9.109375" defaultRowHeight="13.2" x14ac:dyDescent="0.25"/>
  <cols>
    <col min="1" max="7" width="9.109375" style="9"/>
    <col min="8" max="9" width="30.33203125" style="13" customWidth="1"/>
    <col min="10" max="16384" width="9.109375" style="9"/>
  </cols>
  <sheetData>
    <row r="1" spans="1:9" x14ac:dyDescent="0.25">
      <c r="A1" s="278" t="s">
        <v>165</v>
      </c>
      <c r="B1" s="279"/>
      <c r="C1" s="279"/>
      <c r="D1" s="279"/>
      <c r="E1" s="279"/>
      <c r="F1" s="279"/>
      <c r="G1" s="279"/>
      <c r="H1" s="279"/>
      <c r="I1" s="279"/>
    </row>
    <row r="2" spans="1:9" x14ac:dyDescent="0.25">
      <c r="A2" s="280" t="s">
        <v>466</v>
      </c>
      <c r="B2" s="233"/>
      <c r="C2" s="233"/>
      <c r="D2" s="233"/>
      <c r="E2" s="233"/>
      <c r="F2" s="233"/>
      <c r="G2" s="233"/>
      <c r="H2" s="233"/>
      <c r="I2" s="233"/>
    </row>
    <row r="3" spans="1:9" x14ac:dyDescent="0.25">
      <c r="A3" s="282" t="s">
        <v>438</v>
      </c>
      <c r="B3" s="283"/>
      <c r="C3" s="283"/>
      <c r="D3" s="283"/>
      <c r="E3" s="283"/>
      <c r="F3" s="283"/>
      <c r="G3" s="283"/>
      <c r="H3" s="283"/>
      <c r="I3" s="283"/>
    </row>
    <row r="4" spans="1:9" x14ac:dyDescent="0.25">
      <c r="A4" s="281" t="s">
        <v>464</v>
      </c>
      <c r="B4" s="236"/>
      <c r="C4" s="236"/>
      <c r="D4" s="236"/>
      <c r="E4" s="236"/>
      <c r="F4" s="236"/>
      <c r="G4" s="236"/>
      <c r="H4" s="236"/>
      <c r="I4" s="237"/>
    </row>
    <row r="5" spans="1:9" ht="22.2" x14ac:dyDescent="0.25">
      <c r="A5" s="286" t="s">
        <v>2</v>
      </c>
      <c r="B5" s="241"/>
      <c r="C5" s="241"/>
      <c r="D5" s="241"/>
      <c r="E5" s="241"/>
      <c r="F5" s="241"/>
      <c r="G5" s="28" t="s">
        <v>103</v>
      </c>
      <c r="H5" s="29" t="s">
        <v>299</v>
      </c>
      <c r="I5" s="29" t="s">
        <v>278</v>
      </c>
    </row>
    <row r="6" spans="1:9" x14ac:dyDescent="0.25">
      <c r="A6" s="287">
        <v>1</v>
      </c>
      <c r="B6" s="241"/>
      <c r="C6" s="241"/>
      <c r="D6" s="241"/>
      <c r="E6" s="241"/>
      <c r="F6" s="241"/>
      <c r="G6" s="30">
        <v>2</v>
      </c>
      <c r="H6" s="29" t="s">
        <v>166</v>
      </c>
      <c r="I6" s="29" t="s">
        <v>167</v>
      </c>
    </row>
    <row r="7" spans="1:9" x14ac:dyDescent="0.25">
      <c r="A7" s="288" t="s">
        <v>168</v>
      </c>
      <c r="B7" s="288"/>
      <c r="C7" s="288"/>
      <c r="D7" s="288"/>
      <c r="E7" s="288"/>
      <c r="F7" s="288"/>
      <c r="G7" s="288"/>
      <c r="H7" s="288"/>
      <c r="I7" s="288"/>
    </row>
    <row r="8" spans="1:9" ht="12.75" customHeight="1" x14ac:dyDescent="0.25">
      <c r="A8" s="227" t="s">
        <v>169</v>
      </c>
      <c r="B8" s="227"/>
      <c r="C8" s="227"/>
      <c r="D8" s="227"/>
      <c r="E8" s="227"/>
      <c r="F8" s="227"/>
      <c r="G8" s="31">
        <v>1</v>
      </c>
      <c r="H8" s="101">
        <v>0</v>
      </c>
      <c r="I8" s="101">
        <v>0</v>
      </c>
    </row>
    <row r="9" spans="1:9" ht="12.75" customHeight="1" x14ac:dyDescent="0.25">
      <c r="A9" s="285" t="s">
        <v>170</v>
      </c>
      <c r="B9" s="285"/>
      <c r="C9" s="285"/>
      <c r="D9" s="285"/>
      <c r="E9" s="285"/>
      <c r="F9" s="285"/>
      <c r="G9" s="32">
        <v>2</v>
      </c>
      <c r="H9" s="102">
        <f>H10+H11+H12+H13+H14+H15+H16+H17</f>
        <v>0</v>
      </c>
      <c r="I9" s="102">
        <f>I10+I11+I12+I13+I14+I15+I16+I17</f>
        <v>0</v>
      </c>
    </row>
    <row r="10" spans="1:9" ht="12.75" customHeight="1" x14ac:dyDescent="0.25">
      <c r="A10" s="262" t="s">
        <v>171</v>
      </c>
      <c r="B10" s="262"/>
      <c r="C10" s="262"/>
      <c r="D10" s="262"/>
      <c r="E10" s="262"/>
      <c r="F10" s="262"/>
      <c r="G10" s="31">
        <v>3</v>
      </c>
      <c r="H10" s="101">
        <v>0</v>
      </c>
      <c r="I10" s="101">
        <v>0</v>
      </c>
    </row>
    <row r="11" spans="1:9" ht="22.2" customHeight="1" x14ac:dyDescent="0.25">
      <c r="A11" s="262" t="s">
        <v>172</v>
      </c>
      <c r="B11" s="262"/>
      <c r="C11" s="262"/>
      <c r="D11" s="262"/>
      <c r="E11" s="262"/>
      <c r="F11" s="262"/>
      <c r="G11" s="31">
        <v>4</v>
      </c>
      <c r="H11" s="101">
        <v>0</v>
      </c>
      <c r="I11" s="101">
        <v>0</v>
      </c>
    </row>
    <row r="12" spans="1:9" ht="23.4" customHeight="1" x14ac:dyDescent="0.25">
      <c r="A12" s="262" t="s">
        <v>173</v>
      </c>
      <c r="B12" s="262"/>
      <c r="C12" s="262"/>
      <c r="D12" s="262"/>
      <c r="E12" s="262"/>
      <c r="F12" s="262"/>
      <c r="G12" s="31">
        <v>5</v>
      </c>
      <c r="H12" s="101">
        <v>0</v>
      </c>
      <c r="I12" s="101">
        <v>0</v>
      </c>
    </row>
    <row r="13" spans="1:9" ht="12.75" customHeight="1" x14ac:dyDescent="0.25">
      <c r="A13" s="262" t="s">
        <v>174</v>
      </c>
      <c r="B13" s="262"/>
      <c r="C13" s="262"/>
      <c r="D13" s="262"/>
      <c r="E13" s="262"/>
      <c r="F13" s="262"/>
      <c r="G13" s="31">
        <v>6</v>
      </c>
      <c r="H13" s="101">
        <v>0</v>
      </c>
      <c r="I13" s="101">
        <v>0</v>
      </c>
    </row>
    <row r="14" spans="1:9" ht="12.75" customHeight="1" x14ac:dyDescent="0.25">
      <c r="A14" s="262" t="s">
        <v>175</v>
      </c>
      <c r="B14" s="262"/>
      <c r="C14" s="262"/>
      <c r="D14" s="262"/>
      <c r="E14" s="262"/>
      <c r="F14" s="262"/>
      <c r="G14" s="31">
        <v>7</v>
      </c>
      <c r="H14" s="101">
        <v>0</v>
      </c>
      <c r="I14" s="101">
        <v>0</v>
      </c>
    </row>
    <row r="15" spans="1:9" ht="12.75" customHeight="1" x14ac:dyDescent="0.25">
      <c r="A15" s="262" t="s">
        <v>176</v>
      </c>
      <c r="B15" s="262"/>
      <c r="C15" s="262"/>
      <c r="D15" s="262"/>
      <c r="E15" s="262"/>
      <c r="F15" s="262"/>
      <c r="G15" s="31">
        <v>8</v>
      </c>
      <c r="H15" s="101">
        <v>0</v>
      </c>
      <c r="I15" s="101">
        <v>0</v>
      </c>
    </row>
    <row r="16" spans="1:9" ht="12.75" customHeight="1" x14ac:dyDescent="0.25">
      <c r="A16" s="262" t="s">
        <v>177</v>
      </c>
      <c r="B16" s="262"/>
      <c r="C16" s="262"/>
      <c r="D16" s="262"/>
      <c r="E16" s="262"/>
      <c r="F16" s="262"/>
      <c r="G16" s="31">
        <v>9</v>
      </c>
      <c r="H16" s="101">
        <v>0</v>
      </c>
      <c r="I16" s="101">
        <v>0</v>
      </c>
    </row>
    <row r="17" spans="1:9" ht="25.2" customHeight="1" x14ac:dyDescent="0.25">
      <c r="A17" s="262" t="s">
        <v>178</v>
      </c>
      <c r="B17" s="262"/>
      <c r="C17" s="262"/>
      <c r="D17" s="262"/>
      <c r="E17" s="262"/>
      <c r="F17" s="262"/>
      <c r="G17" s="31">
        <v>10</v>
      </c>
      <c r="H17" s="101">
        <v>0</v>
      </c>
      <c r="I17" s="101">
        <v>0</v>
      </c>
    </row>
    <row r="18" spans="1:9" ht="28.2" customHeight="1" x14ac:dyDescent="0.25">
      <c r="A18" s="284" t="s">
        <v>304</v>
      </c>
      <c r="B18" s="284"/>
      <c r="C18" s="284"/>
      <c r="D18" s="284"/>
      <c r="E18" s="284"/>
      <c r="F18" s="284"/>
      <c r="G18" s="32">
        <v>11</v>
      </c>
      <c r="H18" s="102">
        <f>H8+H9</f>
        <v>0</v>
      </c>
      <c r="I18" s="102">
        <f>I8+I9</f>
        <v>0</v>
      </c>
    </row>
    <row r="19" spans="1:9" ht="12.75" customHeight="1" x14ac:dyDescent="0.25">
      <c r="A19" s="285" t="s">
        <v>179</v>
      </c>
      <c r="B19" s="285"/>
      <c r="C19" s="285"/>
      <c r="D19" s="285"/>
      <c r="E19" s="285"/>
      <c r="F19" s="285"/>
      <c r="G19" s="32">
        <v>12</v>
      </c>
      <c r="H19" s="102">
        <f>H20+H21+H22+H23</f>
        <v>0</v>
      </c>
      <c r="I19" s="102">
        <f>I20+I21+I22+I23</f>
        <v>0</v>
      </c>
    </row>
    <row r="20" spans="1:9" ht="12.75" customHeight="1" x14ac:dyDescent="0.25">
      <c r="A20" s="262" t="s">
        <v>180</v>
      </c>
      <c r="B20" s="262"/>
      <c r="C20" s="262"/>
      <c r="D20" s="262"/>
      <c r="E20" s="262"/>
      <c r="F20" s="262"/>
      <c r="G20" s="31">
        <v>13</v>
      </c>
      <c r="H20" s="101">
        <v>0</v>
      </c>
      <c r="I20" s="101">
        <v>0</v>
      </c>
    </row>
    <row r="21" spans="1:9" ht="12.75" customHeight="1" x14ac:dyDescent="0.25">
      <c r="A21" s="262" t="s">
        <v>181</v>
      </c>
      <c r="B21" s="262"/>
      <c r="C21" s="262"/>
      <c r="D21" s="262"/>
      <c r="E21" s="262"/>
      <c r="F21" s="262"/>
      <c r="G21" s="31">
        <v>14</v>
      </c>
      <c r="H21" s="101">
        <v>0</v>
      </c>
      <c r="I21" s="101">
        <v>0</v>
      </c>
    </row>
    <row r="22" spans="1:9" ht="12.75" customHeight="1" x14ac:dyDescent="0.25">
      <c r="A22" s="262" t="s">
        <v>182</v>
      </c>
      <c r="B22" s="262"/>
      <c r="C22" s="262"/>
      <c r="D22" s="262"/>
      <c r="E22" s="262"/>
      <c r="F22" s="262"/>
      <c r="G22" s="31">
        <v>15</v>
      </c>
      <c r="H22" s="101">
        <v>0</v>
      </c>
      <c r="I22" s="101">
        <v>0</v>
      </c>
    </row>
    <row r="23" spans="1:9" ht="12.75" customHeight="1" x14ac:dyDescent="0.25">
      <c r="A23" s="262" t="s">
        <v>183</v>
      </c>
      <c r="B23" s="262"/>
      <c r="C23" s="262"/>
      <c r="D23" s="262"/>
      <c r="E23" s="262"/>
      <c r="F23" s="262"/>
      <c r="G23" s="31">
        <v>16</v>
      </c>
      <c r="H23" s="101">
        <v>0</v>
      </c>
      <c r="I23" s="101">
        <v>0</v>
      </c>
    </row>
    <row r="24" spans="1:9" ht="12.75" customHeight="1" x14ac:dyDescent="0.25">
      <c r="A24" s="284" t="s">
        <v>184</v>
      </c>
      <c r="B24" s="284"/>
      <c r="C24" s="284"/>
      <c r="D24" s="284"/>
      <c r="E24" s="284"/>
      <c r="F24" s="284"/>
      <c r="G24" s="32">
        <v>17</v>
      </c>
      <c r="H24" s="102">
        <f>H18+H19</f>
        <v>0</v>
      </c>
      <c r="I24" s="102">
        <f>I18+I19</f>
        <v>0</v>
      </c>
    </row>
    <row r="25" spans="1:9" ht="12.75" customHeight="1" x14ac:dyDescent="0.25">
      <c r="A25" s="227" t="s">
        <v>185</v>
      </c>
      <c r="B25" s="227"/>
      <c r="C25" s="227"/>
      <c r="D25" s="227"/>
      <c r="E25" s="227"/>
      <c r="F25" s="227"/>
      <c r="G25" s="31">
        <v>18</v>
      </c>
      <c r="H25" s="101">
        <v>0</v>
      </c>
      <c r="I25" s="101">
        <v>0</v>
      </c>
    </row>
    <row r="26" spans="1:9" ht="12.75" customHeight="1" x14ac:dyDescent="0.25">
      <c r="A26" s="227" t="s">
        <v>186</v>
      </c>
      <c r="B26" s="227"/>
      <c r="C26" s="227"/>
      <c r="D26" s="227"/>
      <c r="E26" s="227"/>
      <c r="F26" s="227"/>
      <c r="G26" s="31">
        <v>19</v>
      </c>
      <c r="H26" s="101">
        <v>0</v>
      </c>
      <c r="I26" s="101">
        <v>0</v>
      </c>
    </row>
    <row r="27" spans="1:9" ht="25.95" customHeight="1" x14ac:dyDescent="0.25">
      <c r="A27" s="289" t="s">
        <v>187</v>
      </c>
      <c r="B27" s="289"/>
      <c r="C27" s="289"/>
      <c r="D27" s="289"/>
      <c r="E27" s="289"/>
      <c r="F27" s="289"/>
      <c r="G27" s="32">
        <v>20</v>
      </c>
      <c r="H27" s="102">
        <f>H24+H25+H26</f>
        <v>0</v>
      </c>
      <c r="I27" s="102">
        <f>I24+I25+I26</f>
        <v>0</v>
      </c>
    </row>
    <row r="28" spans="1:9" x14ac:dyDescent="0.25">
      <c r="A28" s="288" t="s">
        <v>188</v>
      </c>
      <c r="B28" s="288"/>
      <c r="C28" s="288"/>
      <c r="D28" s="288"/>
      <c r="E28" s="288"/>
      <c r="F28" s="288"/>
      <c r="G28" s="288"/>
      <c r="H28" s="288"/>
      <c r="I28" s="288"/>
    </row>
    <row r="29" spans="1:9" ht="30.6" customHeight="1" x14ac:dyDescent="0.25">
      <c r="A29" s="227" t="s">
        <v>189</v>
      </c>
      <c r="B29" s="227"/>
      <c r="C29" s="227"/>
      <c r="D29" s="227"/>
      <c r="E29" s="227"/>
      <c r="F29" s="227"/>
      <c r="G29" s="31">
        <v>21</v>
      </c>
      <c r="H29" s="103">
        <v>0</v>
      </c>
      <c r="I29" s="103">
        <v>0</v>
      </c>
    </row>
    <row r="30" spans="1:9" ht="12.75" customHeight="1" x14ac:dyDescent="0.25">
      <c r="A30" s="227" t="s">
        <v>190</v>
      </c>
      <c r="B30" s="227"/>
      <c r="C30" s="227"/>
      <c r="D30" s="227"/>
      <c r="E30" s="227"/>
      <c r="F30" s="227"/>
      <c r="G30" s="31">
        <v>22</v>
      </c>
      <c r="H30" s="103">
        <v>0</v>
      </c>
      <c r="I30" s="103">
        <v>0</v>
      </c>
    </row>
    <row r="31" spans="1:9" ht="12.75" customHeight="1" x14ac:dyDescent="0.25">
      <c r="A31" s="227" t="s">
        <v>191</v>
      </c>
      <c r="B31" s="227"/>
      <c r="C31" s="227"/>
      <c r="D31" s="227"/>
      <c r="E31" s="227"/>
      <c r="F31" s="227"/>
      <c r="G31" s="31">
        <v>23</v>
      </c>
      <c r="H31" s="103">
        <v>0</v>
      </c>
      <c r="I31" s="103">
        <v>0</v>
      </c>
    </row>
    <row r="32" spans="1:9" ht="12.75" customHeight="1" x14ac:dyDescent="0.25">
      <c r="A32" s="227" t="s">
        <v>192</v>
      </c>
      <c r="B32" s="227"/>
      <c r="C32" s="227"/>
      <c r="D32" s="227"/>
      <c r="E32" s="227"/>
      <c r="F32" s="227"/>
      <c r="G32" s="31">
        <v>24</v>
      </c>
      <c r="H32" s="103">
        <v>0</v>
      </c>
      <c r="I32" s="103">
        <v>0</v>
      </c>
    </row>
    <row r="33" spans="1:9" ht="12.75" customHeight="1" x14ac:dyDescent="0.25">
      <c r="A33" s="227" t="s">
        <v>193</v>
      </c>
      <c r="B33" s="227"/>
      <c r="C33" s="227"/>
      <c r="D33" s="227"/>
      <c r="E33" s="227"/>
      <c r="F33" s="227"/>
      <c r="G33" s="31">
        <v>25</v>
      </c>
      <c r="H33" s="103">
        <v>0</v>
      </c>
      <c r="I33" s="103">
        <v>0</v>
      </c>
    </row>
    <row r="34" spans="1:9" ht="12.75" customHeight="1" x14ac:dyDescent="0.25">
      <c r="A34" s="227" t="s">
        <v>194</v>
      </c>
      <c r="B34" s="227"/>
      <c r="C34" s="227"/>
      <c r="D34" s="227"/>
      <c r="E34" s="227"/>
      <c r="F34" s="227"/>
      <c r="G34" s="31">
        <v>26</v>
      </c>
      <c r="H34" s="103">
        <v>0</v>
      </c>
      <c r="I34" s="103">
        <v>0</v>
      </c>
    </row>
    <row r="35" spans="1:9" ht="26.4" customHeight="1" x14ac:dyDescent="0.25">
      <c r="A35" s="284" t="s">
        <v>195</v>
      </c>
      <c r="B35" s="284"/>
      <c r="C35" s="284"/>
      <c r="D35" s="284"/>
      <c r="E35" s="284"/>
      <c r="F35" s="284"/>
      <c r="G35" s="32">
        <v>27</v>
      </c>
      <c r="H35" s="104">
        <f>H29+H30+H31+H32+H33+H34</f>
        <v>0</v>
      </c>
      <c r="I35" s="104">
        <f>I29+I30+I31+I32+I33+I34</f>
        <v>0</v>
      </c>
    </row>
    <row r="36" spans="1:9" ht="22.95" customHeight="1" x14ac:dyDescent="0.25">
      <c r="A36" s="227" t="s">
        <v>196</v>
      </c>
      <c r="B36" s="227"/>
      <c r="C36" s="227"/>
      <c r="D36" s="227"/>
      <c r="E36" s="227"/>
      <c r="F36" s="227"/>
      <c r="G36" s="31">
        <v>28</v>
      </c>
      <c r="H36" s="103">
        <v>0</v>
      </c>
      <c r="I36" s="103">
        <v>0</v>
      </c>
    </row>
    <row r="37" spans="1:9" ht="12.75" customHeight="1" x14ac:dyDescent="0.25">
      <c r="A37" s="227" t="s">
        <v>197</v>
      </c>
      <c r="B37" s="227"/>
      <c r="C37" s="227"/>
      <c r="D37" s="227"/>
      <c r="E37" s="227"/>
      <c r="F37" s="227"/>
      <c r="G37" s="31">
        <v>29</v>
      </c>
      <c r="H37" s="103">
        <v>0</v>
      </c>
      <c r="I37" s="103">
        <v>0</v>
      </c>
    </row>
    <row r="38" spans="1:9" ht="12.75" customHeight="1" x14ac:dyDescent="0.25">
      <c r="A38" s="227" t="s">
        <v>198</v>
      </c>
      <c r="B38" s="227"/>
      <c r="C38" s="227"/>
      <c r="D38" s="227"/>
      <c r="E38" s="227"/>
      <c r="F38" s="227"/>
      <c r="G38" s="31">
        <v>30</v>
      </c>
      <c r="H38" s="103">
        <v>0</v>
      </c>
      <c r="I38" s="103">
        <v>0</v>
      </c>
    </row>
    <row r="39" spans="1:9" ht="12.75" customHeight="1" x14ac:dyDescent="0.25">
      <c r="A39" s="227" t="s">
        <v>199</v>
      </c>
      <c r="B39" s="227"/>
      <c r="C39" s="227"/>
      <c r="D39" s="227"/>
      <c r="E39" s="227"/>
      <c r="F39" s="227"/>
      <c r="G39" s="31">
        <v>31</v>
      </c>
      <c r="H39" s="103">
        <v>0</v>
      </c>
      <c r="I39" s="103">
        <v>0</v>
      </c>
    </row>
    <row r="40" spans="1:9" ht="12.75" customHeight="1" x14ac:dyDescent="0.25">
      <c r="A40" s="227" t="s">
        <v>200</v>
      </c>
      <c r="B40" s="227"/>
      <c r="C40" s="227"/>
      <c r="D40" s="227"/>
      <c r="E40" s="227"/>
      <c r="F40" s="227"/>
      <c r="G40" s="31">
        <v>32</v>
      </c>
      <c r="H40" s="103">
        <v>0</v>
      </c>
      <c r="I40" s="103">
        <v>0</v>
      </c>
    </row>
    <row r="41" spans="1:9" ht="24" customHeight="1" x14ac:dyDescent="0.25">
      <c r="A41" s="284" t="s">
        <v>201</v>
      </c>
      <c r="B41" s="284"/>
      <c r="C41" s="284"/>
      <c r="D41" s="284"/>
      <c r="E41" s="284"/>
      <c r="F41" s="284"/>
      <c r="G41" s="32">
        <v>33</v>
      </c>
      <c r="H41" s="104">
        <f>H36+H37+H38+H39+H40</f>
        <v>0</v>
      </c>
      <c r="I41" s="104">
        <f>I36+I37+I38+I39+I40</f>
        <v>0</v>
      </c>
    </row>
    <row r="42" spans="1:9" ht="29.4" customHeight="1" x14ac:dyDescent="0.25">
      <c r="A42" s="289" t="s">
        <v>202</v>
      </c>
      <c r="B42" s="289"/>
      <c r="C42" s="289"/>
      <c r="D42" s="289"/>
      <c r="E42" s="289"/>
      <c r="F42" s="289"/>
      <c r="G42" s="32">
        <v>34</v>
      </c>
      <c r="H42" s="104">
        <f>H35+H41</f>
        <v>0</v>
      </c>
      <c r="I42" s="104">
        <f>I35+I41</f>
        <v>0</v>
      </c>
    </row>
    <row r="43" spans="1:9" x14ac:dyDescent="0.25">
      <c r="A43" s="288" t="s">
        <v>203</v>
      </c>
      <c r="B43" s="288"/>
      <c r="C43" s="288"/>
      <c r="D43" s="288"/>
      <c r="E43" s="288"/>
      <c r="F43" s="288"/>
      <c r="G43" s="288"/>
      <c r="H43" s="288"/>
      <c r="I43" s="288"/>
    </row>
    <row r="44" spans="1:9" ht="12.75" customHeight="1" x14ac:dyDescent="0.25">
      <c r="A44" s="227" t="s">
        <v>204</v>
      </c>
      <c r="B44" s="227"/>
      <c r="C44" s="227"/>
      <c r="D44" s="227"/>
      <c r="E44" s="227"/>
      <c r="F44" s="227"/>
      <c r="G44" s="31">
        <v>35</v>
      </c>
      <c r="H44" s="103">
        <v>0</v>
      </c>
      <c r="I44" s="103">
        <v>0</v>
      </c>
    </row>
    <row r="45" spans="1:9" ht="25.2" customHeight="1" x14ac:dyDescent="0.25">
      <c r="A45" s="227" t="s">
        <v>205</v>
      </c>
      <c r="B45" s="227"/>
      <c r="C45" s="227"/>
      <c r="D45" s="227"/>
      <c r="E45" s="227"/>
      <c r="F45" s="227"/>
      <c r="G45" s="31">
        <v>36</v>
      </c>
      <c r="H45" s="103">
        <v>0</v>
      </c>
      <c r="I45" s="103">
        <v>0</v>
      </c>
    </row>
    <row r="46" spans="1:9" ht="12.75" customHeight="1" x14ac:dyDescent="0.25">
      <c r="A46" s="227" t="s">
        <v>206</v>
      </c>
      <c r="B46" s="227"/>
      <c r="C46" s="227"/>
      <c r="D46" s="227"/>
      <c r="E46" s="227"/>
      <c r="F46" s="227"/>
      <c r="G46" s="31">
        <v>37</v>
      </c>
      <c r="H46" s="103">
        <v>0</v>
      </c>
      <c r="I46" s="103">
        <v>0</v>
      </c>
    </row>
    <row r="47" spans="1:9" ht="12.75" customHeight="1" x14ac:dyDescent="0.25">
      <c r="A47" s="227" t="s">
        <v>207</v>
      </c>
      <c r="B47" s="227"/>
      <c r="C47" s="227"/>
      <c r="D47" s="227"/>
      <c r="E47" s="227"/>
      <c r="F47" s="227"/>
      <c r="G47" s="31">
        <v>38</v>
      </c>
      <c r="H47" s="103">
        <v>0</v>
      </c>
      <c r="I47" s="103">
        <v>0</v>
      </c>
    </row>
    <row r="48" spans="1:9" ht="22.2" customHeight="1" x14ac:dyDescent="0.25">
      <c r="A48" s="284" t="s">
        <v>208</v>
      </c>
      <c r="B48" s="284"/>
      <c r="C48" s="284"/>
      <c r="D48" s="284"/>
      <c r="E48" s="284"/>
      <c r="F48" s="284"/>
      <c r="G48" s="32">
        <v>39</v>
      </c>
      <c r="H48" s="104">
        <f>H44+H45+H46+H47</f>
        <v>0</v>
      </c>
      <c r="I48" s="104">
        <f>I44+I45+I46+I47</f>
        <v>0</v>
      </c>
    </row>
    <row r="49" spans="1:9" ht="24.6" customHeight="1" x14ac:dyDescent="0.25">
      <c r="A49" s="227" t="s">
        <v>303</v>
      </c>
      <c r="B49" s="227"/>
      <c r="C49" s="227"/>
      <c r="D49" s="227"/>
      <c r="E49" s="227"/>
      <c r="F49" s="227"/>
      <c r="G49" s="31">
        <v>40</v>
      </c>
      <c r="H49" s="103">
        <v>0</v>
      </c>
      <c r="I49" s="103">
        <v>0</v>
      </c>
    </row>
    <row r="50" spans="1:9" ht="12.75" customHeight="1" x14ac:dyDescent="0.25">
      <c r="A50" s="227" t="s">
        <v>209</v>
      </c>
      <c r="B50" s="227"/>
      <c r="C50" s="227"/>
      <c r="D50" s="227"/>
      <c r="E50" s="227"/>
      <c r="F50" s="227"/>
      <c r="G50" s="31">
        <v>41</v>
      </c>
      <c r="H50" s="103">
        <v>0</v>
      </c>
      <c r="I50" s="103">
        <v>0</v>
      </c>
    </row>
    <row r="51" spans="1:9" ht="12.75" customHeight="1" x14ac:dyDescent="0.25">
      <c r="A51" s="227" t="s">
        <v>210</v>
      </c>
      <c r="B51" s="227"/>
      <c r="C51" s="227"/>
      <c r="D51" s="227"/>
      <c r="E51" s="227"/>
      <c r="F51" s="227"/>
      <c r="G51" s="31">
        <v>42</v>
      </c>
      <c r="H51" s="103">
        <v>0</v>
      </c>
      <c r="I51" s="103">
        <v>0</v>
      </c>
    </row>
    <row r="52" spans="1:9" ht="22.95" customHeight="1" x14ac:dyDescent="0.25">
      <c r="A52" s="227" t="s">
        <v>211</v>
      </c>
      <c r="B52" s="227"/>
      <c r="C52" s="227"/>
      <c r="D52" s="227"/>
      <c r="E52" s="227"/>
      <c r="F52" s="227"/>
      <c r="G52" s="31">
        <v>43</v>
      </c>
      <c r="H52" s="103">
        <v>0</v>
      </c>
      <c r="I52" s="103">
        <v>0</v>
      </c>
    </row>
    <row r="53" spans="1:9" ht="12.75" customHeight="1" x14ac:dyDescent="0.25">
      <c r="A53" s="227" t="s">
        <v>212</v>
      </c>
      <c r="B53" s="227"/>
      <c r="C53" s="227"/>
      <c r="D53" s="227"/>
      <c r="E53" s="227"/>
      <c r="F53" s="227"/>
      <c r="G53" s="31">
        <v>44</v>
      </c>
      <c r="H53" s="103">
        <v>0</v>
      </c>
      <c r="I53" s="103">
        <v>0</v>
      </c>
    </row>
    <row r="54" spans="1:9" ht="30.6" customHeight="1" x14ac:dyDescent="0.25">
      <c r="A54" s="284" t="s">
        <v>213</v>
      </c>
      <c r="B54" s="284"/>
      <c r="C54" s="284"/>
      <c r="D54" s="284"/>
      <c r="E54" s="284"/>
      <c r="F54" s="284"/>
      <c r="G54" s="32">
        <v>45</v>
      </c>
      <c r="H54" s="104">
        <f>H49+H50+H51+H52+H53</f>
        <v>0</v>
      </c>
      <c r="I54" s="104">
        <f>I49+I50+I51+I52+I53</f>
        <v>0</v>
      </c>
    </row>
    <row r="55" spans="1:9" ht="29.4" customHeight="1" x14ac:dyDescent="0.25">
      <c r="A55" s="289" t="s">
        <v>214</v>
      </c>
      <c r="B55" s="289"/>
      <c r="C55" s="289"/>
      <c r="D55" s="289"/>
      <c r="E55" s="289"/>
      <c r="F55" s="289"/>
      <c r="G55" s="32">
        <v>46</v>
      </c>
      <c r="H55" s="104">
        <f>H48+H54</f>
        <v>0</v>
      </c>
      <c r="I55" s="104">
        <f>I48+I54</f>
        <v>0</v>
      </c>
    </row>
    <row r="56" spans="1:9" x14ac:dyDescent="0.25">
      <c r="A56" s="227" t="s">
        <v>215</v>
      </c>
      <c r="B56" s="227"/>
      <c r="C56" s="227"/>
      <c r="D56" s="227"/>
      <c r="E56" s="227"/>
      <c r="F56" s="227"/>
      <c r="G56" s="31">
        <v>47</v>
      </c>
      <c r="H56" s="103">
        <v>0</v>
      </c>
      <c r="I56" s="103">
        <v>0</v>
      </c>
    </row>
    <row r="57" spans="1:9" ht="26.4" customHeight="1" x14ac:dyDescent="0.25">
      <c r="A57" s="289" t="s">
        <v>216</v>
      </c>
      <c r="B57" s="289"/>
      <c r="C57" s="289"/>
      <c r="D57" s="289"/>
      <c r="E57" s="289"/>
      <c r="F57" s="289"/>
      <c r="G57" s="32">
        <v>48</v>
      </c>
      <c r="H57" s="104">
        <f>H27+H42+H55+H56</f>
        <v>0</v>
      </c>
      <c r="I57" s="104">
        <f>I27+I42+I55+I56</f>
        <v>0</v>
      </c>
    </row>
    <row r="58" spans="1:9" x14ac:dyDescent="0.25">
      <c r="A58" s="290" t="s">
        <v>217</v>
      </c>
      <c r="B58" s="290"/>
      <c r="C58" s="290"/>
      <c r="D58" s="290"/>
      <c r="E58" s="290"/>
      <c r="F58" s="290"/>
      <c r="G58" s="31">
        <v>49</v>
      </c>
      <c r="H58" s="103">
        <v>0</v>
      </c>
      <c r="I58" s="103">
        <v>0</v>
      </c>
    </row>
    <row r="59" spans="1:9" ht="31.2" customHeight="1" x14ac:dyDescent="0.25">
      <c r="A59" s="289" t="s">
        <v>218</v>
      </c>
      <c r="B59" s="289"/>
      <c r="C59" s="289"/>
      <c r="D59" s="289"/>
      <c r="E59" s="289"/>
      <c r="F59" s="289"/>
      <c r="G59" s="32">
        <v>50</v>
      </c>
      <c r="H59" s="104">
        <f>H57+H58</f>
        <v>0</v>
      </c>
      <c r="I59" s="104">
        <f>I57+I58</f>
        <v>0</v>
      </c>
    </row>
  </sheetData>
  <sheetProtection algorithmName="SHA-512" hashValue="2HovUoYbvq/ciP7BfadoZ1qLqIw6bRwcygnJ8u6QaksjXK0D7kZYoBWUKyySEuo2M1n84lEfu1FTJWmr6gFdaQ==" saltValue="jQU4RnXQBe9SOd17stFHDw==" spinCount="100000" sheet="1" objects="1" scenarios="1"/>
  <mergeCells count="59">
    <mergeCell ref="A54:F54"/>
    <mergeCell ref="A41:F41"/>
    <mergeCell ref="A42:F42"/>
    <mergeCell ref="A43:I43"/>
    <mergeCell ref="A44:F44"/>
    <mergeCell ref="A45:F45"/>
    <mergeCell ref="A46:F46"/>
    <mergeCell ref="A47:F47"/>
    <mergeCell ref="A59:F59"/>
    <mergeCell ref="A49:F49"/>
    <mergeCell ref="A50:F50"/>
    <mergeCell ref="A29:F29"/>
    <mergeCell ref="A30:F30"/>
    <mergeCell ref="A31:F31"/>
    <mergeCell ref="A32:F32"/>
    <mergeCell ref="A33:F33"/>
    <mergeCell ref="A34:F34"/>
    <mergeCell ref="A55:F55"/>
    <mergeCell ref="A56:F56"/>
    <mergeCell ref="A57:F57"/>
    <mergeCell ref="A58:F58"/>
    <mergeCell ref="A51:F51"/>
    <mergeCell ref="A52:F52"/>
    <mergeCell ref="A53:F53"/>
    <mergeCell ref="A28:I28"/>
    <mergeCell ref="A23:F23"/>
    <mergeCell ref="A24:F24"/>
    <mergeCell ref="A37:F37"/>
    <mergeCell ref="A48:F48"/>
    <mergeCell ref="A39:F39"/>
    <mergeCell ref="A40:F40"/>
    <mergeCell ref="A35:F35"/>
    <mergeCell ref="A36:F36"/>
    <mergeCell ref="A38:F38"/>
    <mergeCell ref="A26:F26"/>
    <mergeCell ref="A27:F27"/>
    <mergeCell ref="A16:F16"/>
    <mergeCell ref="A12:F12"/>
    <mergeCell ref="A7:I7"/>
    <mergeCell ref="A8:F8"/>
    <mergeCell ref="A9:F9"/>
    <mergeCell ref="A10:F10"/>
    <mergeCell ref="A11:F11"/>
    <mergeCell ref="A1:I1"/>
    <mergeCell ref="A2:I2"/>
    <mergeCell ref="A25:F25"/>
    <mergeCell ref="A4:I4"/>
    <mergeCell ref="A20:F20"/>
    <mergeCell ref="A21:F21"/>
    <mergeCell ref="A3:I3"/>
    <mergeCell ref="A22:F22"/>
    <mergeCell ref="A17:F17"/>
    <mergeCell ref="A18:F18"/>
    <mergeCell ref="A19:F19"/>
    <mergeCell ref="A5:F5"/>
    <mergeCell ref="A6:F6"/>
    <mergeCell ref="A13:F13"/>
    <mergeCell ref="A14:F14"/>
    <mergeCell ref="A15:F15"/>
  </mergeCells>
  <dataValidations count="2">
    <dataValidation type="whole" operator="greaterThanOrEqual" allowBlank="1" showInputMessage="1" showErrorMessage="1" errorTitle="Pogrešan unos" error="Mogu se unijeti samo cjelobrojne pozitivne vrijednosti." sqref="HRT917476:HRU917478 JD65521:JE65523 SZ65521:TA65523 ACV65521:ACW65523 AMR65521:AMS65523 AWN65521:AWO65523 BGJ65521:BGK65523 BQF65521:BQG65523 CAB65521:CAC65523 CJX65521:CJY65523 CTT65521:CTU65523 DDP65521:DDQ65523 DNL65521:DNM65523 DXH65521:DXI65523 EHD65521:EHE65523 EQZ65521:ERA65523 FAV65521:FAW65523 FKR65521:FKS65523 FUN65521:FUO65523 GEJ65521:GEK65523 GOF65521:GOG65523 GYB65521:GYC65523 HHX65521:HHY65523 HRT65521:HRU65523 IBP65521:IBQ65523 ILL65521:ILM65523 IVH65521:IVI65523 JFD65521:JFE65523 JOZ65521:JPA65523 JYV65521:JYW65523 KIR65521:KIS65523 KSN65521:KSO65523 LCJ65521:LCK65523 LMF65521:LMG65523 LWB65521:LWC65523 MFX65521:MFY65523 MPT65521:MPU65523 MZP65521:MZQ65523 NJL65521:NJM65523 NTH65521:NTI65523 ODD65521:ODE65523 OMZ65521:ONA65523 OWV65521:OWW65523 PGR65521:PGS65523 PQN65521:PQO65523 QAJ65521:QAK65523 QKF65521:QKG65523 QUB65521:QUC65523 RDX65521:RDY65523 RNT65521:RNU65523 RXP65521:RXQ65523 SHL65521:SHM65523 SRH65521:SRI65523 TBD65521:TBE65523 TKZ65521:TLA65523 TUV65521:TUW65523 UER65521:UES65523 UON65521:UOO65523 UYJ65521:UYK65523 VIF65521:VIG65523 VSB65521:VSC65523 WBX65521:WBY65523 WLT65521:WLU65523 WVP65521:WVQ65523 IBP917476:IBQ917478 JD131057:JE131059 SZ131057:TA131059 ACV131057:ACW131059 AMR131057:AMS131059 AWN131057:AWO131059 BGJ131057:BGK131059 BQF131057:BQG131059 CAB131057:CAC131059 CJX131057:CJY131059 CTT131057:CTU131059 DDP131057:DDQ131059 DNL131057:DNM131059 DXH131057:DXI131059 EHD131057:EHE131059 EQZ131057:ERA131059 FAV131057:FAW131059 FKR131057:FKS131059 FUN131057:FUO131059 GEJ131057:GEK131059 GOF131057:GOG131059 GYB131057:GYC131059 HHX131057:HHY131059 HRT131057:HRU131059 IBP131057:IBQ131059 ILL131057:ILM131059 IVH131057:IVI131059 JFD131057:JFE131059 JOZ131057:JPA131059 JYV131057:JYW131059 KIR131057:KIS131059 KSN131057:KSO131059 LCJ131057:LCK131059 LMF131057:LMG131059 LWB131057:LWC131059 MFX131057:MFY131059 MPT131057:MPU131059 MZP131057:MZQ131059 NJL131057:NJM131059 NTH131057:NTI131059 ODD131057:ODE131059 OMZ131057:ONA131059 OWV131057:OWW131059 PGR131057:PGS131059 PQN131057:PQO131059 QAJ131057:QAK131059 QKF131057:QKG131059 QUB131057:QUC131059 RDX131057:RDY131059 RNT131057:RNU131059 RXP131057:RXQ131059 SHL131057:SHM131059 SRH131057:SRI131059 TBD131057:TBE131059 TKZ131057:TLA131059 TUV131057:TUW131059 UER131057:UES131059 UON131057:UOO131059 UYJ131057:UYK131059 VIF131057:VIG131059 VSB131057:VSC131059 WBX131057:WBY131059 WLT131057:WLU131059 WVP131057:WVQ131059 ILL917476:ILM917478 JD196593:JE196595 SZ196593:TA196595 ACV196593:ACW196595 AMR196593:AMS196595 AWN196593:AWO196595 BGJ196593:BGK196595 BQF196593:BQG196595 CAB196593:CAC196595 CJX196593:CJY196595 CTT196593:CTU196595 DDP196593:DDQ196595 DNL196593:DNM196595 DXH196593:DXI196595 EHD196593:EHE196595 EQZ196593:ERA196595 FAV196593:FAW196595 FKR196593:FKS196595 FUN196593:FUO196595 GEJ196593:GEK196595 GOF196593:GOG196595 GYB196593:GYC196595 HHX196593:HHY196595 HRT196593:HRU196595 IBP196593:IBQ196595 ILL196593:ILM196595 IVH196593:IVI196595 JFD196593:JFE196595 JOZ196593:JPA196595 JYV196593:JYW196595 KIR196593:KIS196595 KSN196593:KSO196595 LCJ196593:LCK196595 LMF196593:LMG196595 LWB196593:LWC196595 MFX196593:MFY196595 MPT196593:MPU196595 MZP196593:MZQ196595 NJL196593:NJM196595 NTH196593:NTI196595 ODD196593:ODE196595 OMZ196593:ONA196595 OWV196593:OWW196595 PGR196593:PGS196595 PQN196593:PQO196595 QAJ196593:QAK196595 QKF196593:QKG196595 QUB196593:QUC196595 RDX196593:RDY196595 RNT196593:RNU196595 RXP196593:RXQ196595 SHL196593:SHM196595 SRH196593:SRI196595 TBD196593:TBE196595 TKZ196593:TLA196595 TUV196593:TUW196595 UER196593:UES196595 UON196593:UOO196595 UYJ196593:UYK196595 VIF196593:VIG196595 VSB196593:VSC196595 WBX196593:WBY196595 WLT196593:WLU196595 WVP196593:WVQ196595 IVH917476:IVI917478 JD262129:JE262131 SZ262129:TA262131 ACV262129:ACW262131 AMR262129:AMS262131 AWN262129:AWO262131 BGJ262129:BGK262131 BQF262129:BQG262131 CAB262129:CAC262131 CJX262129:CJY262131 CTT262129:CTU262131 DDP262129:DDQ262131 DNL262129:DNM262131 DXH262129:DXI262131 EHD262129:EHE262131 EQZ262129:ERA262131 FAV262129:FAW262131 FKR262129:FKS262131 FUN262129:FUO262131 GEJ262129:GEK262131 GOF262129:GOG262131 GYB262129:GYC262131 HHX262129:HHY262131 HRT262129:HRU262131 IBP262129:IBQ262131 ILL262129:ILM262131 IVH262129:IVI262131 JFD262129:JFE262131 JOZ262129:JPA262131 JYV262129:JYW262131 KIR262129:KIS262131 KSN262129:KSO262131 LCJ262129:LCK262131 LMF262129:LMG262131 LWB262129:LWC262131 MFX262129:MFY262131 MPT262129:MPU262131 MZP262129:MZQ262131 NJL262129:NJM262131 NTH262129:NTI262131 ODD262129:ODE262131 OMZ262129:ONA262131 OWV262129:OWW262131 PGR262129:PGS262131 PQN262129:PQO262131 QAJ262129:QAK262131 QKF262129:QKG262131 QUB262129:QUC262131 RDX262129:RDY262131 RNT262129:RNU262131 RXP262129:RXQ262131 SHL262129:SHM262131 SRH262129:SRI262131 TBD262129:TBE262131 TKZ262129:TLA262131 TUV262129:TUW262131 UER262129:UES262131 UON262129:UOO262131 UYJ262129:UYK262131 VIF262129:VIG262131 VSB262129:VSC262131 WBX262129:WBY262131 WLT262129:WLU262131 WVP262129:WVQ262131 JFD917476:JFE917478 JD327665:JE327667 SZ327665:TA327667 ACV327665:ACW327667 AMR327665:AMS327667 AWN327665:AWO327667 BGJ327665:BGK327667 BQF327665:BQG327667 CAB327665:CAC327667 CJX327665:CJY327667 CTT327665:CTU327667 DDP327665:DDQ327667 DNL327665:DNM327667 DXH327665:DXI327667 EHD327665:EHE327667 EQZ327665:ERA327667 FAV327665:FAW327667 FKR327665:FKS327667 FUN327665:FUO327667 GEJ327665:GEK327667 GOF327665:GOG327667 GYB327665:GYC327667 HHX327665:HHY327667 HRT327665:HRU327667 IBP327665:IBQ327667 ILL327665:ILM327667 IVH327665:IVI327667 JFD327665:JFE327667 JOZ327665:JPA327667 JYV327665:JYW327667 KIR327665:KIS327667 KSN327665:KSO327667 LCJ327665:LCK327667 LMF327665:LMG327667 LWB327665:LWC327667 MFX327665:MFY327667 MPT327665:MPU327667 MZP327665:MZQ327667 NJL327665:NJM327667 NTH327665:NTI327667 ODD327665:ODE327667 OMZ327665:ONA327667 OWV327665:OWW327667 PGR327665:PGS327667 PQN327665:PQO327667 QAJ327665:QAK327667 QKF327665:QKG327667 QUB327665:QUC327667 RDX327665:RDY327667 RNT327665:RNU327667 RXP327665:RXQ327667 SHL327665:SHM327667 SRH327665:SRI327667 TBD327665:TBE327667 TKZ327665:TLA327667 TUV327665:TUW327667 UER327665:UES327667 UON327665:UOO327667 UYJ327665:UYK327667 VIF327665:VIG327667 VSB327665:VSC327667 WBX327665:WBY327667 WLT327665:WLU327667 WVP327665:WVQ327667 JOZ917476:JPA917478 JD393201:JE393203 SZ393201:TA393203 ACV393201:ACW393203 AMR393201:AMS393203 AWN393201:AWO393203 BGJ393201:BGK393203 BQF393201:BQG393203 CAB393201:CAC393203 CJX393201:CJY393203 CTT393201:CTU393203 DDP393201:DDQ393203 DNL393201:DNM393203 DXH393201:DXI393203 EHD393201:EHE393203 EQZ393201:ERA393203 FAV393201:FAW393203 FKR393201:FKS393203 FUN393201:FUO393203 GEJ393201:GEK393203 GOF393201:GOG393203 GYB393201:GYC393203 HHX393201:HHY393203 HRT393201:HRU393203 IBP393201:IBQ393203 ILL393201:ILM393203 IVH393201:IVI393203 JFD393201:JFE393203 JOZ393201:JPA393203 JYV393201:JYW393203 KIR393201:KIS393203 KSN393201:KSO393203 LCJ393201:LCK393203 LMF393201:LMG393203 LWB393201:LWC393203 MFX393201:MFY393203 MPT393201:MPU393203 MZP393201:MZQ393203 NJL393201:NJM393203 NTH393201:NTI393203 ODD393201:ODE393203 OMZ393201:ONA393203 OWV393201:OWW393203 PGR393201:PGS393203 PQN393201:PQO393203 QAJ393201:QAK393203 QKF393201:QKG393203 QUB393201:QUC393203 RDX393201:RDY393203 RNT393201:RNU393203 RXP393201:RXQ393203 SHL393201:SHM393203 SRH393201:SRI393203 TBD393201:TBE393203 TKZ393201:TLA393203 TUV393201:TUW393203 UER393201:UES393203 UON393201:UOO393203 UYJ393201:UYK393203 VIF393201:VIG393203 VSB393201:VSC393203 WBX393201:WBY393203 WLT393201:WLU393203 WVP393201:WVQ393203 JYV917476:JYW917478 JD458737:JE458739 SZ458737:TA458739 ACV458737:ACW458739 AMR458737:AMS458739 AWN458737:AWO458739 BGJ458737:BGK458739 BQF458737:BQG458739 CAB458737:CAC458739 CJX458737:CJY458739 CTT458737:CTU458739 DDP458737:DDQ458739 DNL458737:DNM458739 DXH458737:DXI458739 EHD458737:EHE458739 EQZ458737:ERA458739 FAV458737:FAW458739 FKR458737:FKS458739 FUN458737:FUO458739 GEJ458737:GEK458739 GOF458737:GOG458739 GYB458737:GYC458739 HHX458737:HHY458739 HRT458737:HRU458739 IBP458737:IBQ458739 ILL458737:ILM458739 IVH458737:IVI458739 JFD458737:JFE458739 JOZ458737:JPA458739 JYV458737:JYW458739 KIR458737:KIS458739 KSN458737:KSO458739 LCJ458737:LCK458739 LMF458737:LMG458739 LWB458737:LWC458739 MFX458737:MFY458739 MPT458737:MPU458739 MZP458737:MZQ458739 NJL458737:NJM458739 NTH458737:NTI458739 ODD458737:ODE458739 OMZ458737:ONA458739 OWV458737:OWW458739 PGR458737:PGS458739 PQN458737:PQO458739 QAJ458737:QAK458739 QKF458737:QKG458739 QUB458737:QUC458739 RDX458737:RDY458739 RNT458737:RNU458739 RXP458737:RXQ458739 SHL458737:SHM458739 SRH458737:SRI458739 TBD458737:TBE458739 TKZ458737:TLA458739 TUV458737:TUW458739 UER458737:UES458739 UON458737:UOO458739 UYJ458737:UYK458739 VIF458737:VIG458739 VSB458737:VSC458739 WBX458737:WBY458739 WLT458737:WLU458739 WVP458737:WVQ458739 KIR917476:KIS917478 JD524273:JE524275 SZ524273:TA524275 ACV524273:ACW524275 AMR524273:AMS524275 AWN524273:AWO524275 BGJ524273:BGK524275 BQF524273:BQG524275 CAB524273:CAC524275 CJX524273:CJY524275 CTT524273:CTU524275 DDP524273:DDQ524275 DNL524273:DNM524275 DXH524273:DXI524275 EHD524273:EHE524275 EQZ524273:ERA524275 FAV524273:FAW524275 FKR524273:FKS524275 FUN524273:FUO524275 GEJ524273:GEK524275 GOF524273:GOG524275 GYB524273:GYC524275 HHX524273:HHY524275 HRT524273:HRU524275 IBP524273:IBQ524275 ILL524273:ILM524275 IVH524273:IVI524275 JFD524273:JFE524275 JOZ524273:JPA524275 JYV524273:JYW524275 KIR524273:KIS524275 KSN524273:KSO524275 LCJ524273:LCK524275 LMF524273:LMG524275 LWB524273:LWC524275 MFX524273:MFY524275 MPT524273:MPU524275 MZP524273:MZQ524275 NJL524273:NJM524275 NTH524273:NTI524275 ODD524273:ODE524275 OMZ524273:ONA524275 OWV524273:OWW524275 PGR524273:PGS524275 PQN524273:PQO524275 QAJ524273:QAK524275 QKF524273:QKG524275 QUB524273:QUC524275 RDX524273:RDY524275 RNT524273:RNU524275 RXP524273:RXQ524275 SHL524273:SHM524275 SRH524273:SRI524275 TBD524273:TBE524275 TKZ524273:TLA524275 TUV524273:TUW524275 UER524273:UES524275 UON524273:UOO524275 UYJ524273:UYK524275 VIF524273:VIG524275 VSB524273:VSC524275 WBX524273:WBY524275 WLT524273:WLU524275 WVP524273:WVQ524275 KSN917476:KSO917478 JD589809:JE589811 SZ589809:TA589811 ACV589809:ACW589811 AMR589809:AMS589811 AWN589809:AWO589811 BGJ589809:BGK589811 BQF589809:BQG589811 CAB589809:CAC589811 CJX589809:CJY589811 CTT589809:CTU589811 DDP589809:DDQ589811 DNL589809:DNM589811 DXH589809:DXI589811 EHD589809:EHE589811 EQZ589809:ERA589811 FAV589809:FAW589811 FKR589809:FKS589811 FUN589809:FUO589811 GEJ589809:GEK589811 GOF589809:GOG589811 GYB589809:GYC589811 HHX589809:HHY589811 HRT589809:HRU589811 IBP589809:IBQ589811 ILL589809:ILM589811 IVH589809:IVI589811 JFD589809:JFE589811 JOZ589809:JPA589811 JYV589809:JYW589811 KIR589809:KIS589811 KSN589809:KSO589811 LCJ589809:LCK589811 LMF589809:LMG589811 LWB589809:LWC589811 MFX589809:MFY589811 MPT589809:MPU589811 MZP589809:MZQ589811 NJL589809:NJM589811 NTH589809:NTI589811 ODD589809:ODE589811 OMZ589809:ONA589811 OWV589809:OWW589811 PGR589809:PGS589811 PQN589809:PQO589811 QAJ589809:QAK589811 QKF589809:QKG589811 QUB589809:QUC589811 RDX589809:RDY589811 RNT589809:RNU589811 RXP589809:RXQ589811 SHL589809:SHM589811 SRH589809:SRI589811 TBD589809:TBE589811 TKZ589809:TLA589811 TUV589809:TUW589811 UER589809:UES589811 UON589809:UOO589811 UYJ589809:UYK589811 VIF589809:VIG589811 VSB589809:VSC589811 WBX589809:WBY589811 WLT589809:WLU589811 WVP589809:WVQ589811 LCJ917476:LCK917478 JD655345:JE655347 SZ655345:TA655347 ACV655345:ACW655347 AMR655345:AMS655347 AWN655345:AWO655347 BGJ655345:BGK655347 BQF655345:BQG655347 CAB655345:CAC655347 CJX655345:CJY655347 CTT655345:CTU655347 DDP655345:DDQ655347 DNL655345:DNM655347 DXH655345:DXI655347 EHD655345:EHE655347 EQZ655345:ERA655347 FAV655345:FAW655347 FKR655345:FKS655347 FUN655345:FUO655347 GEJ655345:GEK655347 GOF655345:GOG655347 GYB655345:GYC655347 HHX655345:HHY655347 HRT655345:HRU655347 IBP655345:IBQ655347 ILL655345:ILM655347 IVH655345:IVI655347 JFD655345:JFE655347 JOZ655345:JPA655347 JYV655345:JYW655347 KIR655345:KIS655347 KSN655345:KSO655347 LCJ655345:LCK655347 LMF655345:LMG655347 LWB655345:LWC655347 MFX655345:MFY655347 MPT655345:MPU655347 MZP655345:MZQ655347 NJL655345:NJM655347 NTH655345:NTI655347 ODD655345:ODE655347 OMZ655345:ONA655347 OWV655345:OWW655347 PGR655345:PGS655347 PQN655345:PQO655347 QAJ655345:QAK655347 QKF655345:QKG655347 QUB655345:QUC655347 RDX655345:RDY655347 RNT655345:RNU655347 RXP655345:RXQ655347 SHL655345:SHM655347 SRH655345:SRI655347 TBD655345:TBE655347 TKZ655345:TLA655347 TUV655345:TUW655347 UER655345:UES655347 UON655345:UOO655347 UYJ655345:UYK655347 VIF655345:VIG655347 VSB655345:VSC655347 WBX655345:WBY655347 WLT655345:WLU655347 WVP655345:WVQ655347 LMF917476:LMG917478 JD720881:JE720883 SZ720881:TA720883 ACV720881:ACW720883 AMR720881:AMS720883 AWN720881:AWO720883 BGJ720881:BGK720883 BQF720881:BQG720883 CAB720881:CAC720883 CJX720881:CJY720883 CTT720881:CTU720883 DDP720881:DDQ720883 DNL720881:DNM720883 DXH720881:DXI720883 EHD720881:EHE720883 EQZ720881:ERA720883 FAV720881:FAW720883 FKR720881:FKS720883 FUN720881:FUO720883 GEJ720881:GEK720883 GOF720881:GOG720883 GYB720881:GYC720883 HHX720881:HHY720883 HRT720881:HRU720883 IBP720881:IBQ720883 ILL720881:ILM720883 IVH720881:IVI720883 JFD720881:JFE720883 JOZ720881:JPA720883 JYV720881:JYW720883 KIR720881:KIS720883 KSN720881:KSO720883 LCJ720881:LCK720883 LMF720881:LMG720883 LWB720881:LWC720883 MFX720881:MFY720883 MPT720881:MPU720883 MZP720881:MZQ720883 NJL720881:NJM720883 NTH720881:NTI720883 ODD720881:ODE720883 OMZ720881:ONA720883 OWV720881:OWW720883 PGR720881:PGS720883 PQN720881:PQO720883 QAJ720881:QAK720883 QKF720881:QKG720883 QUB720881:QUC720883 RDX720881:RDY720883 RNT720881:RNU720883 RXP720881:RXQ720883 SHL720881:SHM720883 SRH720881:SRI720883 TBD720881:TBE720883 TKZ720881:TLA720883 TUV720881:TUW720883 UER720881:UES720883 UON720881:UOO720883 UYJ720881:UYK720883 VIF720881:VIG720883 VSB720881:VSC720883 WBX720881:WBY720883 WLT720881:WLU720883 WVP720881:WVQ720883 LWB917476:LWC917478 JD786417:JE786419 SZ786417:TA786419 ACV786417:ACW786419 AMR786417:AMS786419 AWN786417:AWO786419 BGJ786417:BGK786419 BQF786417:BQG786419 CAB786417:CAC786419 CJX786417:CJY786419 CTT786417:CTU786419 DDP786417:DDQ786419 DNL786417:DNM786419 DXH786417:DXI786419 EHD786417:EHE786419 EQZ786417:ERA786419 FAV786417:FAW786419 FKR786417:FKS786419 FUN786417:FUO786419 GEJ786417:GEK786419 GOF786417:GOG786419 GYB786417:GYC786419 HHX786417:HHY786419 HRT786417:HRU786419 IBP786417:IBQ786419 ILL786417:ILM786419 IVH786417:IVI786419 JFD786417:JFE786419 JOZ786417:JPA786419 JYV786417:JYW786419 KIR786417:KIS786419 KSN786417:KSO786419 LCJ786417:LCK786419 LMF786417:LMG786419 LWB786417:LWC786419 MFX786417:MFY786419 MPT786417:MPU786419 MZP786417:MZQ786419 NJL786417:NJM786419 NTH786417:NTI786419 ODD786417:ODE786419 OMZ786417:ONA786419 OWV786417:OWW786419 PGR786417:PGS786419 PQN786417:PQO786419 QAJ786417:QAK786419 QKF786417:QKG786419 QUB786417:QUC786419 RDX786417:RDY786419 RNT786417:RNU786419 RXP786417:RXQ786419 SHL786417:SHM786419 SRH786417:SRI786419 TBD786417:TBE786419 TKZ786417:TLA786419 TUV786417:TUW786419 UER786417:UES786419 UON786417:UOO786419 UYJ786417:UYK786419 VIF786417:VIG786419 VSB786417:VSC786419 WBX786417:WBY786419 WLT786417:WLU786419 WVP786417:WVQ786419 MFX917476:MFY917478 JD851953:JE851955 SZ851953:TA851955 ACV851953:ACW851955 AMR851953:AMS851955 AWN851953:AWO851955 BGJ851953:BGK851955 BQF851953:BQG851955 CAB851953:CAC851955 CJX851953:CJY851955 CTT851953:CTU851955 DDP851953:DDQ851955 DNL851953:DNM851955 DXH851953:DXI851955 EHD851953:EHE851955 EQZ851953:ERA851955 FAV851953:FAW851955 FKR851953:FKS851955 FUN851953:FUO851955 GEJ851953:GEK851955 GOF851953:GOG851955 GYB851953:GYC851955 HHX851953:HHY851955 HRT851953:HRU851955 IBP851953:IBQ851955 ILL851953:ILM851955 IVH851953:IVI851955 JFD851953:JFE851955 JOZ851953:JPA851955 JYV851953:JYW851955 KIR851953:KIS851955 KSN851953:KSO851955 LCJ851953:LCK851955 LMF851953:LMG851955 LWB851953:LWC851955 MFX851953:MFY851955 MPT851953:MPU851955 MZP851953:MZQ851955 NJL851953:NJM851955 NTH851953:NTI851955 ODD851953:ODE851955 OMZ851953:ONA851955 OWV851953:OWW851955 PGR851953:PGS851955 PQN851953:PQO851955 QAJ851953:QAK851955 QKF851953:QKG851955 QUB851953:QUC851955 RDX851953:RDY851955 RNT851953:RNU851955 RXP851953:RXQ851955 SHL851953:SHM851955 SRH851953:SRI851955 TBD851953:TBE851955 TKZ851953:TLA851955 TUV851953:TUW851955 UER851953:UES851955 UON851953:UOO851955 UYJ851953:UYK851955 VIF851953:VIG851955 VSB851953:VSC851955 WBX851953:WBY851955 WLT851953:WLU851955 WVP851953:WVQ851955 MPT917476:MPU917478 JD917489:JE917491 SZ917489:TA917491 ACV917489:ACW917491 AMR917489:AMS917491 AWN917489:AWO917491 BGJ917489:BGK917491 BQF917489:BQG917491 CAB917489:CAC917491 CJX917489:CJY917491 CTT917489:CTU917491 DDP917489:DDQ917491 DNL917489:DNM917491 DXH917489:DXI917491 EHD917489:EHE917491 EQZ917489:ERA917491 FAV917489:FAW917491 FKR917489:FKS917491 FUN917489:FUO917491 GEJ917489:GEK917491 GOF917489:GOG917491 GYB917489:GYC917491 HHX917489:HHY917491 HRT917489:HRU917491 IBP917489:IBQ917491 ILL917489:ILM917491 IVH917489:IVI917491 JFD917489:JFE917491 JOZ917489:JPA917491 JYV917489:JYW917491 KIR917489:KIS917491 KSN917489:KSO917491 LCJ917489:LCK917491 LMF917489:LMG917491 LWB917489:LWC917491 MFX917489:MFY917491 MPT917489:MPU917491 MZP917489:MZQ917491 NJL917489:NJM917491 NTH917489:NTI917491 ODD917489:ODE917491 OMZ917489:ONA917491 OWV917489:OWW917491 PGR917489:PGS917491 PQN917489:PQO917491 QAJ917489:QAK917491 QKF917489:QKG917491 QUB917489:QUC917491 RDX917489:RDY917491 RNT917489:RNU917491 RXP917489:RXQ917491 SHL917489:SHM917491 SRH917489:SRI917491 TBD917489:TBE917491 TKZ917489:TLA917491 TUV917489:TUW917491 UER917489:UES917491 UON917489:UOO917491 UYJ917489:UYK917491 VIF917489:VIG917491 VSB917489:VSC917491 WBX917489:WBY917491 WLT917489:WLU917491 WVP917489:WVQ917491 MZP917476:MZQ917478 JD983025:JE983027 SZ983025:TA983027 ACV983025:ACW983027 AMR983025:AMS983027 AWN983025:AWO983027 BGJ983025:BGK983027 BQF983025:BQG983027 CAB983025:CAC983027 CJX983025:CJY983027 CTT983025:CTU983027 DDP983025:DDQ983027 DNL983025:DNM983027 DXH983025:DXI983027 EHD983025:EHE983027 EQZ983025:ERA983027 FAV983025:FAW983027 FKR983025:FKS983027 FUN983025:FUO983027 GEJ983025:GEK983027 GOF983025:GOG983027 GYB983025:GYC983027 HHX983025:HHY983027 HRT983025:HRU983027 IBP983025:IBQ983027 ILL983025:ILM983027 IVH983025:IVI983027 JFD983025:JFE983027 JOZ983025:JPA983027 JYV983025:JYW983027 KIR983025:KIS983027 KSN983025:KSO983027 LCJ983025:LCK983027 LMF983025:LMG983027 LWB983025:LWC983027 MFX983025:MFY983027 MPT983025:MPU983027 MZP983025:MZQ983027 NJL983025:NJM983027 NTH983025:NTI983027 ODD983025:ODE983027 OMZ983025:ONA983027 OWV983025:OWW983027 PGR983025:PGS983027 PQN983025:PQO983027 QAJ983025:QAK983027 QKF983025:QKG983027 QUB983025:QUC983027 RDX983025:RDY983027 RNT983025:RNU983027 RXP983025:RXQ983027 SHL983025:SHM983027 SRH983025:SRI983027 TBD983025:TBE983027 TKZ983025:TLA983027 TUV983025:TUW983027 UER983025:UES983027 UON983025:UOO983027 UYJ983025:UYK983027 VIF983025:VIG983027 VSB983025:VSC983027 WBX983025:WBY983027 WLT983025:WLU983027 WVP983025:WVQ983027 NJL917476:NJM917478 JD65542:JE65542 SZ65542:TA65542 ACV65542:ACW65542 AMR65542:AMS65542 AWN65542:AWO65542 BGJ65542:BGK65542 BQF65542:BQG65542 CAB65542:CAC65542 CJX65542:CJY65542 CTT65542:CTU65542 DDP65542:DDQ65542 DNL65542:DNM65542 DXH65542:DXI65542 EHD65542:EHE65542 EQZ65542:ERA65542 FAV65542:FAW65542 FKR65542:FKS65542 FUN65542:FUO65542 GEJ65542:GEK65542 GOF65542:GOG65542 GYB65542:GYC65542 HHX65542:HHY65542 HRT65542:HRU65542 IBP65542:IBQ65542 ILL65542:ILM65542 IVH65542:IVI65542 JFD65542:JFE65542 JOZ65542:JPA65542 JYV65542:JYW65542 KIR65542:KIS65542 KSN65542:KSO65542 LCJ65542:LCK65542 LMF65542:LMG65542 LWB65542:LWC65542 MFX65542:MFY65542 MPT65542:MPU65542 MZP65542:MZQ65542 NJL65542:NJM65542 NTH65542:NTI65542 ODD65542:ODE65542 OMZ65542:ONA65542 OWV65542:OWW65542 PGR65542:PGS65542 PQN65542:PQO65542 QAJ65542:QAK65542 QKF65542:QKG65542 QUB65542:QUC65542 RDX65542:RDY65542 RNT65542:RNU65542 RXP65542:RXQ65542 SHL65542:SHM65542 SRH65542:SRI65542 TBD65542:TBE65542 TKZ65542:TLA65542 TUV65542:TUW65542 UER65542:UES65542 UON65542:UOO65542 UYJ65542:UYK65542 VIF65542:VIG65542 VSB65542:VSC65542 WBX65542:WBY65542 WLT65542:WLU65542 WVP65542:WVQ65542 NTH917476:NTI917478 JD131078:JE131078 SZ131078:TA131078 ACV131078:ACW131078 AMR131078:AMS131078 AWN131078:AWO131078 BGJ131078:BGK131078 BQF131078:BQG131078 CAB131078:CAC131078 CJX131078:CJY131078 CTT131078:CTU131078 DDP131078:DDQ131078 DNL131078:DNM131078 DXH131078:DXI131078 EHD131078:EHE131078 EQZ131078:ERA131078 FAV131078:FAW131078 FKR131078:FKS131078 FUN131078:FUO131078 GEJ131078:GEK131078 GOF131078:GOG131078 GYB131078:GYC131078 HHX131078:HHY131078 HRT131078:HRU131078 IBP131078:IBQ131078 ILL131078:ILM131078 IVH131078:IVI131078 JFD131078:JFE131078 JOZ131078:JPA131078 JYV131078:JYW131078 KIR131078:KIS131078 KSN131078:KSO131078 LCJ131078:LCK131078 LMF131078:LMG131078 LWB131078:LWC131078 MFX131078:MFY131078 MPT131078:MPU131078 MZP131078:MZQ131078 NJL131078:NJM131078 NTH131078:NTI131078 ODD131078:ODE131078 OMZ131078:ONA131078 OWV131078:OWW131078 PGR131078:PGS131078 PQN131078:PQO131078 QAJ131078:QAK131078 QKF131078:QKG131078 QUB131078:QUC131078 RDX131078:RDY131078 RNT131078:RNU131078 RXP131078:RXQ131078 SHL131078:SHM131078 SRH131078:SRI131078 TBD131078:TBE131078 TKZ131078:TLA131078 TUV131078:TUW131078 UER131078:UES131078 UON131078:UOO131078 UYJ131078:UYK131078 VIF131078:VIG131078 VSB131078:VSC131078 WBX131078:WBY131078 WLT131078:WLU131078 WVP131078:WVQ131078 ODD917476:ODE917478 JD196614:JE196614 SZ196614:TA196614 ACV196614:ACW196614 AMR196614:AMS196614 AWN196614:AWO196614 BGJ196614:BGK196614 BQF196614:BQG196614 CAB196614:CAC196614 CJX196614:CJY196614 CTT196614:CTU196614 DDP196614:DDQ196614 DNL196614:DNM196614 DXH196614:DXI196614 EHD196614:EHE196614 EQZ196614:ERA196614 FAV196614:FAW196614 FKR196614:FKS196614 FUN196614:FUO196614 GEJ196614:GEK196614 GOF196614:GOG196614 GYB196614:GYC196614 HHX196614:HHY196614 HRT196614:HRU196614 IBP196614:IBQ196614 ILL196614:ILM196614 IVH196614:IVI196614 JFD196614:JFE196614 JOZ196614:JPA196614 JYV196614:JYW196614 KIR196614:KIS196614 KSN196614:KSO196614 LCJ196614:LCK196614 LMF196614:LMG196614 LWB196614:LWC196614 MFX196614:MFY196614 MPT196614:MPU196614 MZP196614:MZQ196614 NJL196614:NJM196614 NTH196614:NTI196614 ODD196614:ODE196614 OMZ196614:ONA196614 OWV196614:OWW196614 PGR196614:PGS196614 PQN196614:PQO196614 QAJ196614:QAK196614 QKF196614:QKG196614 QUB196614:QUC196614 RDX196614:RDY196614 RNT196614:RNU196614 RXP196614:RXQ196614 SHL196614:SHM196614 SRH196614:SRI196614 TBD196614:TBE196614 TKZ196614:TLA196614 TUV196614:TUW196614 UER196614:UES196614 UON196614:UOO196614 UYJ196614:UYK196614 VIF196614:VIG196614 VSB196614:VSC196614 WBX196614:WBY196614 WLT196614:WLU196614 WVP196614:WVQ196614 OMZ917476:ONA917478 JD262150:JE262150 SZ262150:TA262150 ACV262150:ACW262150 AMR262150:AMS262150 AWN262150:AWO262150 BGJ262150:BGK262150 BQF262150:BQG262150 CAB262150:CAC262150 CJX262150:CJY262150 CTT262150:CTU262150 DDP262150:DDQ262150 DNL262150:DNM262150 DXH262150:DXI262150 EHD262150:EHE262150 EQZ262150:ERA262150 FAV262150:FAW262150 FKR262150:FKS262150 FUN262150:FUO262150 GEJ262150:GEK262150 GOF262150:GOG262150 GYB262150:GYC262150 HHX262150:HHY262150 HRT262150:HRU262150 IBP262150:IBQ262150 ILL262150:ILM262150 IVH262150:IVI262150 JFD262150:JFE262150 JOZ262150:JPA262150 JYV262150:JYW262150 KIR262150:KIS262150 KSN262150:KSO262150 LCJ262150:LCK262150 LMF262150:LMG262150 LWB262150:LWC262150 MFX262150:MFY262150 MPT262150:MPU262150 MZP262150:MZQ262150 NJL262150:NJM262150 NTH262150:NTI262150 ODD262150:ODE262150 OMZ262150:ONA262150 OWV262150:OWW262150 PGR262150:PGS262150 PQN262150:PQO262150 QAJ262150:QAK262150 QKF262150:QKG262150 QUB262150:QUC262150 RDX262150:RDY262150 RNT262150:RNU262150 RXP262150:RXQ262150 SHL262150:SHM262150 SRH262150:SRI262150 TBD262150:TBE262150 TKZ262150:TLA262150 TUV262150:TUW262150 UER262150:UES262150 UON262150:UOO262150 UYJ262150:UYK262150 VIF262150:VIG262150 VSB262150:VSC262150 WBX262150:WBY262150 WLT262150:WLU262150 WVP262150:WVQ262150 OWV917476:OWW917478 JD327686:JE327686 SZ327686:TA327686 ACV327686:ACW327686 AMR327686:AMS327686 AWN327686:AWO327686 BGJ327686:BGK327686 BQF327686:BQG327686 CAB327686:CAC327686 CJX327686:CJY327686 CTT327686:CTU327686 DDP327686:DDQ327686 DNL327686:DNM327686 DXH327686:DXI327686 EHD327686:EHE327686 EQZ327686:ERA327686 FAV327686:FAW327686 FKR327686:FKS327686 FUN327686:FUO327686 GEJ327686:GEK327686 GOF327686:GOG327686 GYB327686:GYC327686 HHX327686:HHY327686 HRT327686:HRU327686 IBP327686:IBQ327686 ILL327686:ILM327686 IVH327686:IVI327686 JFD327686:JFE327686 JOZ327686:JPA327686 JYV327686:JYW327686 KIR327686:KIS327686 KSN327686:KSO327686 LCJ327686:LCK327686 LMF327686:LMG327686 LWB327686:LWC327686 MFX327686:MFY327686 MPT327686:MPU327686 MZP327686:MZQ327686 NJL327686:NJM327686 NTH327686:NTI327686 ODD327686:ODE327686 OMZ327686:ONA327686 OWV327686:OWW327686 PGR327686:PGS327686 PQN327686:PQO327686 QAJ327686:QAK327686 QKF327686:QKG327686 QUB327686:QUC327686 RDX327686:RDY327686 RNT327686:RNU327686 RXP327686:RXQ327686 SHL327686:SHM327686 SRH327686:SRI327686 TBD327686:TBE327686 TKZ327686:TLA327686 TUV327686:TUW327686 UER327686:UES327686 UON327686:UOO327686 UYJ327686:UYK327686 VIF327686:VIG327686 VSB327686:VSC327686 WBX327686:WBY327686 WLT327686:WLU327686 WVP327686:WVQ327686 PGR917476:PGS917478 JD393222:JE393222 SZ393222:TA393222 ACV393222:ACW393222 AMR393222:AMS393222 AWN393222:AWO393222 BGJ393222:BGK393222 BQF393222:BQG393222 CAB393222:CAC393222 CJX393222:CJY393222 CTT393222:CTU393222 DDP393222:DDQ393222 DNL393222:DNM393222 DXH393222:DXI393222 EHD393222:EHE393222 EQZ393222:ERA393222 FAV393222:FAW393222 FKR393222:FKS393222 FUN393222:FUO393222 GEJ393222:GEK393222 GOF393222:GOG393222 GYB393222:GYC393222 HHX393222:HHY393222 HRT393222:HRU393222 IBP393222:IBQ393222 ILL393222:ILM393222 IVH393222:IVI393222 JFD393222:JFE393222 JOZ393222:JPA393222 JYV393222:JYW393222 KIR393222:KIS393222 KSN393222:KSO393222 LCJ393222:LCK393222 LMF393222:LMG393222 LWB393222:LWC393222 MFX393222:MFY393222 MPT393222:MPU393222 MZP393222:MZQ393222 NJL393222:NJM393222 NTH393222:NTI393222 ODD393222:ODE393222 OMZ393222:ONA393222 OWV393222:OWW393222 PGR393222:PGS393222 PQN393222:PQO393222 QAJ393222:QAK393222 QKF393222:QKG393222 QUB393222:QUC393222 RDX393222:RDY393222 RNT393222:RNU393222 RXP393222:RXQ393222 SHL393222:SHM393222 SRH393222:SRI393222 TBD393222:TBE393222 TKZ393222:TLA393222 TUV393222:TUW393222 UER393222:UES393222 UON393222:UOO393222 UYJ393222:UYK393222 VIF393222:VIG393222 VSB393222:VSC393222 WBX393222:WBY393222 WLT393222:WLU393222 WVP393222:WVQ393222 PQN917476:PQO917478 JD458758:JE458758 SZ458758:TA458758 ACV458758:ACW458758 AMR458758:AMS458758 AWN458758:AWO458758 BGJ458758:BGK458758 BQF458758:BQG458758 CAB458758:CAC458758 CJX458758:CJY458758 CTT458758:CTU458758 DDP458758:DDQ458758 DNL458758:DNM458758 DXH458758:DXI458758 EHD458758:EHE458758 EQZ458758:ERA458758 FAV458758:FAW458758 FKR458758:FKS458758 FUN458758:FUO458758 GEJ458758:GEK458758 GOF458758:GOG458758 GYB458758:GYC458758 HHX458758:HHY458758 HRT458758:HRU458758 IBP458758:IBQ458758 ILL458758:ILM458758 IVH458758:IVI458758 JFD458758:JFE458758 JOZ458758:JPA458758 JYV458758:JYW458758 KIR458758:KIS458758 KSN458758:KSO458758 LCJ458758:LCK458758 LMF458758:LMG458758 LWB458758:LWC458758 MFX458758:MFY458758 MPT458758:MPU458758 MZP458758:MZQ458758 NJL458758:NJM458758 NTH458758:NTI458758 ODD458758:ODE458758 OMZ458758:ONA458758 OWV458758:OWW458758 PGR458758:PGS458758 PQN458758:PQO458758 QAJ458758:QAK458758 QKF458758:QKG458758 QUB458758:QUC458758 RDX458758:RDY458758 RNT458758:RNU458758 RXP458758:RXQ458758 SHL458758:SHM458758 SRH458758:SRI458758 TBD458758:TBE458758 TKZ458758:TLA458758 TUV458758:TUW458758 UER458758:UES458758 UON458758:UOO458758 UYJ458758:UYK458758 VIF458758:VIG458758 VSB458758:VSC458758 WBX458758:WBY458758 WLT458758:WLU458758 WVP458758:WVQ458758 QAJ917476:QAK917478 JD524294:JE524294 SZ524294:TA524294 ACV524294:ACW524294 AMR524294:AMS524294 AWN524294:AWO524294 BGJ524294:BGK524294 BQF524294:BQG524294 CAB524294:CAC524294 CJX524294:CJY524294 CTT524294:CTU524294 DDP524294:DDQ524294 DNL524294:DNM524294 DXH524294:DXI524294 EHD524294:EHE524294 EQZ524294:ERA524294 FAV524294:FAW524294 FKR524294:FKS524294 FUN524294:FUO524294 GEJ524294:GEK524294 GOF524294:GOG524294 GYB524294:GYC524294 HHX524294:HHY524294 HRT524294:HRU524294 IBP524294:IBQ524294 ILL524294:ILM524294 IVH524294:IVI524294 JFD524294:JFE524294 JOZ524294:JPA524294 JYV524294:JYW524294 KIR524294:KIS524294 KSN524294:KSO524294 LCJ524294:LCK524294 LMF524294:LMG524294 LWB524294:LWC524294 MFX524294:MFY524294 MPT524294:MPU524294 MZP524294:MZQ524294 NJL524294:NJM524294 NTH524294:NTI524294 ODD524294:ODE524294 OMZ524294:ONA524294 OWV524294:OWW524294 PGR524294:PGS524294 PQN524294:PQO524294 QAJ524294:QAK524294 QKF524294:QKG524294 QUB524294:QUC524294 RDX524294:RDY524294 RNT524294:RNU524294 RXP524294:RXQ524294 SHL524294:SHM524294 SRH524294:SRI524294 TBD524294:TBE524294 TKZ524294:TLA524294 TUV524294:TUW524294 UER524294:UES524294 UON524294:UOO524294 UYJ524294:UYK524294 VIF524294:VIG524294 VSB524294:VSC524294 WBX524294:WBY524294 WLT524294:WLU524294 WVP524294:WVQ524294 QKF917476:QKG917478 JD589830:JE589830 SZ589830:TA589830 ACV589830:ACW589830 AMR589830:AMS589830 AWN589830:AWO589830 BGJ589830:BGK589830 BQF589830:BQG589830 CAB589830:CAC589830 CJX589830:CJY589830 CTT589830:CTU589830 DDP589830:DDQ589830 DNL589830:DNM589830 DXH589830:DXI589830 EHD589830:EHE589830 EQZ589830:ERA589830 FAV589830:FAW589830 FKR589830:FKS589830 FUN589830:FUO589830 GEJ589830:GEK589830 GOF589830:GOG589830 GYB589830:GYC589830 HHX589830:HHY589830 HRT589830:HRU589830 IBP589830:IBQ589830 ILL589830:ILM589830 IVH589830:IVI589830 JFD589830:JFE589830 JOZ589830:JPA589830 JYV589830:JYW589830 KIR589830:KIS589830 KSN589830:KSO589830 LCJ589830:LCK589830 LMF589830:LMG589830 LWB589830:LWC589830 MFX589830:MFY589830 MPT589830:MPU589830 MZP589830:MZQ589830 NJL589830:NJM589830 NTH589830:NTI589830 ODD589830:ODE589830 OMZ589830:ONA589830 OWV589830:OWW589830 PGR589830:PGS589830 PQN589830:PQO589830 QAJ589830:QAK589830 QKF589830:QKG589830 QUB589830:QUC589830 RDX589830:RDY589830 RNT589830:RNU589830 RXP589830:RXQ589830 SHL589830:SHM589830 SRH589830:SRI589830 TBD589830:TBE589830 TKZ589830:TLA589830 TUV589830:TUW589830 UER589830:UES589830 UON589830:UOO589830 UYJ589830:UYK589830 VIF589830:VIG589830 VSB589830:VSC589830 WBX589830:WBY589830 WLT589830:WLU589830 WVP589830:WVQ589830 QUB917476:QUC917478 JD655366:JE655366 SZ655366:TA655366 ACV655366:ACW655366 AMR655366:AMS655366 AWN655366:AWO655366 BGJ655366:BGK655366 BQF655366:BQG655366 CAB655366:CAC655366 CJX655366:CJY655366 CTT655366:CTU655366 DDP655366:DDQ655366 DNL655366:DNM655366 DXH655366:DXI655366 EHD655366:EHE655366 EQZ655366:ERA655366 FAV655366:FAW655366 FKR655366:FKS655366 FUN655366:FUO655366 GEJ655366:GEK655366 GOF655366:GOG655366 GYB655366:GYC655366 HHX655366:HHY655366 HRT655366:HRU655366 IBP655366:IBQ655366 ILL655366:ILM655366 IVH655366:IVI655366 JFD655366:JFE655366 JOZ655366:JPA655366 JYV655366:JYW655366 KIR655366:KIS655366 KSN655366:KSO655366 LCJ655366:LCK655366 LMF655366:LMG655366 LWB655366:LWC655366 MFX655366:MFY655366 MPT655366:MPU655366 MZP655366:MZQ655366 NJL655366:NJM655366 NTH655366:NTI655366 ODD655366:ODE655366 OMZ655366:ONA655366 OWV655366:OWW655366 PGR655366:PGS655366 PQN655366:PQO655366 QAJ655366:QAK655366 QKF655366:QKG655366 QUB655366:QUC655366 RDX655366:RDY655366 RNT655366:RNU655366 RXP655366:RXQ655366 SHL655366:SHM655366 SRH655366:SRI655366 TBD655366:TBE655366 TKZ655366:TLA655366 TUV655366:TUW655366 UER655366:UES655366 UON655366:UOO655366 UYJ655366:UYK655366 VIF655366:VIG655366 VSB655366:VSC655366 WBX655366:WBY655366 WLT655366:WLU655366 WVP655366:WVQ655366 RDX917476:RDY917478 JD720902:JE720902 SZ720902:TA720902 ACV720902:ACW720902 AMR720902:AMS720902 AWN720902:AWO720902 BGJ720902:BGK720902 BQF720902:BQG720902 CAB720902:CAC720902 CJX720902:CJY720902 CTT720902:CTU720902 DDP720902:DDQ720902 DNL720902:DNM720902 DXH720902:DXI720902 EHD720902:EHE720902 EQZ720902:ERA720902 FAV720902:FAW720902 FKR720902:FKS720902 FUN720902:FUO720902 GEJ720902:GEK720902 GOF720902:GOG720902 GYB720902:GYC720902 HHX720902:HHY720902 HRT720902:HRU720902 IBP720902:IBQ720902 ILL720902:ILM720902 IVH720902:IVI720902 JFD720902:JFE720902 JOZ720902:JPA720902 JYV720902:JYW720902 KIR720902:KIS720902 KSN720902:KSO720902 LCJ720902:LCK720902 LMF720902:LMG720902 LWB720902:LWC720902 MFX720902:MFY720902 MPT720902:MPU720902 MZP720902:MZQ720902 NJL720902:NJM720902 NTH720902:NTI720902 ODD720902:ODE720902 OMZ720902:ONA720902 OWV720902:OWW720902 PGR720902:PGS720902 PQN720902:PQO720902 QAJ720902:QAK720902 QKF720902:QKG720902 QUB720902:QUC720902 RDX720902:RDY720902 RNT720902:RNU720902 RXP720902:RXQ720902 SHL720902:SHM720902 SRH720902:SRI720902 TBD720902:TBE720902 TKZ720902:TLA720902 TUV720902:TUW720902 UER720902:UES720902 UON720902:UOO720902 UYJ720902:UYK720902 VIF720902:VIG720902 VSB720902:VSC720902 WBX720902:WBY720902 WLT720902:WLU720902 WVP720902:WVQ720902 RNT917476:RNU917478 JD786438:JE786438 SZ786438:TA786438 ACV786438:ACW786438 AMR786438:AMS786438 AWN786438:AWO786438 BGJ786438:BGK786438 BQF786438:BQG786438 CAB786438:CAC786438 CJX786438:CJY786438 CTT786438:CTU786438 DDP786438:DDQ786438 DNL786438:DNM786438 DXH786438:DXI786438 EHD786438:EHE786438 EQZ786438:ERA786438 FAV786438:FAW786438 FKR786438:FKS786438 FUN786438:FUO786438 GEJ786438:GEK786438 GOF786438:GOG786438 GYB786438:GYC786438 HHX786438:HHY786438 HRT786438:HRU786438 IBP786438:IBQ786438 ILL786438:ILM786438 IVH786438:IVI786438 JFD786438:JFE786438 JOZ786438:JPA786438 JYV786438:JYW786438 KIR786438:KIS786438 KSN786438:KSO786438 LCJ786438:LCK786438 LMF786438:LMG786438 LWB786438:LWC786438 MFX786438:MFY786438 MPT786438:MPU786438 MZP786438:MZQ786438 NJL786438:NJM786438 NTH786438:NTI786438 ODD786438:ODE786438 OMZ786438:ONA786438 OWV786438:OWW786438 PGR786438:PGS786438 PQN786438:PQO786438 QAJ786438:QAK786438 QKF786438:QKG786438 QUB786438:QUC786438 RDX786438:RDY786438 RNT786438:RNU786438 RXP786438:RXQ786438 SHL786438:SHM786438 SRH786438:SRI786438 TBD786438:TBE786438 TKZ786438:TLA786438 TUV786438:TUW786438 UER786438:UES786438 UON786438:UOO786438 UYJ786438:UYK786438 VIF786438:VIG786438 VSB786438:VSC786438 WBX786438:WBY786438 WLT786438:WLU786438 WVP786438:WVQ786438 RXP917476:RXQ917478 JD851974:JE851974 SZ851974:TA851974 ACV851974:ACW851974 AMR851974:AMS851974 AWN851974:AWO851974 BGJ851974:BGK851974 BQF851974:BQG851974 CAB851974:CAC851974 CJX851974:CJY851974 CTT851974:CTU851974 DDP851974:DDQ851974 DNL851974:DNM851974 DXH851974:DXI851974 EHD851974:EHE851974 EQZ851974:ERA851974 FAV851974:FAW851974 FKR851974:FKS851974 FUN851974:FUO851974 GEJ851974:GEK851974 GOF851974:GOG851974 GYB851974:GYC851974 HHX851974:HHY851974 HRT851974:HRU851974 IBP851974:IBQ851974 ILL851974:ILM851974 IVH851974:IVI851974 JFD851974:JFE851974 JOZ851974:JPA851974 JYV851974:JYW851974 KIR851974:KIS851974 KSN851974:KSO851974 LCJ851974:LCK851974 LMF851974:LMG851974 LWB851974:LWC851974 MFX851974:MFY851974 MPT851974:MPU851974 MZP851974:MZQ851974 NJL851974:NJM851974 NTH851974:NTI851974 ODD851974:ODE851974 OMZ851974:ONA851974 OWV851974:OWW851974 PGR851974:PGS851974 PQN851974:PQO851974 QAJ851974:QAK851974 QKF851974:QKG851974 QUB851974:QUC851974 RDX851974:RDY851974 RNT851974:RNU851974 RXP851974:RXQ851974 SHL851974:SHM851974 SRH851974:SRI851974 TBD851974:TBE851974 TKZ851974:TLA851974 TUV851974:TUW851974 UER851974:UES851974 UON851974:UOO851974 UYJ851974:UYK851974 VIF851974:VIG851974 VSB851974:VSC851974 WBX851974:WBY851974 WLT851974:WLU851974 WVP851974:WVQ851974 SHL917476:SHM917478 JD917510:JE917510 SZ917510:TA917510 ACV917510:ACW917510 AMR917510:AMS917510 AWN917510:AWO917510 BGJ917510:BGK917510 BQF917510:BQG917510 CAB917510:CAC917510 CJX917510:CJY917510 CTT917510:CTU917510 DDP917510:DDQ917510 DNL917510:DNM917510 DXH917510:DXI917510 EHD917510:EHE917510 EQZ917510:ERA917510 FAV917510:FAW917510 FKR917510:FKS917510 FUN917510:FUO917510 GEJ917510:GEK917510 GOF917510:GOG917510 GYB917510:GYC917510 HHX917510:HHY917510 HRT917510:HRU917510 IBP917510:IBQ917510 ILL917510:ILM917510 IVH917510:IVI917510 JFD917510:JFE917510 JOZ917510:JPA917510 JYV917510:JYW917510 KIR917510:KIS917510 KSN917510:KSO917510 LCJ917510:LCK917510 LMF917510:LMG917510 LWB917510:LWC917510 MFX917510:MFY917510 MPT917510:MPU917510 MZP917510:MZQ917510 NJL917510:NJM917510 NTH917510:NTI917510 ODD917510:ODE917510 OMZ917510:ONA917510 OWV917510:OWW917510 PGR917510:PGS917510 PQN917510:PQO917510 QAJ917510:QAK917510 QKF917510:QKG917510 QUB917510:QUC917510 RDX917510:RDY917510 RNT917510:RNU917510 RXP917510:RXQ917510 SHL917510:SHM917510 SRH917510:SRI917510 TBD917510:TBE917510 TKZ917510:TLA917510 TUV917510:TUW917510 UER917510:UES917510 UON917510:UOO917510 UYJ917510:UYK917510 VIF917510:VIG917510 VSB917510:VSC917510 WBX917510:WBY917510 WLT917510:WLU917510 WVP917510:WVQ917510 SRH917476:SRI917478 JD983046:JE983046 SZ983046:TA983046 ACV983046:ACW983046 AMR983046:AMS983046 AWN983046:AWO983046 BGJ983046:BGK983046 BQF983046:BQG983046 CAB983046:CAC983046 CJX983046:CJY983046 CTT983046:CTU983046 DDP983046:DDQ983046 DNL983046:DNM983046 DXH983046:DXI983046 EHD983046:EHE983046 EQZ983046:ERA983046 FAV983046:FAW983046 FKR983046:FKS983046 FUN983046:FUO983046 GEJ983046:GEK983046 GOF983046:GOG983046 GYB983046:GYC983046 HHX983046:HHY983046 HRT983046:HRU983046 IBP983046:IBQ983046 ILL983046:ILM983046 IVH983046:IVI983046 JFD983046:JFE983046 JOZ983046:JPA983046 JYV983046:JYW983046 KIR983046:KIS983046 KSN983046:KSO983046 LCJ983046:LCK983046 LMF983046:LMG983046 LWB983046:LWC983046 MFX983046:MFY983046 MPT983046:MPU983046 MZP983046:MZQ983046 NJL983046:NJM983046 NTH983046:NTI983046 ODD983046:ODE983046 OMZ983046:ONA983046 OWV983046:OWW983046 PGR983046:PGS983046 PQN983046:PQO983046 QAJ983046:QAK983046 QKF983046:QKG983046 QUB983046:QUC983046 RDX983046:RDY983046 RNT983046:RNU983046 RXP983046:RXQ983046 SHL983046:SHM983046 SRH983046:SRI983046 TBD983046:TBE983046 TKZ983046:TLA983046 TUV983046:TUW983046 UER983046:UES983046 UON983046:UOO983046 UYJ983046:UYK983046 VIF983046:VIG983046 VSB983046:VSC983046 WBX983046:WBY983046 WLT983046:WLU983046 WVP983046:WVQ983046 TBD917476:TBE917478 JD65534:JE65538 SZ65534:TA65538 ACV65534:ACW65538 AMR65534:AMS65538 AWN65534:AWO65538 BGJ65534:BGK65538 BQF65534:BQG65538 CAB65534:CAC65538 CJX65534:CJY65538 CTT65534:CTU65538 DDP65534:DDQ65538 DNL65534:DNM65538 DXH65534:DXI65538 EHD65534:EHE65538 EQZ65534:ERA65538 FAV65534:FAW65538 FKR65534:FKS65538 FUN65534:FUO65538 GEJ65534:GEK65538 GOF65534:GOG65538 GYB65534:GYC65538 HHX65534:HHY65538 HRT65534:HRU65538 IBP65534:IBQ65538 ILL65534:ILM65538 IVH65534:IVI65538 JFD65534:JFE65538 JOZ65534:JPA65538 JYV65534:JYW65538 KIR65534:KIS65538 KSN65534:KSO65538 LCJ65534:LCK65538 LMF65534:LMG65538 LWB65534:LWC65538 MFX65534:MFY65538 MPT65534:MPU65538 MZP65534:MZQ65538 NJL65534:NJM65538 NTH65534:NTI65538 ODD65534:ODE65538 OMZ65534:ONA65538 OWV65534:OWW65538 PGR65534:PGS65538 PQN65534:PQO65538 QAJ65534:QAK65538 QKF65534:QKG65538 QUB65534:QUC65538 RDX65534:RDY65538 RNT65534:RNU65538 RXP65534:RXQ65538 SHL65534:SHM65538 SRH65534:SRI65538 TBD65534:TBE65538 TKZ65534:TLA65538 TUV65534:TUW65538 UER65534:UES65538 UON65534:UOO65538 UYJ65534:UYK65538 VIF65534:VIG65538 VSB65534:VSC65538 WBX65534:WBY65538 WLT65534:WLU65538 WVP65534:WVQ65538 TKZ917476:TLA917478 JD131070:JE131074 SZ131070:TA131074 ACV131070:ACW131074 AMR131070:AMS131074 AWN131070:AWO131074 BGJ131070:BGK131074 BQF131070:BQG131074 CAB131070:CAC131074 CJX131070:CJY131074 CTT131070:CTU131074 DDP131070:DDQ131074 DNL131070:DNM131074 DXH131070:DXI131074 EHD131070:EHE131074 EQZ131070:ERA131074 FAV131070:FAW131074 FKR131070:FKS131074 FUN131070:FUO131074 GEJ131070:GEK131074 GOF131070:GOG131074 GYB131070:GYC131074 HHX131070:HHY131074 HRT131070:HRU131074 IBP131070:IBQ131074 ILL131070:ILM131074 IVH131070:IVI131074 JFD131070:JFE131074 JOZ131070:JPA131074 JYV131070:JYW131074 KIR131070:KIS131074 KSN131070:KSO131074 LCJ131070:LCK131074 LMF131070:LMG131074 LWB131070:LWC131074 MFX131070:MFY131074 MPT131070:MPU131074 MZP131070:MZQ131074 NJL131070:NJM131074 NTH131070:NTI131074 ODD131070:ODE131074 OMZ131070:ONA131074 OWV131070:OWW131074 PGR131070:PGS131074 PQN131070:PQO131074 QAJ131070:QAK131074 QKF131070:QKG131074 QUB131070:QUC131074 RDX131070:RDY131074 RNT131070:RNU131074 RXP131070:RXQ131074 SHL131070:SHM131074 SRH131070:SRI131074 TBD131070:TBE131074 TKZ131070:TLA131074 TUV131070:TUW131074 UER131070:UES131074 UON131070:UOO131074 UYJ131070:UYK131074 VIF131070:VIG131074 VSB131070:VSC131074 WBX131070:WBY131074 WLT131070:WLU131074 WVP131070:WVQ131074 TUV917476:TUW917478 JD196606:JE196610 SZ196606:TA196610 ACV196606:ACW196610 AMR196606:AMS196610 AWN196606:AWO196610 BGJ196606:BGK196610 BQF196606:BQG196610 CAB196606:CAC196610 CJX196606:CJY196610 CTT196606:CTU196610 DDP196606:DDQ196610 DNL196606:DNM196610 DXH196606:DXI196610 EHD196606:EHE196610 EQZ196606:ERA196610 FAV196606:FAW196610 FKR196606:FKS196610 FUN196606:FUO196610 GEJ196606:GEK196610 GOF196606:GOG196610 GYB196606:GYC196610 HHX196606:HHY196610 HRT196606:HRU196610 IBP196606:IBQ196610 ILL196606:ILM196610 IVH196606:IVI196610 JFD196606:JFE196610 JOZ196606:JPA196610 JYV196606:JYW196610 KIR196606:KIS196610 KSN196606:KSO196610 LCJ196606:LCK196610 LMF196606:LMG196610 LWB196606:LWC196610 MFX196606:MFY196610 MPT196606:MPU196610 MZP196606:MZQ196610 NJL196606:NJM196610 NTH196606:NTI196610 ODD196606:ODE196610 OMZ196606:ONA196610 OWV196606:OWW196610 PGR196606:PGS196610 PQN196606:PQO196610 QAJ196606:QAK196610 QKF196606:QKG196610 QUB196606:QUC196610 RDX196606:RDY196610 RNT196606:RNU196610 RXP196606:RXQ196610 SHL196606:SHM196610 SRH196606:SRI196610 TBD196606:TBE196610 TKZ196606:TLA196610 TUV196606:TUW196610 UER196606:UES196610 UON196606:UOO196610 UYJ196606:UYK196610 VIF196606:VIG196610 VSB196606:VSC196610 WBX196606:WBY196610 WLT196606:WLU196610 WVP196606:WVQ196610 UER917476:UES917478 JD262142:JE262146 SZ262142:TA262146 ACV262142:ACW262146 AMR262142:AMS262146 AWN262142:AWO262146 BGJ262142:BGK262146 BQF262142:BQG262146 CAB262142:CAC262146 CJX262142:CJY262146 CTT262142:CTU262146 DDP262142:DDQ262146 DNL262142:DNM262146 DXH262142:DXI262146 EHD262142:EHE262146 EQZ262142:ERA262146 FAV262142:FAW262146 FKR262142:FKS262146 FUN262142:FUO262146 GEJ262142:GEK262146 GOF262142:GOG262146 GYB262142:GYC262146 HHX262142:HHY262146 HRT262142:HRU262146 IBP262142:IBQ262146 ILL262142:ILM262146 IVH262142:IVI262146 JFD262142:JFE262146 JOZ262142:JPA262146 JYV262142:JYW262146 KIR262142:KIS262146 KSN262142:KSO262146 LCJ262142:LCK262146 LMF262142:LMG262146 LWB262142:LWC262146 MFX262142:MFY262146 MPT262142:MPU262146 MZP262142:MZQ262146 NJL262142:NJM262146 NTH262142:NTI262146 ODD262142:ODE262146 OMZ262142:ONA262146 OWV262142:OWW262146 PGR262142:PGS262146 PQN262142:PQO262146 QAJ262142:QAK262146 QKF262142:QKG262146 QUB262142:QUC262146 RDX262142:RDY262146 RNT262142:RNU262146 RXP262142:RXQ262146 SHL262142:SHM262146 SRH262142:SRI262146 TBD262142:TBE262146 TKZ262142:TLA262146 TUV262142:TUW262146 UER262142:UES262146 UON262142:UOO262146 UYJ262142:UYK262146 VIF262142:VIG262146 VSB262142:VSC262146 WBX262142:WBY262146 WLT262142:WLU262146 WVP262142:WVQ262146 UON917476:UOO917478 JD327678:JE327682 SZ327678:TA327682 ACV327678:ACW327682 AMR327678:AMS327682 AWN327678:AWO327682 BGJ327678:BGK327682 BQF327678:BQG327682 CAB327678:CAC327682 CJX327678:CJY327682 CTT327678:CTU327682 DDP327678:DDQ327682 DNL327678:DNM327682 DXH327678:DXI327682 EHD327678:EHE327682 EQZ327678:ERA327682 FAV327678:FAW327682 FKR327678:FKS327682 FUN327678:FUO327682 GEJ327678:GEK327682 GOF327678:GOG327682 GYB327678:GYC327682 HHX327678:HHY327682 HRT327678:HRU327682 IBP327678:IBQ327682 ILL327678:ILM327682 IVH327678:IVI327682 JFD327678:JFE327682 JOZ327678:JPA327682 JYV327678:JYW327682 KIR327678:KIS327682 KSN327678:KSO327682 LCJ327678:LCK327682 LMF327678:LMG327682 LWB327678:LWC327682 MFX327678:MFY327682 MPT327678:MPU327682 MZP327678:MZQ327682 NJL327678:NJM327682 NTH327678:NTI327682 ODD327678:ODE327682 OMZ327678:ONA327682 OWV327678:OWW327682 PGR327678:PGS327682 PQN327678:PQO327682 QAJ327678:QAK327682 QKF327678:QKG327682 QUB327678:QUC327682 RDX327678:RDY327682 RNT327678:RNU327682 RXP327678:RXQ327682 SHL327678:SHM327682 SRH327678:SRI327682 TBD327678:TBE327682 TKZ327678:TLA327682 TUV327678:TUW327682 UER327678:UES327682 UON327678:UOO327682 UYJ327678:UYK327682 VIF327678:VIG327682 VSB327678:VSC327682 WBX327678:WBY327682 WLT327678:WLU327682 WVP327678:WVQ327682 UYJ917476:UYK917478 JD393214:JE393218 SZ393214:TA393218 ACV393214:ACW393218 AMR393214:AMS393218 AWN393214:AWO393218 BGJ393214:BGK393218 BQF393214:BQG393218 CAB393214:CAC393218 CJX393214:CJY393218 CTT393214:CTU393218 DDP393214:DDQ393218 DNL393214:DNM393218 DXH393214:DXI393218 EHD393214:EHE393218 EQZ393214:ERA393218 FAV393214:FAW393218 FKR393214:FKS393218 FUN393214:FUO393218 GEJ393214:GEK393218 GOF393214:GOG393218 GYB393214:GYC393218 HHX393214:HHY393218 HRT393214:HRU393218 IBP393214:IBQ393218 ILL393214:ILM393218 IVH393214:IVI393218 JFD393214:JFE393218 JOZ393214:JPA393218 JYV393214:JYW393218 KIR393214:KIS393218 KSN393214:KSO393218 LCJ393214:LCK393218 LMF393214:LMG393218 LWB393214:LWC393218 MFX393214:MFY393218 MPT393214:MPU393218 MZP393214:MZQ393218 NJL393214:NJM393218 NTH393214:NTI393218 ODD393214:ODE393218 OMZ393214:ONA393218 OWV393214:OWW393218 PGR393214:PGS393218 PQN393214:PQO393218 QAJ393214:QAK393218 QKF393214:QKG393218 QUB393214:QUC393218 RDX393214:RDY393218 RNT393214:RNU393218 RXP393214:RXQ393218 SHL393214:SHM393218 SRH393214:SRI393218 TBD393214:TBE393218 TKZ393214:TLA393218 TUV393214:TUW393218 UER393214:UES393218 UON393214:UOO393218 UYJ393214:UYK393218 VIF393214:VIG393218 VSB393214:VSC393218 WBX393214:WBY393218 WLT393214:WLU393218 WVP393214:WVQ393218 VIF917476:VIG917478 JD458750:JE458754 SZ458750:TA458754 ACV458750:ACW458754 AMR458750:AMS458754 AWN458750:AWO458754 BGJ458750:BGK458754 BQF458750:BQG458754 CAB458750:CAC458754 CJX458750:CJY458754 CTT458750:CTU458754 DDP458750:DDQ458754 DNL458750:DNM458754 DXH458750:DXI458754 EHD458750:EHE458754 EQZ458750:ERA458754 FAV458750:FAW458754 FKR458750:FKS458754 FUN458750:FUO458754 GEJ458750:GEK458754 GOF458750:GOG458754 GYB458750:GYC458754 HHX458750:HHY458754 HRT458750:HRU458754 IBP458750:IBQ458754 ILL458750:ILM458754 IVH458750:IVI458754 JFD458750:JFE458754 JOZ458750:JPA458754 JYV458750:JYW458754 KIR458750:KIS458754 KSN458750:KSO458754 LCJ458750:LCK458754 LMF458750:LMG458754 LWB458750:LWC458754 MFX458750:MFY458754 MPT458750:MPU458754 MZP458750:MZQ458754 NJL458750:NJM458754 NTH458750:NTI458754 ODD458750:ODE458754 OMZ458750:ONA458754 OWV458750:OWW458754 PGR458750:PGS458754 PQN458750:PQO458754 QAJ458750:QAK458754 QKF458750:QKG458754 QUB458750:QUC458754 RDX458750:RDY458754 RNT458750:RNU458754 RXP458750:RXQ458754 SHL458750:SHM458754 SRH458750:SRI458754 TBD458750:TBE458754 TKZ458750:TLA458754 TUV458750:TUW458754 UER458750:UES458754 UON458750:UOO458754 UYJ458750:UYK458754 VIF458750:VIG458754 VSB458750:VSC458754 WBX458750:WBY458754 WLT458750:WLU458754 WVP458750:WVQ458754 VSB917476:VSC917478 JD524286:JE524290 SZ524286:TA524290 ACV524286:ACW524290 AMR524286:AMS524290 AWN524286:AWO524290 BGJ524286:BGK524290 BQF524286:BQG524290 CAB524286:CAC524290 CJX524286:CJY524290 CTT524286:CTU524290 DDP524286:DDQ524290 DNL524286:DNM524290 DXH524286:DXI524290 EHD524286:EHE524290 EQZ524286:ERA524290 FAV524286:FAW524290 FKR524286:FKS524290 FUN524286:FUO524290 GEJ524286:GEK524290 GOF524286:GOG524290 GYB524286:GYC524290 HHX524286:HHY524290 HRT524286:HRU524290 IBP524286:IBQ524290 ILL524286:ILM524290 IVH524286:IVI524290 JFD524286:JFE524290 JOZ524286:JPA524290 JYV524286:JYW524290 KIR524286:KIS524290 KSN524286:KSO524290 LCJ524286:LCK524290 LMF524286:LMG524290 LWB524286:LWC524290 MFX524286:MFY524290 MPT524286:MPU524290 MZP524286:MZQ524290 NJL524286:NJM524290 NTH524286:NTI524290 ODD524286:ODE524290 OMZ524286:ONA524290 OWV524286:OWW524290 PGR524286:PGS524290 PQN524286:PQO524290 QAJ524286:QAK524290 QKF524286:QKG524290 QUB524286:QUC524290 RDX524286:RDY524290 RNT524286:RNU524290 RXP524286:RXQ524290 SHL524286:SHM524290 SRH524286:SRI524290 TBD524286:TBE524290 TKZ524286:TLA524290 TUV524286:TUW524290 UER524286:UES524290 UON524286:UOO524290 UYJ524286:UYK524290 VIF524286:VIG524290 VSB524286:VSC524290 WBX524286:WBY524290 WLT524286:WLU524290 WVP524286:WVQ524290 WBX917476:WBY917478 JD589822:JE589826 SZ589822:TA589826 ACV589822:ACW589826 AMR589822:AMS589826 AWN589822:AWO589826 BGJ589822:BGK589826 BQF589822:BQG589826 CAB589822:CAC589826 CJX589822:CJY589826 CTT589822:CTU589826 DDP589822:DDQ589826 DNL589822:DNM589826 DXH589822:DXI589826 EHD589822:EHE589826 EQZ589822:ERA589826 FAV589822:FAW589826 FKR589822:FKS589826 FUN589822:FUO589826 GEJ589822:GEK589826 GOF589822:GOG589826 GYB589822:GYC589826 HHX589822:HHY589826 HRT589822:HRU589826 IBP589822:IBQ589826 ILL589822:ILM589826 IVH589822:IVI589826 JFD589822:JFE589826 JOZ589822:JPA589826 JYV589822:JYW589826 KIR589822:KIS589826 KSN589822:KSO589826 LCJ589822:LCK589826 LMF589822:LMG589826 LWB589822:LWC589826 MFX589822:MFY589826 MPT589822:MPU589826 MZP589822:MZQ589826 NJL589822:NJM589826 NTH589822:NTI589826 ODD589822:ODE589826 OMZ589822:ONA589826 OWV589822:OWW589826 PGR589822:PGS589826 PQN589822:PQO589826 QAJ589822:QAK589826 QKF589822:QKG589826 QUB589822:QUC589826 RDX589822:RDY589826 RNT589822:RNU589826 RXP589822:RXQ589826 SHL589822:SHM589826 SRH589822:SRI589826 TBD589822:TBE589826 TKZ589822:TLA589826 TUV589822:TUW589826 UER589822:UES589826 UON589822:UOO589826 UYJ589822:UYK589826 VIF589822:VIG589826 VSB589822:VSC589826 WBX589822:WBY589826 WLT589822:WLU589826 WVP589822:WVQ589826 WLT917476:WLU917478 JD655358:JE655362 SZ655358:TA655362 ACV655358:ACW655362 AMR655358:AMS655362 AWN655358:AWO655362 BGJ655358:BGK655362 BQF655358:BQG655362 CAB655358:CAC655362 CJX655358:CJY655362 CTT655358:CTU655362 DDP655358:DDQ655362 DNL655358:DNM655362 DXH655358:DXI655362 EHD655358:EHE655362 EQZ655358:ERA655362 FAV655358:FAW655362 FKR655358:FKS655362 FUN655358:FUO655362 GEJ655358:GEK655362 GOF655358:GOG655362 GYB655358:GYC655362 HHX655358:HHY655362 HRT655358:HRU655362 IBP655358:IBQ655362 ILL655358:ILM655362 IVH655358:IVI655362 JFD655358:JFE655362 JOZ655358:JPA655362 JYV655358:JYW655362 KIR655358:KIS655362 KSN655358:KSO655362 LCJ655358:LCK655362 LMF655358:LMG655362 LWB655358:LWC655362 MFX655358:MFY655362 MPT655358:MPU655362 MZP655358:MZQ655362 NJL655358:NJM655362 NTH655358:NTI655362 ODD655358:ODE655362 OMZ655358:ONA655362 OWV655358:OWW655362 PGR655358:PGS655362 PQN655358:PQO655362 QAJ655358:QAK655362 QKF655358:QKG655362 QUB655358:QUC655362 RDX655358:RDY655362 RNT655358:RNU655362 RXP655358:RXQ655362 SHL655358:SHM655362 SRH655358:SRI655362 TBD655358:TBE655362 TKZ655358:TLA655362 TUV655358:TUW655362 UER655358:UES655362 UON655358:UOO655362 UYJ655358:UYK655362 VIF655358:VIG655362 VSB655358:VSC655362 WBX655358:WBY655362 WLT655358:WLU655362 WVP655358:WVQ655362 WVP917476:WVQ917478 JD720894:JE720898 SZ720894:TA720898 ACV720894:ACW720898 AMR720894:AMS720898 AWN720894:AWO720898 BGJ720894:BGK720898 BQF720894:BQG720898 CAB720894:CAC720898 CJX720894:CJY720898 CTT720894:CTU720898 DDP720894:DDQ720898 DNL720894:DNM720898 DXH720894:DXI720898 EHD720894:EHE720898 EQZ720894:ERA720898 FAV720894:FAW720898 FKR720894:FKS720898 FUN720894:FUO720898 GEJ720894:GEK720898 GOF720894:GOG720898 GYB720894:GYC720898 HHX720894:HHY720898 HRT720894:HRU720898 IBP720894:IBQ720898 ILL720894:ILM720898 IVH720894:IVI720898 JFD720894:JFE720898 JOZ720894:JPA720898 JYV720894:JYW720898 KIR720894:KIS720898 KSN720894:KSO720898 LCJ720894:LCK720898 LMF720894:LMG720898 LWB720894:LWC720898 MFX720894:MFY720898 MPT720894:MPU720898 MZP720894:MZQ720898 NJL720894:NJM720898 NTH720894:NTI720898 ODD720894:ODE720898 OMZ720894:ONA720898 OWV720894:OWW720898 PGR720894:PGS720898 PQN720894:PQO720898 QAJ720894:QAK720898 QKF720894:QKG720898 QUB720894:QUC720898 RDX720894:RDY720898 RNT720894:RNU720898 RXP720894:RXQ720898 SHL720894:SHM720898 SRH720894:SRI720898 TBD720894:TBE720898 TKZ720894:TLA720898 TUV720894:TUW720898 UER720894:UES720898 UON720894:UOO720898 UYJ720894:UYK720898 VIF720894:VIG720898 VSB720894:VSC720898 WBX720894:WBY720898 WLT720894:WLU720898 WVP720894:WVQ720898 WVP983012:WVQ983014 JD786430:JE786434 SZ786430:TA786434 ACV786430:ACW786434 AMR786430:AMS786434 AWN786430:AWO786434 BGJ786430:BGK786434 BQF786430:BQG786434 CAB786430:CAC786434 CJX786430:CJY786434 CTT786430:CTU786434 DDP786430:DDQ786434 DNL786430:DNM786434 DXH786430:DXI786434 EHD786430:EHE786434 EQZ786430:ERA786434 FAV786430:FAW786434 FKR786430:FKS786434 FUN786430:FUO786434 GEJ786430:GEK786434 GOF786430:GOG786434 GYB786430:GYC786434 HHX786430:HHY786434 HRT786430:HRU786434 IBP786430:IBQ786434 ILL786430:ILM786434 IVH786430:IVI786434 JFD786430:JFE786434 JOZ786430:JPA786434 JYV786430:JYW786434 KIR786430:KIS786434 KSN786430:KSO786434 LCJ786430:LCK786434 LMF786430:LMG786434 LWB786430:LWC786434 MFX786430:MFY786434 MPT786430:MPU786434 MZP786430:MZQ786434 NJL786430:NJM786434 NTH786430:NTI786434 ODD786430:ODE786434 OMZ786430:ONA786434 OWV786430:OWW786434 PGR786430:PGS786434 PQN786430:PQO786434 QAJ786430:QAK786434 QKF786430:QKG786434 QUB786430:QUC786434 RDX786430:RDY786434 RNT786430:RNU786434 RXP786430:RXQ786434 SHL786430:SHM786434 SRH786430:SRI786434 TBD786430:TBE786434 TKZ786430:TLA786434 TUV786430:TUW786434 UER786430:UES786434 UON786430:UOO786434 UYJ786430:UYK786434 VIF786430:VIG786434 VSB786430:VSC786434 WBX786430:WBY786434 WLT786430:WLU786434 WVP786430:WVQ786434 JD983012:JE983014 JD851966:JE851970 SZ851966:TA851970 ACV851966:ACW851970 AMR851966:AMS851970 AWN851966:AWO851970 BGJ851966:BGK851970 BQF851966:BQG851970 CAB851966:CAC851970 CJX851966:CJY851970 CTT851966:CTU851970 DDP851966:DDQ851970 DNL851966:DNM851970 DXH851966:DXI851970 EHD851966:EHE851970 EQZ851966:ERA851970 FAV851966:FAW851970 FKR851966:FKS851970 FUN851966:FUO851970 GEJ851966:GEK851970 GOF851966:GOG851970 GYB851966:GYC851970 HHX851966:HHY851970 HRT851966:HRU851970 IBP851966:IBQ851970 ILL851966:ILM851970 IVH851966:IVI851970 JFD851966:JFE851970 JOZ851966:JPA851970 JYV851966:JYW851970 KIR851966:KIS851970 KSN851966:KSO851970 LCJ851966:LCK851970 LMF851966:LMG851970 LWB851966:LWC851970 MFX851966:MFY851970 MPT851966:MPU851970 MZP851966:MZQ851970 NJL851966:NJM851970 NTH851966:NTI851970 ODD851966:ODE851970 OMZ851966:ONA851970 OWV851966:OWW851970 PGR851966:PGS851970 PQN851966:PQO851970 QAJ851966:QAK851970 QKF851966:QKG851970 QUB851966:QUC851970 RDX851966:RDY851970 RNT851966:RNU851970 RXP851966:RXQ851970 SHL851966:SHM851970 SRH851966:SRI851970 TBD851966:TBE851970 TKZ851966:TLA851970 TUV851966:TUW851970 UER851966:UES851970 UON851966:UOO851970 UYJ851966:UYK851970 VIF851966:VIG851970 VSB851966:VSC851970 WBX851966:WBY851970 WLT851966:WLU851970 WVP851966:WVQ851970 SZ983012:TA983014 JD917502:JE917506 SZ917502:TA917506 ACV917502:ACW917506 AMR917502:AMS917506 AWN917502:AWO917506 BGJ917502:BGK917506 BQF917502:BQG917506 CAB917502:CAC917506 CJX917502:CJY917506 CTT917502:CTU917506 DDP917502:DDQ917506 DNL917502:DNM917506 DXH917502:DXI917506 EHD917502:EHE917506 EQZ917502:ERA917506 FAV917502:FAW917506 FKR917502:FKS917506 FUN917502:FUO917506 GEJ917502:GEK917506 GOF917502:GOG917506 GYB917502:GYC917506 HHX917502:HHY917506 HRT917502:HRU917506 IBP917502:IBQ917506 ILL917502:ILM917506 IVH917502:IVI917506 JFD917502:JFE917506 JOZ917502:JPA917506 JYV917502:JYW917506 KIR917502:KIS917506 KSN917502:KSO917506 LCJ917502:LCK917506 LMF917502:LMG917506 LWB917502:LWC917506 MFX917502:MFY917506 MPT917502:MPU917506 MZP917502:MZQ917506 NJL917502:NJM917506 NTH917502:NTI917506 ODD917502:ODE917506 OMZ917502:ONA917506 OWV917502:OWW917506 PGR917502:PGS917506 PQN917502:PQO917506 QAJ917502:QAK917506 QKF917502:QKG917506 QUB917502:QUC917506 RDX917502:RDY917506 RNT917502:RNU917506 RXP917502:RXQ917506 SHL917502:SHM917506 SRH917502:SRI917506 TBD917502:TBE917506 TKZ917502:TLA917506 TUV917502:TUW917506 UER917502:UES917506 UON917502:UOO917506 UYJ917502:UYK917506 VIF917502:VIG917506 VSB917502:VSC917506 WBX917502:WBY917506 WLT917502:WLU917506 WVP917502:WVQ917506 ACV983012:ACW983014 JD983038:JE983042 SZ983038:TA983042 ACV983038:ACW983042 AMR983038:AMS983042 AWN983038:AWO983042 BGJ983038:BGK983042 BQF983038:BQG983042 CAB983038:CAC983042 CJX983038:CJY983042 CTT983038:CTU983042 DDP983038:DDQ983042 DNL983038:DNM983042 DXH983038:DXI983042 EHD983038:EHE983042 EQZ983038:ERA983042 FAV983038:FAW983042 FKR983038:FKS983042 FUN983038:FUO983042 GEJ983038:GEK983042 GOF983038:GOG983042 GYB983038:GYC983042 HHX983038:HHY983042 HRT983038:HRU983042 IBP983038:IBQ983042 ILL983038:ILM983042 IVH983038:IVI983042 JFD983038:JFE983042 JOZ983038:JPA983042 JYV983038:JYW983042 KIR983038:KIS983042 KSN983038:KSO983042 LCJ983038:LCK983042 LMF983038:LMG983042 LWB983038:LWC983042 MFX983038:MFY983042 MPT983038:MPU983042 MZP983038:MZQ983042 NJL983038:NJM983042 NTH983038:NTI983042 ODD983038:ODE983042 OMZ983038:ONA983042 OWV983038:OWW983042 PGR983038:PGS983042 PQN983038:PQO983042 QAJ983038:QAK983042 QKF983038:QKG983042 QUB983038:QUC983042 RDX983038:RDY983042 RNT983038:RNU983042 RXP983038:RXQ983042 SHL983038:SHM983042 SRH983038:SRI983042 TBD983038:TBE983042 TKZ983038:TLA983042 TUV983038:TUW983042 UER983038:UES983042 UON983038:UOO983042 UYJ983038:UYK983042 VIF983038:VIG983042 VSB983038:VSC983042 WBX983038:WBY983042 WLT983038:WLU983042 WVP983038:WVQ983042 AMR983012:AMS983014 JD65528:JE65528 SZ65528:TA65528 ACV65528:ACW65528 AMR65528:AMS65528 AWN65528:AWO65528 BGJ65528:BGK65528 BQF65528:BQG65528 CAB65528:CAC65528 CJX65528:CJY65528 CTT65528:CTU65528 DDP65528:DDQ65528 DNL65528:DNM65528 DXH65528:DXI65528 EHD65528:EHE65528 EQZ65528:ERA65528 FAV65528:FAW65528 FKR65528:FKS65528 FUN65528:FUO65528 GEJ65528:GEK65528 GOF65528:GOG65528 GYB65528:GYC65528 HHX65528:HHY65528 HRT65528:HRU65528 IBP65528:IBQ65528 ILL65528:ILM65528 IVH65528:IVI65528 JFD65528:JFE65528 JOZ65528:JPA65528 JYV65528:JYW65528 KIR65528:KIS65528 KSN65528:KSO65528 LCJ65528:LCK65528 LMF65528:LMG65528 LWB65528:LWC65528 MFX65528:MFY65528 MPT65528:MPU65528 MZP65528:MZQ65528 NJL65528:NJM65528 NTH65528:NTI65528 ODD65528:ODE65528 OMZ65528:ONA65528 OWV65528:OWW65528 PGR65528:PGS65528 PQN65528:PQO65528 QAJ65528:QAK65528 QKF65528:QKG65528 QUB65528:QUC65528 RDX65528:RDY65528 RNT65528:RNU65528 RXP65528:RXQ65528 SHL65528:SHM65528 SRH65528:SRI65528 TBD65528:TBE65528 TKZ65528:TLA65528 TUV65528:TUW65528 UER65528:UES65528 UON65528:UOO65528 UYJ65528:UYK65528 VIF65528:VIG65528 VSB65528:VSC65528 WBX65528:WBY65528 WLT65528:WLU65528 WVP65528:WVQ65528 AWN983012:AWO983014 JD131064:JE131064 SZ131064:TA131064 ACV131064:ACW131064 AMR131064:AMS131064 AWN131064:AWO131064 BGJ131064:BGK131064 BQF131064:BQG131064 CAB131064:CAC131064 CJX131064:CJY131064 CTT131064:CTU131064 DDP131064:DDQ131064 DNL131064:DNM131064 DXH131064:DXI131064 EHD131064:EHE131064 EQZ131064:ERA131064 FAV131064:FAW131064 FKR131064:FKS131064 FUN131064:FUO131064 GEJ131064:GEK131064 GOF131064:GOG131064 GYB131064:GYC131064 HHX131064:HHY131064 HRT131064:HRU131064 IBP131064:IBQ131064 ILL131064:ILM131064 IVH131064:IVI131064 JFD131064:JFE131064 JOZ131064:JPA131064 JYV131064:JYW131064 KIR131064:KIS131064 KSN131064:KSO131064 LCJ131064:LCK131064 LMF131064:LMG131064 LWB131064:LWC131064 MFX131064:MFY131064 MPT131064:MPU131064 MZP131064:MZQ131064 NJL131064:NJM131064 NTH131064:NTI131064 ODD131064:ODE131064 OMZ131064:ONA131064 OWV131064:OWW131064 PGR131064:PGS131064 PQN131064:PQO131064 QAJ131064:QAK131064 QKF131064:QKG131064 QUB131064:QUC131064 RDX131064:RDY131064 RNT131064:RNU131064 RXP131064:RXQ131064 SHL131064:SHM131064 SRH131064:SRI131064 TBD131064:TBE131064 TKZ131064:TLA131064 TUV131064:TUW131064 UER131064:UES131064 UON131064:UOO131064 UYJ131064:UYK131064 VIF131064:VIG131064 VSB131064:VSC131064 WBX131064:WBY131064 WLT131064:WLU131064 WVP131064:WVQ131064 BGJ983012:BGK983014 JD196600:JE196600 SZ196600:TA196600 ACV196600:ACW196600 AMR196600:AMS196600 AWN196600:AWO196600 BGJ196600:BGK196600 BQF196600:BQG196600 CAB196600:CAC196600 CJX196600:CJY196600 CTT196600:CTU196600 DDP196600:DDQ196600 DNL196600:DNM196600 DXH196600:DXI196600 EHD196600:EHE196600 EQZ196600:ERA196600 FAV196600:FAW196600 FKR196600:FKS196600 FUN196600:FUO196600 GEJ196600:GEK196600 GOF196600:GOG196600 GYB196600:GYC196600 HHX196600:HHY196600 HRT196600:HRU196600 IBP196600:IBQ196600 ILL196600:ILM196600 IVH196600:IVI196600 JFD196600:JFE196600 JOZ196600:JPA196600 JYV196600:JYW196600 KIR196600:KIS196600 KSN196600:KSO196600 LCJ196600:LCK196600 LMF196600:LMG196600 LWB196600:LWC196600 MFX196600:MFY196600 MPT196600:MPU196600 MZP196600:MZQ196600 NJL196600:NJM196600 NTH196600:NTI196600 ODD196600:ODE196600 OMZ196600:ONA196600 OWV196600:OWW196600 PGR196600:PGS196600 PQN196600:PQO196600 QAJ196600:QAK196600 QKF196600:QKG196600 QUB196600:QUC196600 RDX196600:RDY196600 RNT196600:RNU196600 RXP196600:RXQ196600 SHL196600:SHM196600 SRH196600:SRI196600 TBD196600:TBE196600 TKZ196600:TLA196600 TUV196600:TUW196600 UER196600:UES196600 UON196600:UOO196600 UYJ196600:UYK196600 VIF196600:VIG196600 VSB196600:VSC196600 WBX196600:WBY196600 WLT196600:WLU196600 WVP196600:WVQ196600 BQF983012:BQG983014 JD262136:JE262136 SZ262136:TA262136 ACV262136:ACW262136 AMR262136:AMS262136 AWN262136:AWO262136 BGJ262136:BGK262136 BQF262136:BQG262136 CAB262136:CAC262136 CJX262136:CJY262136 CTT262136:CTU262136 DDP262136:DDQ262136 DNL262136:DNM262136 DXH262136:DXI262136 EHD262136:EHE262136 EQZ262136:ERA262136 FAV262136:FAW262136 FKR262136:FKS262136 FUN262136:FUO262136 GEJ262136:GEK262136 GOF262136:GOG262136 GYB262136:GYC262136 HHX262136:HHY262136 HRT262136:HRU262136 IBP262136:IBQ262136 ILL262136:ILM262136 IVH262136:IVI262136 JFD262136:JFE262136 JOZ262136:JPA262136 JYV262136:JYW262136 KIR262136:KIS262136 KSN262136:KSO262136 LCJ262136:LCK262136 LMF262136:LMG262136 LWB262136:LWC262136 MFX262136:MFY262136 MPT262136:MPU262136 MZP262136:MZQ262136 NJL262136:NJM262136 NTH262136:NTI262136 ODD262136:ODE262136 OMZ262136:ONA262136 OWV262136:OWW262136 PGR262136:PGS262136 PQN262136:PQO262136 QAJ262136:QAK262136 QKF262136:QKG262136 QUB262136:QUC262136 RDX262136:RDY262136 RNT262136:RNU262136 RXP262136:RXQ262136 SHL262136:SHM262136 SRH262136:SRI262136 TBD262136:TBE262136 TKZ262136:TLA262136 TUV262136:TUW262136 UER262136:UES262136 UON262136:UOO262136 UYJ262136:UYK262136 VIF262136:VIG262136 VSB262136:VSC262136 WBX262136:WBY262136 WLT262136:WLU262136 WVP262136:WVQ262136 CAB983012:CAC983014 JD327672:JE327672 SZ327672:TA327672 ACV327672:ACW327672 AMR327672:AMS327672 AWN327672:AWO327672 BGJ327672:BGK327672 BQF327672:BQG327672 CAB327672:CAC327672 CJX327672:CJY327672 CTT327672:CTU327672 DDP327672:DDQ327672 DNL327672:DNM327672 DXH327672:DXI327672 EHD327672:EHE327672 EQZ327672:ERA327672 FAV327672:FAW327672 FKR327672:FKS327672 FUN327672:FUO327672 GEJ327672:GEK327672 GOF327672:GOG327672 GYB327672:GYC327672 HHX327672:HHY327672 HRT327672:HRU327672 IBP327672:IBQ327672 ILL327672:ILM327672 IVH327672:IVI327672 JFD327672:JFE327672 JOZ327672:JPA327672 JYV327672:JYW327672 KIR327672:KIS327672 KSN327672:KSO327672 LCJ327672:LCK327672 LMF327672:LMG327672 LWB327672:LWC327672 MFX327672:MFY327672 MPT327672:MPU327672 MZP327672:MZQ327672 NJL327672:NJM327672 NTH327672:NTI327672 ODD327672:ODE327672 OMZ327672:ONA327672 OWV327672:OWW327672 PGR327672:PGS327672 PQN327672:PQO327672 QAJ327672:QAK327672 QKF327672:QKG327672 QUB327672:QUC327672 RDX327672:RDY327672 RNT327672:RNU327672 RXP327672:RXQ327672 SHL327672:SHM327672 SRH327672:SRI327672 TBD327672:TBE327672 TKZ327672:TLA327672 TUV327672:TUW327672 UER327672:UES327672 UON327672:UOO327672 UYJ327672:UYK327672 VIF327672:VIG327672 VSB327672:VSC327672 WBX327672:WBY327672 WLT327672:WLU327672 WVP327672:WVQ327672 CJX983012:CJY983014 JD393208:JE393208 SZ393208:TA393208 ACV393208:ACW393208 AMR393208:AMS393208 AWN393208:AWO393208 BGJ393208:BGK393208 BQF393208:BQG393208 CAB393208:CAC393208 CJX393208:CJY393208 CTT393208:CTU393208 DDP393208:DDQ393208 DNL393208:DNM393208 DXH393208:DXI393208 EHD393208:EHE393208 EQZ393208:ERA393208 FAV393208:FAW393208 FKR393208:FKS393208 FUN393208:FUO393208 GEJ393208:GEK393208 GOF393208:GOG393208 GYB393208:GYC393208 HHX393208:HHY393208 HRT393208:HRU393208 IBP393208:IBQ393208 ILL393208:ILM393208 IVH393208:IVI393208 JFD393208:JFE393208 JOZ393208:JPA393208 JYV393208:JYW393208 KIR393208:KIS393208 KSN393208:KSO393208 LCJ393208:LCK393208 LMF393208:LMG393208 LWB393208:LWC393208 MFX393208:MFY393208 MPT393208:MPU393208 MZP393208:MZQ393208 NJL393208:NJM393208 NTH393208:NTI393208 ODD393208:ODE393208 OMZ393208:ONA393208 OWV393208:OWW393208 PGR393208:PGS393208 PQN393208:PQO393208 QAJ393208:QAK393208 QKF393208:QKG393208 QUB393208:QUC393208 RDX393208:RDY393208 RNT393208:RNU393208 RXP393208:RXQ393208 SHL393208:SHM393208 SRH393208:SRI393208 TBD393208:TBE393208 TKZ393208:TLA393208 TUV393208:TUW393208 UER393208:UES393208 UON393208:UOO393208 UYJ393208:UYK393208 VIF393208:VIG393208 VSB393208:VSC393208 WBX393208:WBY393208 WLT393208:WLU393208 WVP393208:WVQ393208 CTT983012:CTU983014 JD458744:JE458744 SZ458744:TA458744 ACV458744:ACW458744 AMR458744:AMS458744 AWN458744:AWO458744 BGJ458744:BGK458744 BQF458744:BQG458744 CAB458744:CAC458744 CJX458744:CJY458744 CTT458744:CTU458744 DDP458744:DDQ458744 DNL458744:DNM458744 DXH458744:DXI458744 EHD458744:EHE458744 EQZ458744:ERA458744 FAV458744:FAW458744 FKR458744:FKS458744 FUN458744:FUO458744 GEJ458744:GEK458744 GOF458744:GOG458744 GYB458744:GYC458744 HHX458744:HHY458744 HRT458744:HRU458744 IBP458744:IBQ458744 ILL458744:ILM458744 IVH458744:IVI458744 JFD458744:JFE458744 JOZ458744:JPA458744 JYV458744:JYW458744 KIR458744:KIS458744 KSN458744:KSO458744 LCJ458744:LCK458744 LMF458744:LMG458744 LWB458744:LWC458744 MFX458744:MFY458744 MPT458744:MPU458744 MZP458744:MZQ458744 NJL458744:NJM458744 NTH458744:NTI458744 ODD458744:ODE458744 OMZ458744:ONA458744 OWV458744:OWW458744 PGR458744:PGS458744 PQN458744:PQO458744 QAJ458744:QAK458744 QKF458744:QKG458744 QUB458744:QUC458744 RDX458744:RDY458744 RNT458744:RNU458744 RXP458744:RXQ458744 SHL458744:SHM458744 SRH458744:SRI458744 TBD458744:TBE458744 TKZ458744:TLA458744 TUV458744:TUW458744 UER458744:UES458744 UON458744:UOO458744 UYJ458744:UYK458744 VIF458744:VIG458744 VSB458744:VSC458744 WBX458744:WBY458744 WLT458744:WLU458744 WVP458744:WVQ458744 DDP983012:DDQ983014 JD524280:JE524280 SZ524280:TA524280 ACV524280:ACW524280 AMR524280:AMS524280 AWN524280:AWO524280 BGJ524280:BGK524280 BQF524280:BQG524280 CAB524280:CAC524280 CJX524280:CJY524280 CTT524280:CTU524280 DDP524280:DDQ524280 DNL524280:DNM524280 DXH524280:DXI524280 EHD524280:EHE524280 EQZ524280:ERA524280 FAV524280:FAW524280 FKR524280:FKS524280 FUN524280:FUO524280 GEJ524280:GEK524280 GOF524280:GOG524280 GYB524280:GYC524280 HHX524280:HHY524280 HRT524280:HRU524280 IBP524280:IBQ524280 ILL524280:ILM524280 IVH524280:IVI524280 JFD524280:JFE524280 JOZ524280:JPA524280 JYV524280:JYW524280 KIR524280:KIS524280 KSN524280:KSO524280 LCJ524280:LCK524280 LMF524280:LMG524280 LWB524280:LWC524280 MFX524280:MFY524280 MPT524280:MPU524280 MZP524280:MZQ524280 NJL524280:NJM524280 NTH524280:NTI524280 ODD524280:ODE524280 OMZ524280:ONA524280 OWV524280:OWW524280 PGR524280:PGS524280 PQN524280:PQO524280 QAJ524280:QAK524280 QKF524280:QKG524280 QUB524280:QUC524280 RDX524280:RDY524280 RNT524280:RNU524280 RXP524280:RXQ524280 SHL524280:SHM524280 SRH524280:SRI524280 TBD524280:TBE524280 TKZ524280:TLA524280 TUV524280:TUW524280 UER524280:UES524280 UON524280:UOO524280 UYJ524280:UYK524280 VIF524280:VIG524280 VSB524280:VSC524280 WBX524280:WBY524280 WLT524280:WLU524280 WVP524280:WVQ524280 DNL983012:DNM983014 JD589816:JE589816 SZ589816:TA589816 ACV589816:ACW589816 AMR589816:AMS589816 AWN589816:AWO589816 BGJ589816:BGK589816 BQF589816:BQG589816 CAB589816:CAC589816 CJX589816:CJY589816 CTT589816:CTU589816 DDP589816:DDQ589816 DNL589816:DNM589816 DXH589816:DXI589816 EHD589816:EHE589816 EQZ589816:ERA589816 FAV589816:FAW589816 FKR589816:FKS589816 FUN589816:FUO589816 GEJ589816:GEK589816 GOF589816:GOG589816 GYB589816:GYC589816 HHX589816:HHY589816 HRT589816:HRU589816 IBP589816:IBQ589816 ILL589816:ILM589816 IVH589816:IVI589816 JFD589816:JFE589816 JOZ589816:JPA589816 JYV589816:JYW589816 KIR589816:KIS589816 KSN589816:KSO589816 LCJ589816:LCK589816 LMF589816:LMG589816 LWB589816:LWC589816 MFX589816:MFY589816 MPT589816:MPU589816 MZP589816:MZQ589816 NJL589816:NJM589816 NTH589816:NTI589816 ODD589816:ODE589816 OMZ589816:ONA589816 OWV589816:OWW589816 PGR589816:PGS589816 PQN589816:PQO589816 QAJ589816:QAK589816 QKF589816:QKG589816 QUB589816:QUC589816 RDX589816:RDY589816 RNT589816:RNU589816 RXP589816:RXQ589816 SHL589816:SHM589816 SRH589816:SRI589816 TBD589816:TBE589816 TKZ589816:TLA589816 TUV589816:TUW589816 UER589816:UES589816 UON589816:UOO589816 UYJ589816:UYK589816 VIF589816:VIG589816 VSB589816:VSC589816 WBX589816:WBY589816 WLT589816:WLU589816 WVP589816:WVQ589816 DXH983012:DXI983014 JD655352:JE655352 SZ655352:TA655352 ACV655352:ACW655352 AMR655352:AMS655352 AWN655352:AWO655352 BGJ655352:BGK655352 BQF655352:BQG655352 CAB655352:CAC655352 CJX655352:CJY655352 CTT655352:CTU655352 DDP655352:DDQ655352 DNL655352:DNM655352 DXH655352:DXI655352 EHD655352:EHE655352 EQZ655352:ERA655352 FAV655352:FAW655352 FKR655352:FKS655352 FUN655352:FUO655352 GEJ655352:GEK655352 GOF655352:GOG655352 GYB655352:GYC655352 HHX655352:HHY655352 HRT655352:HRU655352 IBP655352:IBQ655352 ILL655352:ILM655352 IVH655352:IVI655352 JFD655352:JFE655352 JOZ655352:JPA655352 JYV655352:JYW655352 KIR655352:KIS655352 KSN655352:KSO655352 LCJ655352:LCK655352 LMF655352:LMG655352 LWB655352:LWC655352 MFX655352:MFY655352 MPT655352:MPU655352 MZP655352:MZQ655352 NJL655352:NJM655352 NTH655352:NTI655352 ODD655352:ODE655352 OMZ655352:ONA655352 OWV655352:OWW655352 PGR655352:PGS655352 PQN655352:PQO655352 QAJ655352:QAK655352 QKF655352:QKG655352 QUB655352:QUC655352 RDX655352:RDY655352 RNT655352:RNU655352 RXP655352:RXQ655352 SHL655352:SHM655352 SRH655352:SRI655352 TBD655352:TBE655352 TKZ655352:TLA655352 TUV655352:TUW655352 UER655352:UES655352 UON655352:UOO655352 UYJ655352:UYK655352 VIF655352:VIG655352 VSB655352:VSC655352 WBX655352:WBY655352 WLT655352:WLU655352 WVP655352:WVQ655352 EHD983012:EHE983014 JD720888:JE720888 SZ720888:TA720888 ACV720888:ACW720888 AMR720888:AMS720888 AWN720888:AWO720888 BGJ720888:BGK720888 BQF720888:BQG720888 CAB720888:CAC720888 CJX720888:CJY720888 CTT720888:CTU720888 DDP720888:DDQ720888 DNL720888:DNM720888 DXH720888:DXI720888 EHD720888:EHE720888 EQZ720888:ERA720888 FAV720888:FAW720888 FKR720888:FKS720888 FUN720888:FUO720888 GEJ720888:GEK720888 GOF720888:GOG720888 GYB720888:GYC720888 HHX720888:HHY720888 HRT720888:HRU720888 IBP720888:IBQ720888 ILL720888:ILM720888 IVH720888:IVI720888 JFD720888:JFE720888 JOZ720888:JPA720888 JYV720888:JYW720888 KIR720888:KIS720888 KSN720888:KSO720888 LCJ720888:LCK720888 LMF720888:LMG720888 LWB720888:LWC720888 MFX720888:MFY720888 MPT720888:MPU720888 MZP720888:MZQ720888 NJL720888:NJM720888 NTH720888:NTI720888 ODD720888:ODE720888 OMZ720888:ONA720888 OWV720888:OWW720888 PGR720888:PGS720888 PQN720888:PQO720888 QAJ720888:QAK720888 QKF720888:QKG720888 QUB720888:QUC720888 RDX720888:RDY720888 RNT720888:RNU720888 RXP720888:RXQ720888 SHL720888:SHM720888 SRH720888:SRI720888 TBD720888:TBE720888 TKZ720888:TLA720888 TUV720888:TUW720888 UER720888:UES720888 UON720888:UOO720888 UYJ720888:UYK720888 VIF720888:VIG720888 VSB720888:VSC720888 WBX720888:WBY720888 WLT720888:WLU720888 WVP720888:WVQ720888 EQZ983012:ERA983014 JD786424:JE786424 SZ786424:TA786424 ACV786424:ACW786424 AMR786424:AMS786424 AWN786424:AWO786424 BGJ786424:BGK786424 BQF786424:BQG786424 CAB786424:CAC786424 CJX786424:CJY786424 CTT786424:CTU786424 DDP786424:DDQ786424 DNL786424:DNM786424 DXH786424:DXI786424 EHD786424:EHE786424 EQZ786424:ERA786424 FAV786424:FAW786424 FKR786424:FKS786424 FUN786424:FUO786424 GEJ786424:GEK786424 GOF786424:GOG786424 GYB786424:GYC786424 HHX786424:HHY786424 HRT786424:HRU786424 IBP786424:IBQ786424 ILL786424:ILM786424 IVH786424:IVI786424 JFD786424:JFE786424 JOZ786424:JPA786424 JYV786424:JYW786424 KIR786424:KIS786424 KSN786424:KSO786424 LCJ786424:LCK786424 LMF786424:LMG786424 LWB786424:LWC786424 MFX786424:MFY786424 MPT786424:MPU786424 MZP786424:MZQ786424 NJL786424:NJM786424 NTH786424:NTI786424 ODD786424:ODE786424 OMZ786424:ONA786424 OWV786424:OWW786424 PGR786424:PGS786424 PQN786424:PQO786424 QAJ786424:QAK786424 QKF786424:QKG786424 QUB786424:QUC786424 RDX786424:RDY786424 RNT786424:RNU786424 RXP786424:RXQ786424 SHL786424:SHM786424 SRH786424:SRI786424 TBD786424:TBE786424 TKZ786424:TLA786424 TUV786424:TUW786424 UER786424:UES786424 UON786424:UOO786424 UYJ786424:UYK786424 VIF786424:VIG786424 VSB786424:VSC786424 WBX786424:WBY786424 WLT786424:WLU786424 WVP786424:WVQ786424 FAV983012:FAW983014 JD851960:JE851960 SZ851960:TA851960 ACV851960:ACW851960 AMR851960:AMS851960 AWN851960:AWO851960 BGJ851960:BGK851960 BQF851960:BQG851960 CAB851960:CAC851960 CJX851960:CJY851960 CTT851960:CTU851960 DDP851960:DDQ851960 DNL851960:DNM851960 DXH851960:DXI851960 EHD851960:EHE851960 EQZ851960:ERA851960 FAV851960:FAW851960 FKR851960:FKS851960 FUN851960:FUO851960 GEJ851960:GEK851960 GOF851960:GOG851960 GYB851960:GYC851960 HHX851960:HHY851960 HRT851960:HRU851960 IBP851960:IBQ851960 ILL851960:ILM851960 IVH851960:IVI851960 JFD851960:JFE851960 JOZ851960:JPA851960 JYV851960:JYW851960 KIR851960:KIS851960 KSN851960:KSO851960 LCJ851960:LCK851960 LMF851960:LMG851960 LWB851960:LWC851960 MFX851960:MFY851960 MPT851960:MPU851960 MZP851960:MZQ851960 NJL851960:NJM851960 NTH851960:NTI851960 ODD851960:ODE851960 OMZ851960:ONA851960 OWV851960:OWW851960 PGR851960:PGS851960 PQN851960:PQO851960 QAJ851960:QAK851960 QKF851960:QKG851960 QUB851960:QUC851960 RDX851960:RDY851960 RNT851960:RNU851960 RXP851960:RXQ851960 SHL851960:SHM851960 SRH851960:SRI851960 TBD851960:TBE851960 TKZ851960:TLA851960 TUV851960:TUW851960 UER851960:UES851960 UON851960:UOO851960 UYJ851960:UYK851960 VIF851960:VIG851960 VSB851960:VSC851960 WBX851960:WBY851960 WLT851960:WLU851960 WVP851960:WVQ851960 FKR983012:FKS983014 JD917496:JE917496 SZ917496:TA917496 ACV917496:ACW917496 AMR917496:AMS917496 AWN917496:AWO917496 BGJ917496:BGK917496 BQF917496:BQG917496 CAB917496:CAC917496 CJX917496:CJY917496 CTT917496:CTU917496 DDP917496:DDQ917496 DNL917496:DNM917496 DXH917496:DXI917496 EHD917496:EHE917496 EQZ917496:ERA917496 FAV917496:FAW917496 FKR917496:FKS917496 FUN917496:FUO917496 GEJ917496:GEK917496 GOF917496:GOG917496 GYB917496:GYC917496 HHX917496:HHY917496 HRT917496:HRU917496 IBP917496:IBQ917496 ILL917496:ILM917496 IVH917496:IVI917496 JFD917496:JFE917496 JOZ917496:JPA917496 JYV917496:JYW917496 KIR917496:KIS917496 KSN917496:KSO917496 LCJ917496:LCK917496 LMF917496:LMG917496 LWB917496:LWC917496 MFX917496:MFY917496 MPT917496:MPU917496 MZP917496:MZQ917496 NJL917496:NJM917496 NTH917496:NTI917496 ODD917496:ODE917496 OMZ917496:ONA917496 OWV917496:OWW917496 PGR917496:PGS917496 PQN917496:PQO917496 QAJ917496:QAK917496 QKF917496:QKG917496 QUB917496:QUC917496 RDX917496:RDY917496 RNT917496:RNU917496 RXP917496:RXQ917496 SHL917496:SHM917496 SRH917496:SRI917496 TBD917496:TBE917496 TKZ917496:TLA917496 TUV917496:TUW917496 UER917496:UES917496 UON917496:UOO917496 UYJ917496:UYK917496 VIF917496:VIG917496 VSB917496:VSC917496 WBX917496:WBY917496 WLT917496:WLU917496 WVP917496:WVQ917496 FUN983012:FUO983014 JD983032:JE983032 SZ983032:TA983032 ACV983032:ACW983032 AMR983032:AMS983032 AWN983032:AWO983032 BGJ983032:BGK983032 BQF983032:BQG983032 CAB983032:CAC983032 CJX983032:CJY983032 CTT983032:CTU983032 DDP983032:DDQ983032 DNL983032:DNM983032 DXH983032:DXI983032 EHD983032:EHE983032 EQZ983032:ERA983032 FAV983032:FAW983032 FKR983032:FKS983032 FUN983032:FUO983032 GEJ983032:GEK983032 GOF983032:GOG983032 GYB983032:GYC983032 HHX983032:HHY983032 HRT983032:HRU983032 IBP983032:IBQ983032 ILL983032:ILM983032 IVH983032:IVI983032 JFD983032:JFE983032 JOZ983032:JPA983032 JYV983032:JYW983032 KIR983032:KIS983032 KSN983032:KSO983032 LCJ983032:LCK983032 LMF983032:LMG983032 LWB983032:LWC983032 MFX983032:MFY983032 MPT983032:MPU983032 MZP983032:MZQ983032 NJL983032:NJM983032 NTH983032:NTI983032 ODD983032:ODE983032 OMZ983032:ONA983032 OWV983032:OWW983032 PGR983032:PGS983032 PQN983032:PQO983032 QAJ983032:QAK983032 QKF983032:QKG983032 QUB983032:QUC983032 RDX983032:RDY983032 RNT983032:RNU983032 RXP983032:RXQ983032 SHL983032:SHM983032 SRH983032:SRI983032 TBD983032:TBE983032 TKZ983032:TLA983032 TUV983032:TUW983032 UER983032:UES983032 UON983032:UOO983032 UYJ983032:UYK983032 VIF983032:VIG983032 VSB983032:VSC983032 WBX983032:WBY983032 WLT983032:WLU983032 WVP983032:WVQ983032 GEJ983012:GEK983014 JD65517:JE65517 SZ65517:TA65517 ACV65517:ACW65517 AMR65517:AMS65517 AWN65517:AWO65517 BGJ65517:BGK65517 BQF65517:BQG65517 CAB65517:CAC65517 CJX65517:CJY65517 CTT65517:CTU65517 DDP65517:DDQ65517 DNL65517:DNM65517 DXH65517:DXI65517 EHD65517:EHE65517 EQZ65517:ERA65517 FAV65517:FAW65517 FKR65517:FKS65517 FUN65517:FUO65517 GEJ65517:GEK65517 GOF65517:GOG65517 GYB65517:GYC65517 HHX65517:HHY65517 HRT65517:HRU65517 IBP65517:IBQ65517 ILL65517:ILM65517 IVH65517:IVI65517 JFD65517:JFE65517 JOZ65517:JPA65517 JYV65517:JYW65517 KIR65517:KIS65517 KSN65517:KSO65517 LCJ65517:LCK65517 LMF65517:LMG65517 LWB65517:LWC65517 MFX65517:MFY65517 MPT65517:MPU65517 MZP65517:MZQ65517 NJL65517:NJM65517 NTH65517:NTI65517 ODD65517:ODE65517 OMZ65517:ONA65517 OWV65517:OWW65517 PGR65517:PGS65517 PQN65517:PQO65517 QAJ65517:QAK65517 QKF65517:QKG65517 QUB65517:QUC65517 RDX65517:RDY65517 RNT65517:RNU65517 RXP65517:RXQ65517 SHL65517:SHM65517 SRH65517:SRI65517 TBD65517:TBE65517 TKZ65517:TLA65517 TUV65517:TUW65517 UER65517:UES65517 UON65517:UOO65517 UYJ65517:UYK65517 VIF65517:VIG65517 VSB65517:VSC65517 WBX65517:WBY65517 WLT65517:WLU65517 WVP65517:WVQ65517 GOF983012:GOG983014 JD131053:JE131053 SZ131053:TA131053 ACV131053:ACW131053 AMR131053:AMS131053 AWN131053:AWO131053 BGJ131053:BGK131053 BQF131053:BQG131053 CAB131053:CAC131053 CJX131053:CJY131053 CTT131053:CTU131053 DDP131053:DDQ131053 DNL131053:DNM131053 DXH131053:DXI131053 EHD131053:EHE131053 EQZ131053:ERA131053 FAV131053:FAW131053 FKR131053:FKS131053 FUN131053:FUO131053 GEJ131053:GEK131053 GOF131053:GOG131053 GYB131053:GYC131053 HHX131053:HHY131053 HRT131053:HRU131053 IBP131053:IBQ131053 ILL131053:ILM131053 IVH131053:IVI131053 JFD131053:JFE131053 JOZ131053:JPA131053 JYV131053:JYW131053 KIR131053:KIS131053 KSN131053:KSO131053 LCJ131053:LCK131053 LMF131053:LMG131053 LWB131053:LWC131053 MFX131053:MFY131053 MPT131053:MPU131053 MZP131053:MZQ131053 NJL131053:NJM131053 NTH131053:NTI131053 ODD131053:ODE131053 OMZ131053:ONA131053 OWV131053:OWW131053 PGR131053:PGS131053 PQN131053:PQO131053 QAJ131053:QAK131053 QKF131053:QKG131053 QUB131053:QUC131053 RDX131053:RDY131053 RNT131053:RNU131053 RXP131053:RXQ131053 SHL131053:SHM131053 SRH131053:SRI131053 TBD131053:TBE131053 TKZ131053:TLA131053 TUV131053:TUW131053 UER131053:UES131053 UON131053:UOO131053 UYJ131053:UYK131053 VIF131053:VIG131053 VSB131053:VSC131053 WBX131053:WBY131053 WLT131053:WLU131053 WVP131053:WVQ131053 GYB983012:GYC983014 JD196589:JE196589 SZ196589:TA196589 ACV196589:ACW196589 AMR196589:AMS196589 AWN196589:AWO196589 BGJ196589:BGK196589 BQF196589:BQG196589 CAB196589:CAC196589 CJX196589:CJY196589 CTT196589:CTU196589 DDP196589:DDQ196589 DNL196589:DNM196589 DXH196589:DXI196589 EHD196589:EHE196589 EQZ196589:ERA196589 FAV196589:FAW196589 FKR196589:FKS196589 FUN196589:FUO196589 GEJ196589:GEK196589 GOF196589:GOG196589 GYB196589:GYC196589 HHX196589:HHY196589 HRT196589:HRU196589 IBP196589:IBQ196589 ILL196589:ILM196589 IVH196589:IVI196589 JFD196589:JFE196589 JOZ196589:JPA196589 JYV196589:JYW196589 KIR196589:KIS196589 KSN196589:KSO196589 LCJ196589:LCK196589 LMF196589:LMG196589 LWB196589:LWC196589 MFX196589:MFY196589 MPT196589:MPU196589 MZP196589:MZQ196589 NJL196589:NJM196589 NTH196589:NTI196589 ODD196589:ODE196589 OMZ196589:ONA196589 OWV196589:OWW196589 PGR196589:PGS196589 PQN196589:PQO196589 QAJ196589:QAK196589 QKF196589:QKG196589 QUB196589:QUC196589 RDX196589:RDY196589 RNT196589:RNU196589 RXP196589:RXQ196589 SHL196589:SHM196589 SRH196589:SRI196589 TBD196589:TBE196589 TKZ196589:TLA196589 TUV196589:TUW196589 UER196589:UES196589 UON196589:UOO196589 UYJ196589:UYK196589 VIF196589:VIG196589 VSB196589:VSC196589 WBX196589:WBY196589 WLT196589:WLU196589 WVP196589:WVQ196589 HHX983012:HHY983014 JD262125:JE262125 SZ262125:TA262125 ACV262125:ACW262125 AMR262125:AMS262125 AWN262125:AWO262125 BGJ262125:BGK262125 BQF262125:BQG262125 CAB262125:CAC262125 CJX262125:CJY262125 CTT262125:CTU262125 DDP262125:DDQ262125 DNL262125:DNM262125 DXH262125:DXI262125 EHD262125:EHE262125 EQZ262125:ERA262125 FAV262125:FAW262125 FKR262125:FKS262125 FUN262125:FUO262125 GEJ262125:GEK262125 GOF262125:GOG262125 GYB262125:GYC262125 HHX262125:HHY262125 HRT262125:HRU262125 IBP262125:IBQ262125 ILL262125:ILM262125 IVH262125:IVI262125 JFD262125:JFE262125 JOZ262125:JPA262125 JYV262125:JYW262125 KIR262125:KIS262125 KSN262125:KSO262125 LCJ262125:LCK262125 LMF262125:LMG262125 LWB262125:LWC262125 MFX262125:MFY262125 MPT262125:MPU262125 MZP262125:MZQ262125 NJL262125:NJM262125 NTH262125:NTI262125 ODD262125:ODE262125 OMZ262125:ONA262125 OWV262125:OWW262125 PGR262125:PGS262125 PQN262125:PQO262125 QAJ262125:QAK262125 QKF262125:QKG262125 QUB262125:QUC262125 RDX262125:RDY262125 RNT262125:RNU262125 RXP262125:RXQ262125 SHL262125:SHM262125 SRH262125:SRI262125 TBD262125:TBE262125 TKZ262125:TLA262125 TUV262125:TUW262125 UER262125:UES262125 UON262125:UOO262125 UYJ262125:UYK262125 VIF262125:VIG262125 VSB262125:VSC262125 WBX262125:WBY262125 WLT262125:WLU262125 WVP262125:WVQ262125 HRT983012:HRU983014 JD327661:JE327661 SZ327661:TA327661 ACV327661:ACW327661 AMR327661:AMS327661 AWN327661:AWO327661 BGJ327661:BGK327661 BQF327661:BQG327661 CAB327661:CAC327661 CJX327661:CJY327661 CTT327661:CTU327661 DDP327661:DDQ327661 DNL327661:DNM327661 DXH327661:DXI327661 EHD327661:EHE327661 EQZ327661:ERA327661 FAV327661:FAW327661 FKR327661:FKS327661 FUN327661:FUO327661 GEJ327661:GEK327661 GOF327661:GOG327661 GYB327661:GYC327661 HHX327661:HHY327661 HRT327661:HRU327661 IBP327661:IBQ327661 ILL327661:ILM327661 IVH327661:IVI327661 JFD327661:JFE327661 JOZ327661:JPA327661 JYV327661:JYW327661 KIR327661:KIS327661 KSN327661:KSO327661 LCJ327661:LCK327661 LMF327661:LMG327661 LWB327661:LWC327661 MFX327661:MFY327661 MPT327661:MPU327661 MZP327661:MZQ327661 NJL327661:NJM327661 NTH327661:NTI327661 ODD327661:ODE327661 OMZ327661:ONA327661 OWV327661:OWW327661 PGR327661:PGS327661 PQN327661:PQO327661 QAJ327661:QAK327661 QKF327661:QKG327661 QUB327661:QUC327661 RDX327661:RDY327661 RNT327661:RNU327661 RXP327661:RXQ327661 SHL327661:SHM327661 SRH327661:SRI327661 TBD327661:TBE327661 TKZ327661:TLA327661 TUV327661:TUW327661 UER327661:UES327661 UON327661:UOO327661 UYJ327661:UYK327661 VIF327661:VIG327661 VSB327661:VSC327661 WBX327661:WBY327661 WLT327661:WLU327661 WVP327661:WVQ327661 IBP983012:IBQ983014 JD393197:JE393197 SZ393197:TA393197 ACV393197:ACW393197 AMR393197:AMS393197 AWN393197:AWO393197 BGJ393197:BGK393197 BQF393197:BQG393197 CAB393197:CAC393197 CJX393197:CJY393197 CTT393197:CTU393197 DDP393197:DDQ393197 DNL393197:DNM393197 DXH393197:DXI393197 EHD393197:EHE393197 EQZ393197:ERA393197 FAV393197:FAW393197 FKR393197:FKS393197 FUN393197:FUO393197 GEJ393197:GEK393197 GOF393197:GOG393197 GYB393197:GYC393197 HHX393197:HHY393197 HRT393197:HRU393197 IBP393197:IBQ393197 ILL393197:ILM393197 IVH393197:IVI393197 JFD393197:JFE393197 JOZ393197:JPA393197 JYV393197:JYW393197 KIR393197:KIS393197 KSN393197:KSO393197 LCJ393197:LCK393197 LMF393197:LMG393197 LWB393197:LWC393197 MFX393197:MFY393197 MPT393197:MPU393197 MZP393197:MZQ393197 NJL393197:NJM393197 NTH393197:NTI393197 ODD393197:ODE393197 OMZ393197:ONA393197 OWV393197:OWW393197 PGR393197:PGS393197 PQN393197:PQO393197 QAJ393197:QAK393197 QKF393197:QKG393197 QUB393197:QUC393197 RDX393197:RDY393197 RNT393197:RNU393197 RXP393197:RXQ393197 SHL393197:SHM393197 SRH393197:SRI393197 TBD393197:TBE393197 TKZ393197:TLA393197 TUV393197:TUW393197 UER393197:UES393197 UON393197:UOO393197 UYJ393197:UYK393197 VIF393197:VIG393197 VSB393197:VSC393197 WBX393197:WBY393197 WLT393197:WLU393197 WVP393197:WVQ393197 ILL983012:ILM983014 JD458733:JE458733 SZ458733:TA458733 ACV458733:ACW458733 AMR458733:AMS458733 AWN458733:AWO458733 BGJ458733:BGK458733 BQF458733:BQG458733 CAB458733:CAC458733 CJX458733:CJY458733 CTT458733:CTU458733 DDP458733:DDQ458733 DNL458733:DNM458733 DXH458733:DXI458733 EHD458733:EHE458733 EQZ458733:ERA458733 FAV458733:FAW458733 FKR458733:FKS458733 FUN458733:FUO458733 GEJ458733:GEK458733 GOF458733:GOG458733 GYB458733:GYC458733 HHX458733:HHY458733 HRT458733:HRU458733 IBP458733:IBQ458733 ILL458733:ILM458733 IVH458733:IVI458733 JFD458733:JFE458733 JOZ458733:JPA458733 JYV458733:JYW458733 KIR458733:KIS458733 KSN458733:KSO458733 LCJ458733:LCK458733 LMF458733:LMG458733 LWB458733:LWC458733 MFX458733:MFY458733 MPT458733:MPU458733 MZP458733:MZQ458733 NJL458733:NJM458733 NTH458733:NTI458733 ODD458733:ODE458733 OMZ458733:ONA458733 OWV458733:OWW458733 PGR458733:PGS458733 PQN458733:PQO458733 QAJ458733:QAK458733 QKF458733:QKG458733 QUB458733:QUC458733 RDX458733:RDY458733 RNT458733:RNU458733 RXP458733:RXQ458733 SHL458733:SHM458733 SRH458733:SRI458733 TBD458733:TBE458733 TKZ458733:TLA458733 TUV458733:TUW458733 UER458733:UES458733 UON458733:UOO458733 UYJ458733:UYK458733 VIF458733:VIG458733 VSB458733:VSC458733 WBX458733:WBY458733 WLT458733:WLU458733 WVP458733:WVQ458733 IVH983012:IVI983014 JD524269:JE524269 SZ524269:TA524269 ACV524269:ACW524269 AMR524269:AMS524269 AWN524269:AWO524269 BGJ524269:BGK524269 BQF524269:BQG524269 CAB524269:CAC524269 CJX524269:CJY524269 CTT524269:CTU524269 DDP524269:DDQ524269 DNL524269:DNM524269 DXH524269:DXI524269 EHD524269:EHE524269 EQZ524269:ERA524269 FAV524269:FAW524269 FKR524269:FKS524269 FUN524269:FUO524269 GEJ524269:GEK524269 GOF524269:GOG524269 GYB524269:GYC524269 HHX524269:HHY524269 HRT524269:HRU524269 IBP524269:IBQ524269 ILL524269:ILM524269 IVH524269:IVI524269 JFD524269:JFE524269 JOZ524269:JPA524269 JYV524269:JYW524269 KIR524269:KIS524269 KSN524269:KSO524269 LCJ524269:LCK524269 LMF524269:LMG524269 LWB524269:LWC524269 MFX524269:MFY524269 MPT524269:MPU524269 MZP524269:MZQ524269 NJL524269:NJM524269 NTH524269:NTI524269 ODD524269:ODE524269 OMZ524269:ONA524269 OWV524269:OWW524269 PGR524269:PGS524269 PQN524269:PQO524269 QAJ524269:QAK524269 QKF524269:QKG524269 QUB524269:QUC524269 RDX524269:RDY524269 RNT524269:RNU524269 RXP524269:RXQ524269 SHL524269:SHM524269 SRH524269:SRI524269 TBD524269:TBE524269 TKZ524269:TLA524269 TUV524269:TUW524269 UER524269:UES524269 UON524269:UOO524269 UYJ524269:UYK524269 VIF524269:VIG524269 VSB524269:VSC524269 WBX524269:WBY524269 WLT524269:WLU524269 WVP524269:WVQ524269 JFD983012:JFE983014 JD589805:JE589805 SZ589805:TA589805 ACV589805:ACW589805 AMR589805:AMS589805 AWN589805:AWO589805 BGJ589805:BGK589805 BQF589805:BQG589805 CAB589805:CAC589805 CJX589805:CJY589805 CTT589805:CTU589805 DDP589805:DDQ589805 DNL589805:DNM589805 DXH589805:DXI589805 EHD589805:EHE589805 EQZ589805:ERA589805 FAV589805:FAW589805 FKR589805:FKS589805 FUN589805:FUO589805 GEJ589805:GEK589805 GOF589805:GOG589805 GYB589805:GYC589805 HHX589805:HHY589805 HRT589805:HRU589805 IBP589805:IBQ589805 ILL589805:ILM589805 IVH589805:IVI589805 JFD589805:JFE589805 JOZ589805:JPA589805 JYV589805:JYW589805 KIR589805:KIS589805 KSN589805:KSO589805 LCJ589805:LCK589805 LMF589805:LMG589805 LWB589805:LWC589805 MFX589805:MFY589805 MPT589805:MPU589805 MZP589805:MZQ589805 NJL589805:NJM589805 NTH589805:NTI589805 ODD589805:ODE589805 OMZ589805:ONA589805 OWV589805:OWW589805 PGR589805:PGS589805 PQN589805:PQO589805 QAJ589805:QAK589805 QKF589805:QKG589805 QUB589805:QUC589805 RDX589805:RDY589805 RNT589805:RNU589805 RXP589805:RXQ589805 SHL589805:SHM589805 SRH589805:SRI589805 TBD589805:TBE589805 TKZ589805:TLA589805 TUV589805:TUW589805 UER589805:UES589805 UON589805:UOO589805 UYJ589805:UYK589805 VIF589805:VIG589805 VSB589805:VSC589805 WBX589805:WBY589805 WLT589805:WLU589805 WVP589805:WVQ589805 JOZ983012:JPA983014 JD655341:JE655341 SZ655341:TA655341 ACV655341:ACW655341 AMR655341:AMS655341 AWN655341:AWO655341 BGJ655341:BGK655341 BQF655341:BQG655341 CAB655341:CAC655341 CJX655341:CJY655341 CTT655341:CTU655341 DDP655341:DDQ655341 DNL655341:DNM655341 DXH655341:DXI655341 EHD655341:EHE655341 EQZ655341:ERA655341 FAV655341:FAW655341 FKR655341:FKS655341 FUN655341:FUO655341 GEJ655341:GEK655341 GOF655341:GOG655341 GYB655341:GYC655341 HHX655341:HHY655341 HRT655341:HRU655341 IBP655341:IBQ655341 ILL655341:ILM655341 IVH655341:IVI655341 JFD655341:JFE655341 JOZ655341:JPA655341 JYV655341:JYW655341 KIR655341:KIS655341 KSN655341:KSO655341 LCJ655341:LCK655341 LMF655341:LMG655341 LWB655341:LWC655341 MFX655341:MFY655341 MPT655341:MPU655341 MZP655341:MZQ655341 NJL655341:NJM655341 NTH655341:NTI655341 ODD655341:ODE655341 OMZ655341:ONA655341 OWV655341:OWW655341 PGR655341:PGS655341 PQN655341:PQO655341 QAJ655341:QAK655341 QKF655341:QKG655341 QUB655341:QUC655341 RDX655341:RDY655341 RNT655341:RNU655341 RXP655341:RXQ655341 SHL655341:SHM655341 SRH655341:SRI655341 TBD655341:TBE655341 TKZ655341:TLA655341 TUV655341:TUW655341 UER655341:UES655341 UON655341:UOO655341 UYJ655341:UYK655341 VIF655341:VIG655341 VSB655341:VSC655341 WBX655341:WBY655341 WLT655341:WLU655341 WVP655341:WVQ655341 JYV983012:JYW983014 JD720877:JE720877 SZ720877:TA720877 ACV720877:ACW720877 AMR720877:AMS720877 AWN720877:AWO720877 BGJ720877:BGK720877 BQF720877:BQG720877 CAB720877:CAC720877 CJX720877:CJY720877 CTT720877:CTU720877 DDP720877:DDQ720877 DNL720877:DNM720877 DXH720877:DXI720877 EHD720877:EHE720877 EQZ720877:ERA720877 FAV720877:FAW720877 FKR720877:FKS720877 FUN720877:FUO720877 GEJ720877:GEK720877 GOF720877:GOG720877 GYB720877:GYC720877 HHX720877:HHY720877 HRT720877:HRU720877 IBP720877:IBQ720877 ILL720877:ILM720877 IVH720877:IVI720877 JFD720877:JFE720877 JOZ720877:JPA720877 JYV720877:JYW720877 KIR720877:KIS720877 KSN720877:KSO720877 LCJ720877:LCK720877 LMF720877:LMG720877 LWB720877:LWC720877 MFX720877:MFY720877 MPT720877:MPU720877 MZP720877:MZQ720877 NJL720877:NJM720877 NTH720877:NTI720877 ODD720877:ODE720877 OMZ720877:ONA720877 OWV720877:OWW720877 PGR720877:PGS720877 PQN720877:PQO720877 QAJ720877:QAK720877 QKF720877:QKG720877 QUB720877:QUC720877 RDX720877:RDY720877 RNT720877:RNU720877 RXP720877:RXQ720877 SHL720877:SHM720877 SRH720877:SRI720877 TBD720877:TBE720877 TKZ720877:TLA720877 TUV720877:TUW720877 UER720877:UES720877 UON720877:UOO720877 UYJ720877:UYK720877 VIF720877:VIG720877 VSB720877:VSC720877 WBX720877:WBY720877 WLT720877:WLU720877 WVP720877:WVQ720877 KIR983012:KIS983014 JD786413:JE786413 SZ786413:TA786413 ACV786413:ACW786413 AMR786413:AMS786413 AWN786413:AWO786413 BGJ786413:BGK786413 BQF786413:BQG786413 CAB786413:CAC786413 CJX786413:CJY786413 CTT786413:CTU786413 DDP786413:DDQ786413 DNL786413:DNM786413 DXH786413:DXI786413 EHD786413:EHE786413 EQZ786413:ERA786413 FAV786413:FAW786413 FKR786413:FKS786413 FUN786413:FUO786413 GEJ786413:GEK786413 GOF786413:GOG786413 GYB786413:GYC786413 HHX786413:HHY786413 HRT786413:HRU786413 IBP786413:IBQ786413 ILL786413:ILM786413 IVH786413:IVI786413 JFD786413:JFE786413 JOZ786413:JPA786413 JYV786413:JYW786413 KIR786413:KIS786413 KSN786413:KSO786413 LCJ786413:LCK786413 LMF786413:LMG786413 LWB786413:LWC786413 MFX786413:MFY786413 MPT786413:MPU786413 MZP786413:MZQ786413 NJL786413:NJM786413 NTH786413:NTI786413 ODD786413:ODE786413 OMZ786413:ONA786413 OWV786413:OWW786413 PGR786413:PGS786413 PQN786413:PQO786413 QAJ786413:QAK786413 QKF786413:QKG786413 QUB786413:QUC786413 RDX786413:RDY786413 RNT786413:RNU786413 RXP786413:RXQ786413 SHL786413:SHM786413 SRH786413:SRI786413 TBD786413:TBE786413 TKZ786413:TLA786413 TUV786413:TUW786413 UER786413:UES786413 UON786413:UOO786413 UYJ786413:UYK786413 VIF786413:VIG786413 VSB786413:VSC786413 WBX786413:WBY786413 WLT786413:WLU786413 WVP786413:WVQ786413 KSN983012:KSO983014 JD851949:JE851949 SZ851949:TA851949 ACV851949:ACW851949 AMR851949:AMS851949 AWN851949:AWO851949 BGJ851949:BGK851949 BQF851949:BQG851949 CAB851949:CAC851949 CJX851949:CJY851949 CTT851949:CTU851949 DDP851949:DDQ851949 DNL851949:DNM851949 DXH851949:DXI851949 EHD851949:EHE851949 EQZ851949:ERA851949 FAV851949:FAW851949 FKR851949:FKS851949 FUN851949:FUO851949 GEJ851949:GEK851949 GOF851949:GOG851949 GYB851949:GYC851949 HHX851949:HHY851949 HRT851949:HRU851949 IBP851949:IBQ851949 ILL851949:ILM851949 IVH851949:IVI851949 JFD851949:JFE851949 JOZ851949:JPA851949 JYV851949:JYW851949 KIR851949:KIS851949 KSN851949:KSO851949 LCJ851949:LCK851949 LMF851949:LMG851949 LWB851949:LWC851949 MFX851949:MFY851949 MPT851949:MPU851949 MZP851949:MZQ851949 NJL851949:NJM851949 NTH851949:NTI851949 ODD851949:ODE851949 OMZ851949:ONA851949 OWV851949:OWW851949 PGR851949:PGS851949 PQN851949:PQO851949 QAJ851949:QAK851949 QKF851949:QKG851949 QUB851949:QUC851949 RDX851949:RDY851949 RNT851949:RNU851949 RXP851949:RXQ851949 SHL851949:SHM851949 SRH851949:SRI851949 TBD851949:TBE851949 TKZ851949:TLA851949 TUV851949:TUW851949 UER851949:UES851949 UON851949:UOO851949 UYJ851949:UYK851949 VIF851949:VIG851949 VSB851949:VSC851949 WBX851949:WBY851949 WLT851949:WLU851949 WVP851949:WVQ851949 LCJ983012:LCK983014 JD917485:JE917485 SZ917485:TA917485 ACV917485:ACW917485 AMR917485:AMS917485 AWN917485:AWO917485 BGJ917485:BGK917485 BQF917485:BQG917485 CAB917485:CAC917485 CJX917485:CJY917485 CTT917485:CTU917485 DDP917485:DDQ917485 DNL917485:DNM917485 DXH917485:DXI917485 EHD917485:EHE917485 EQZ917485:ERA917485 FAV917485:FAW917485 FKR917485:FKS917485 FUN917485:FUO917485 GEJ917485:GEK917485 GOF917485:GOG917485 GYB917485:GYC917485 HHX917485:HHY917485 HRT917485:HRU917485 IBP917485:IBQ917485 ILL917485:ILM917485 IVH917485:IVI917485 JFD917485:JFE917485 JOZ917485:JPA917485 JYV917485:JYW917485 KIR917485:KIS917485 KSN917485:KSO917485 LCJ917485:LCK917485 LMF917485:LMG917485 LWB917485:LWC917485 MFX917485:MFY917485 MPT917485:MPU917485 MZP917485:MZQ917485 NJL917485:NJM917485 NTH917485:NTI917485 ODD917485:ODE917485 OMZ917485:ONA917485 OWV917485:OWW917485 PGR917485:PGS917485 PQN917485:PQO917485 QAJ917485:QAK917485 QKF917485:QKG917485 QUB917485:QUC917485 RDX917485:RDY917485 RNT917485:RNU917485 RXP917485:RXQ917485 SHL917485:SHM917485 SRH917485:SRI917485 TBD917485:TBE917485 TKZ917485:TLA917485 TUV917485:TUW917485 UER917485:UES917485 UON917485:UOO917485 UYJ917485:UYK917485 VIF917485:VIG917485 VSB917485:VSC917485 WBX917485:WBY917485 WLT917485:WLU917485 WVP917485:WVQ917485 LMF983012:LMG983014 JD983021:JE983021 SZ983021:TA983021 ACV983021:ACW983021 AMR983021:AMS983021 AWN983021:AWO983021 BGJ983021:BGK983021 BQF983021:BQG983021 CAB983021:CAC983021 CJX983021:CJY983021 CTT983021:CTU983021 DDP983021:DDQ983021 DNL983021:DNM983021 DXH983021:DXI983021 EHD983021:EHE983021 EQZ983021:ERA983021 FAV983021:FAW983021 FKR983021:FKS983021 FUN983021:FUO983021 GEJ983021:GEK983021 GOF983021:GOG983021 GYB983021:GYC983021 HHX983021:HHY983021 HRT983021:HRU983021 IBP983021:IBQ983021 ILL983021:ILM983021 IVH983021:IVI983021 JFD983021:JFE983021 JOZ983021:JPA983021 JYV983021:JYW983021 KIR983021:KIS983021 KSN983021:KSO983021 LCJ983021:LCK983021 LMF983021:LMG983021 LWB983021:LWC983021 MFX983021:MFY983021 MPT983021:MPU983021 MZP983021:MZQ983021 NJL983021:NJM983021 NTH983021:NTI983021 ODD983021:ODE983021 OMZ983021:ONA983021 OWV983021:OWW983021 PGR983021:PGS983021 PQN983021:PQO983021 QAJ983021:QAK983021 QKF983021:QKG983021 QUB983021:QUC983021 RDX983021:RDY983021 RNT983021:RNU983021 RXP983021:RXQ983021 SHL983021:SHM983021 SRH983021:SRI983021 TBD983021:TBE983021 TKZ983021:TLA983021 TUV983021:TUW983021 UER983021:UES983021 UON983021:UOO983021 UYJ983021:UYK983021 VIF983021:VIG983021 VSB983021:VSC983021 WBX983021:WBY983021 WLT983021:WLU983021 WVP983021:WVQ983021 LWB983012:LWC983014 JD65503:JE65503 SZ65503:TA65503 ACV65503:ACW65503 AMR65503:AMS65503 AWN65503:AWO65503 BGJ65503:BGK65503 BQF65503:BQG65503 CAB65503:CAC65503 CJX65503:CJY65503 CTT65503:CTU65503 DDP65503:DDQ65503 DNL65503:DNM65503 DXH65503:DXI65503 EHD65503:EHE65503 EQZ65503:ERA65503 FAV65503:FAW65503 FKR65503:FKS65503 FUN65503:FUO65503 GEJ65503:GEK65503 GOF65503:GOG65503 GYB65503:GYC65503 HHX65503:HHY65503 HRT65503:HRU65503 IBP65503:IBQ65503 ILL65503:ILM65503 IVH65503:IVI65503 JFD65503:JFE65503 JOZ65503:JPA65503 JYV65503:JYW65503 KIR65503:KIS65503 KSN65503:KSO65503 LCJ65503:LCK65503 LMF65503:LMG65503 LWB65503:LWC65503 MFX65503:MFY65503 MPT65503:MPU65503 MZP65503:MZQ65503 NJL65503:NJM65503 NTH65503:NTI65503 ODD65503:ODE65503 OMZ65503:ONA65503 OWV65503:OWW65503 PGR65503:PGS65503 PQN65503:PQO65503 QAJ65503:QAK65503 QKF65503:QKG65503 QUB65503:QUC65503 RDX65503:RDY65503 RNT65503:RNU65503 RXP65503:RXQ65503 SHL65503:SHM65503 SRH65503:SRI65503 TBD65503:TBE65503 TKZ65503:TLA65503 TUV65503:TUW65503 UER65503:UES65503 UON65503:UOO65503 UYJ65503:UYK65503 VIF65503:VIG65503 VSB65503:VSC65503 WBX65503:WBY65503 WLT65503:WLU65503 WVP65503:WVQ65503 MFX983012:MFY983014 JD131039:JE131039 SZ131039:TA131039 ACV131039:ACW131039 AMR131039:AMS131039 AWN131039:AWO131039 BGJ131039:BGK131039 BQF131039:BQG131039 CAB131039:CAC131039 CJX131039:CJY131039 CTT131039:CTU131039 DDP131039:DDQ131039 DNL131039:DNM131039 DXH131039:DXI131039 EHD131039:EHE131039 EQZ131039:ERA131039 FAV131039:FAW131039 FKR131039:FKS131039 FUN131039:FUO131039 GEJ131039:GEK131039 GOF131039:GOG131039 GYB131039:GYC131039 HHX131039:HHY131039 HRT131039:HRU131039 IBP131039:IBQ131039 ILL131039:ILM131039 IVH131039:IVI131039 JFD131039:JFE131039 JOZ131039:JPA131039 JYV131039:JYW131039 KIR131039:KIS131039 KSN131039:KSO131039 LCJ131039:LCK131039 LMF131039:LMG131039 LWB131039:LWC131039 MFX131039:MFY131039 MPT131039:MPU131039 MZP131039:MZQ131039 NJL131039:NJM131039 NTH131039:NTI131039 ODD131039:ODE131039 OMZ131039:ONA131039 OWV131039:OWW131039 PGR131039:PGS131039 PQN131039:PQO131039 QAJ131039:QAK131039 QKF131039:QKG131039 QUB131039:QUC131039 RDX131039:RDY131039 RNT131039:RNU131039 RXP131039:RXQ131039 SHL131039:SHM131039 SRH131039:SRI131039 TBD131039:TBE131039 TKZ131039:TLA131039 TUV131039:TUW131039 UER131039:UES131039 UON131039:UOO131039 UYJ131039:UYK131039 VIF131039:VIG131039 VSB131039:VSC131039 WBX131039:WBY131039 WLT131039:WLU131039 WVP131039:WVQ131039 MPT983012:MPU983014 JD196575:JE196575 SZ196575:TA196575 ACV196575:ACW196575 AMR196575:AMS196575 AWN196575:AWO196575 BGJ196575:BGK196575 BQF196575:BQG196575 CAB196575:CAC196575 CJX196575:CJY196575 CTT196575:CTU196575 DDP196575:DDQ196575 DNL196575:DNM196575 DXH196575:DXI196575 EHD196575:EHE196575 EQZ196575:ERA196575 FAV196575:FAW196575 FKR196575:FKS196575 FUN196575:FUO196575 GEJ196575:GEK196575 GOF196575:GOG196575 GYB196575:GYC196575 HHX196575:HHY196575 HRT196575:HRU196575 IBP196575:IBQ196575 ILL196575:ILM196575 IVH196575:IVI196575 JFD196575:JFE196575 JOZ196575:JPA196575 JYV196575:JYW196575 KIR196575:KIS196575 KSN196575:KSO196575 LCJ196575:LCK196575 LMF196575:LMG196575 LWB196575:LWC196575 MFX196575:MFY196575 MPT196575:MPU196575 MZP196575:MZQ196575 NJL196575:NJM196575 NTH196575:NTI196575 ODD196575:ODE196575 OMZ196575:ONA196575 OWV196575:OWW196575 PGR196575:PGS196575 PQN196575:PQO196575 QAJ196575:QAK196575 QKF196575:QKG196575 QUB196575:QUC196575 RDX196575:RDY196575 RNT196575:RNU196575 RXP196575:RXQ196575 SHL196575:SHM196575 SRH196575:SRI196575 TBD196575:TBE196575 TKZ196575:TLA196575 TUV196575:TUW196575 UER196575:UES196575 UON196575:UOO196575 UYJ196575:UYK196575 VIF196575:VIG196575 VSB196575:VSC196575 WBX196575:WBY196575 WLT196575:WLU196575 WVP196575:WVQ196575 MZP983012:MZQ983014 JD262111:JE262111 SZ262111:TA262111 ACV262111:ACW262111 AMR262111:AMS262111 AWN262111:AWO262111 BGJ262111:BGK262111 BQF262111:BQG262111 CAB262111:CAC262111 CJX262111:CJY262111 CTT262111:CTU262111 DDP262111:DDQ262111 DNL262111:DNM262111 DXH262111:DXI262111 EHD262111:EHE262111 EQZ262111:ERA262111 FAV262111:FAW262111 FKR262111:FKS262111 FUN262111:FUO262111 GEJ262111:GEK262111 GOF262111:GOG262111 GYB262111:GYC262111 HHX262111:HHY262111 HRT262111:HRU262111 IBP262111:IBQ262111 ILL262111:ILM262111 IVH262111:IVI262111 JFD262111:JFE262111 JOZ262111:JPA262111 JYV262111:JYW262111 KIR262111:KIS262111 KSN262111:KSO262111 LCJ262111:LCK262111 LMF262111:LMG262111 LWB262111:LWC262111 MFX262111:MFY262111 MPT262111:MPU262111 MZP262111:MZQ262111 NJL262111:NJM262111 NTH262111:NTI262111 ODD262111:ODE262111 OMZ262111:ONA262111 OWV262111:OWW262111 PGR262111:PGS262111 PQN262111:PQO262111 QAJ262111:QAK262111 QKF262111:QKG262111 QUB262111:QUC262111 RDX262111:RDY262111 RNT262111:RNU262111 RXP262111:RXQ262111 SHL262111:SHM262111 SRH262111:SRI262111 TBD262111:TBE262111 TKZ262111:TLA262111 TUV262111:TUW262111 UER262111:UES262111 UON262111:UOO262111 UYJ262111:UYK262111 VIF262111:VIG262111 VSB262111:VSC262111 WBX262111:WBY262111 WLT262111:WLU262111 WVP262111:WVQ262111 NJL983012:NJM983014 JD327647:JE327647 SZ327647:TA327647 ACV327647:ACW327647 AMR327647:AMS327647 AWN327647:AWO327647 BGJ327647:BGK327647 BQF327647:BQG327647 CAB327647:CAC327647 CJX327647:CJY327647 CTT327647:CTU327647 DDP327647:DDQ327647 DNL327647:DNM327647 DXH327647:DXI327647 EHD327647:EHE327647 EQZ327647:ERA327647 FAV327647:FAW327647 FKR327647:FKS327647 FUN327647:FUO327647 GEJ327647:GEK327647 GOF327647:GOG327647 GYB327647:GYC327647 HHX327647:HHY327647 HRT327647:HRU327647 IBP327647:IBQ327647 ILL327647:ILM327647 IVH327647:IVI327647 JFD327647:JFE327647 JOZ327647:JPA327647 JYV327647:JYW327647 KIR327647:KIS327647 KSN327647:KSO327647 LCJ327647:LCK327647 LMF327647:LMG327647 LWB327647:LWC327647 MFX327647:MFY327647 MPT327647:MPU327647 MZP327647:MZQ327647 NJL327647:NJM327647 NTH327647:NTI327647 ODD327647:ODE327647 OMZ327647:ONA327647 OWV327647:OWW327647 PGR327647:PGS327647 PQN327647:PQO327647 QAJ327647:QAK327647 QKF327647:QKG327647 QUB327647:QUC327647 RDX327647:RDY327647 RNT327647:RNU327647 RXP327647:RXQ327647 SHL327647:SHM327647 SRH327647:SRI327647 TBD327647:TBE327647 TKZ327647:TLA327647 TUV327647:TUW327647 UER327647:UES327647 UON327647:UOO327647 UYJ327647:UYK327647 VIF327647:VIG327647 VSB327647:VSC327647 WBX327647:WBY327647 WLT327647:WLU327647 WVP327647:WVQ327647 NTH983012:NTI983014 JD393183:JE393183 SZ393183:TA393183 ACV393183:ACW393183 AMR393183:AMS393183 AWN393183:AWO393183 BGJ393183:BGK393183 BQF393183:BQG393183 CAB393183:CAC393183 CJX393183:CJY393183 CTT393183:CTU393183 DDP393183:DDQ393183 DNL393183:DNM393183 DXH393183:DXI393183 EHD393183:EHE393183 EQZ393183:ERA393183 FAV393183:FAW393183 FKR393183:FKS393183 FUN393183:FUO393183 GEJ393183:GEK393183 GOF393183:GOG393183 GYB393183:GYC393183 HHX393183:HHY393183 HRT393183:HRU393183 IBP393183:IBQ393183 ILL393183:ILM393183 IVH393183:IVI393183 JFD393183:JFE393183 JOZ393183:JPA393183 JYV393183:JYW393183 KIR393183:KIS393183 KSN393183:KSO393183 LCJ393183:LCK393183 LMF393183:LMG393183 LWB393183:LWC393183 MFX393183:MFY393183 MPT393183:MPU393183 MZP393183:MZQ393183 NJL393183:NJM393183 NTH393183:NTI393183 ODD393183:ODE393183 OMZ393183:ONA393183 OWV393183:OWW393183 PGR393183:PGS393183 PQN393183:PQO393183 QAJ393183:QAK393183 QKF393183:QKG393183 QUB393183:QUC393183 RDX393183:RDY393183 RNT393183:RNU393183 RXP393183:RXQ393183 SHL393183:SHM393183 SRH393183:SRI393183 TBD393183:TBE393183 TKZ393183:TLA393183 TUV393183:TUW393183 UER393183:UES393183 UON393183:UOO393183 UYJ393183:UYK393183 VIF393183:VIG393183 VSB393183:VSC393183 WBX393183:WBY393183 WLT393183:WLU393183 WVP393183:WVQ393183 ODD983012:ODE983014 JD458719:JE458719 SZ458719:TA458719 ACV458719:ACW458719 AMR458719:AMS458719 AWN458719:AWO458719 BGJ458719:BGK458719 BQF458719:BQG458719 CAB458719:CAC458719 CJX458719:CJY458719 CTT458719:CTU458719 DDP458719:DDQ458719 DNL458719:DNM458719 DXH458719:DXI458719 EHD458719:EHE458719 EQZ458719:ERA458719 FAV458719:FAW458719 FKR458719:FKS458719 FUN458719:FUO458719 GEJ458719:GEK458719 GOF458719:GOG458719 GYB458719:GYC458719 HHX458719:HHY458719 HRT458719:HRU458719 IBP458719:IBQ458719 ILL458719:ILM458719 IVH458719:IVI458719 JFD458719:JFE458719 JOZ458719:JPA458719 JYV458719:JYW458719 KIR458719:KIS458719 KSN458719:KSO458719 LCJ458719:LCK458719 LMF458719:LMG458719 LWB458719:LWC458719 MFX458719:MFY458719 MPT458719:MPU458719 MZP458719:MZQ458719 NJL458719:NJM458719 NTH458719:NTI458719 ODD458719:ODE458719 OMZ458719:ONA458719 OWV458719:OWW458719 PGR458719:PGS458719 PQN458719:PQO458719 QAJ458719:QAK458719 QKF458719:QKG458719 QUB458719:QUC458719 RDX458719:RDY458719 RNT458719:RNU458719 RXP458719:RXQ458719 SHL458719:SHM458719 SRH458719:SRI458719 TBD458719:TBE458719 TKZ458719:TLA458719 TUV458719:TUW458719 UER458719:UES458719 UON458719:UOO458719 UYJ458719:UYK458719 VIF458719:VIG458719 VSB458719:VSC458719 WBX458719:WBY458719 WLT458719:WLU458719 WVP458719:WVQ458719 OMZ983012:ONA983014 JD524255:JE524255 SZ524255:TA524255 ACV524255:ACW524255 AMR524255:AMS524255 AWN524255:AWO524255 BGJ524255:BGK524255 BQF524255:BQG524255 CAB524255:CAC524255 CJX524255:CJY524255 CTT524255:CTU524255 DDP524255:DDQ524255 DNL524255:DNM524255 DXH524255:DXI524255 EHD524255:EHE524255 EQZ524255:ERA524255 FAV524255:FAW524255 FKR524255:FKS524255 FUN524255:FUO524255 GEJ524255:GEK524255 GOF524255:GOG524255 GYB524255:GYC524255 HHX524255:HHY524255 HRT524255:HRU524255 IBP524255:IBQ524255 ILL524255:ILM524255 IVH524255:IVI524255 JFD524255:JFE524255 JOZ524255:JPA524255 JYV524255:JYW524255 KIR524255:KIS524255 KSN524255:KSO524255 LCJ524255:LCK524255 LMF524255:LMG524255 LWB524255:LWC524255 MFX524255:MFY524255 MPT524255:MPU524255 MZP524255:MZQ524255 NJL524255:NJM524255 NTH524255:NTI524255 ODD524255:ODE524255 OMZ524255:ONA524255 OWV524255:OWW524255 PGR524255:PGS524255 PQN524255:PQO524255 QAJ524255:QAK524255 QKF524255:QKG524255 QUB524255:QUC524255 RDX524255:RDY524255 RNT524255:RNU524255 RXP524255:RXQ524255 SHL524255:SHM524255 SRH524255:SRI524255 TBD524255:TBE524255 TKZ524255:TLA524255 TUV524255:TUW524255 UER524255:UES524255 UON524255:UOO524255 UYJ524255:UYK524255 VIF524255:VIG524255 VSB524255:VSC524255 WBX524255:WBY524255 WLT524255:WLU524255 WVP524255:WVQ524255 OWV983012:OWW983014 JD589791:JE589791 SZ589791:TA589791 ACV589791:ACW589791 AMR589791:AMS589791 AWN589791:AWO589791 BGJ589791:BGK589791 BQF589791:BQG589791 CAB589791:CAC589791 CJX589791:CJY589791 CTT589791:CTU589791 DDP589791:DDQ589791 DNL589791:DNM589791 DXH589791:DXI589791 EHD589791:EHE589791 EQZ589791:ERA589791 FAV589791:FAW589791 FKR589791:FKS589791 FUN589791:FUO589791 GEJ589791:GEK589791 GOF589791:GOG589791 GYB589791:GYC589791 HHX589791:HHY589791 HRT589791:HRU589791 IBP589791:IBQ589791 ILL589791:ILM589791 IVH589791:IVI589791 JFD589791:JFE589791 JOZ589791:JPA589791 JYV589791:JYW589791 KIR589791:KIS589791 KSN589791:KSO589791 LCJ589791:LCK589791 LMF589791:LMG589791 LWB589791:LWC589791 MFX589791:MFY589791 MPT589791:MPU589791 MZP589791:MZQ589791 NJL589791:NJM589791 NTH589791:NTI589791 ODD589791:ODE589791 OMZ589791:ONA589791 OWV589791:OWW589791 PGR589791:PGS589791 PQN589791:PQO589791 QAJ589791:QAK589791 QKF589791:QKG589791 QUB589791:QUC589791 RDX589791:RDY589791 RNT589791:RNU589791 RXP589791:RXQ589791 SHL589791:SHM589791 SRH589791:SRI589791 TBD589791:TBE589791 TKZ589791:TLA589791 TUV589791:TUW589791 UER589791:UES589791 UON589791:UOO589791 UYJ589791:UYK589791 VIF589791:VIG589791 VSB589791:VSC589791 WBX589791:WBY589791 WLT589791:WLU589791 WVP589791:WVQ589791 PGR983012:PGS983014 JD655327:JE655327 SZ655327:TA655327 ACV655327:ACW655327 AMR655327:AMS655327 AWN655327:AWO655327 BGJ655327:BGK655327 BQF655327:BQG655327 CAB655327:CAC655327 CJX655327:CJY655327 CTT655327:CTU655327 DDP655327:DDQ655327 DNL655327:DNM655327 DXH655327:DXI655327 EHD655327:EHE655327 EQZ655327:ERA655327 FAV655327:FAW655327 FKR655327:FKS655327 FUN655327:FUO655327 GEJ655327:GEK655327 GOF655327:GOG655327 GYB655327:GYC655327 HHX655327:HHY655327 HRT655327:HRU655327 IBP655327:IBQ655327 ILL655327:ILM655327 IVH655327:IVI655327 JFD655327:JFE655327 JOZ655327:JPA655327 JYV655327:JYW655327 KIR655327:KIS655327 KSN655327:KSO655327 LCJ655327:LCK655327 LMF655327:LMG655327 LWB655327:LWC655327 MFX655327:MFY655327 MPT655327:MPU655327 MZP655327:MZQ655327 NJL655327:NJM655327 NTH655327:NTI655327 ODD655327:ODE655327 OMZ655327:ONA655327 OWV655327:OWW655327 PGR655327:PGS655327 PQN655327:PQO655327 QAJ655327:QAK655327 QKF655327:QKG655327 QUB655327:QUC655327 RDX655327:RDY655327 RNT655327:RNU655327 RXP655327:RXQ655327 SHL655327:SHM655327 SRH655327:SRI655327 TBD655327:TBE655327 TKZ655327:TLA655327 TUV655327:TUW655327 UER655327:UES655327 UON655327:UOO655327 UYJ655327:UYK655327 VIF655327:VIG655327 VSB655327:VSC655327 WBX655327:WBY655327 WLT655327:WLU655327 WVP655327:WVQ655327 PQN983012:PQO983014 JD720863:JE720863 SZ720863:TA720863 ACV720863:ACW720863 AMR720863:AMS720863 AWN720863:AWO720863 BGJ720863:BGK720863 BQF720863:BQG720863 CAB720863:CAC720863 CJX720863:CJY720863 CTT720863:CTU720863 DDP720863:DDQ720863 DNL720863:DNM720863 DXH720863:DXI720863 EHD720863:EHE720863 EQZ720863:ERA720863 FAV720863:FAW720863 FKR720863:FKS720863 FUN720863:FUO720863 GEJ720863:GEK720863 GOF720863:GOG720863 GYB720863:GYC720863 HHX720863:HHY720863 HRT720863:HRU720863 IBP720863:IBQ720863 ILL720863:ILM720863 IVH720863:IVI720863 JFD720863:JFE720863 JOZ720863:JPA720863 JYV720863:JYW720863 KIR720863:KIS720863 KSN720863:KSO720863 LCJ720863:LCK720863 LMF720863:LMG720863 LWB720863:LWC720863 MFX720863:MFY720863 MPT720863:MPU720863 MZP720863:MZQ720863 NJL720863:NJM720863 NTH720863:NTI720863 ODD720863:ODE720863 OMZ720863:ONA720863 OWV720863:OWW720863 PGR720863:PGS720863 PQN720863:PQO720863 QAJ720863:QAK720863 QKF720863:QKG720863 QUB720863:QUC720863 RDX720863:RDY720863 RNT720863:RNU720863 RXP720863:RXQ720863 SHL720863:SHM720863 SRH720863:SRI720863 TBD720863:TBE720863 TKZ720863:TLA720863 TUV720863:TUW720863 UER720863:UES720863 UON720863:UOO720863 UYJ720863:UYK720863 VIF720863:VIG720863 VSB720863:VSC720863 WBX720863:WBY720863 WLT720863:WLU720863 WVP720863:WVQ720863 QAJ983012:QAK983014 JD786399:JE786399 SZ786399:TA786399 ACV786399:ACW786399 AMR786399:AMS786399 AWN786399:AWO786399 BGJ786399:BGK786399 BQF786399:BQG786399 CAB786399:CAC786399 CJX786399:CJY786399 CTT786399:CTU786399 DDP786399:DDQ786399 DNL786399:DNM786399 DXH786399:DXI786399 EHD786399:EHE786399 EQZ786399:ERA786399 FAV786399:FAW786399 FKR786399:FKS786399 FUN786399:FUO786399 GEJ786399:GEK786399 GOF786399:GOG786399 GYB786399:GYC786399 HHX786399:HHY786399 HRT786399:HRU786399 IBP786399:IBQ786399 ILL786399:ILM786399 IVH786399:IVI786399 JFD786399:JFE786399 JOZ786399:JPA786399 JYV786399:JYW786399 KIR786399:KIS786399 KSN786399:KSO786399 LCJ786399:LCK786399 LMF786399:LMG786399 LWB786399:LWC786399 MFX786399:MFY786399 MPT786399:MPU786399 MZP786399:MZQ786399 NJL786399:NJM786399 NTH786399:NTI786399 ODD786399:ODE786399 OMZ786399:ONA786399 OWV786399:OWW786399 PGR786399:PGS786399 PQN786399:PQO786399 QAJ786399:QAK786399 QKF786399:QKG786399 QUB786399:QUC786399 RDX786399:RDY786399 RNT786399:RNU786399 RXP786399:RXQ786399 SHL786399:SHM786399 SRH786399:SRI786399 TBD786399:TBE786399 TKZ786399:TLA786399 TUV786399:TUW786399 UER786399:UES786399 UON786399:UOO786399 UYJ786399:UYK786399 VIF786399:VIG786399 VSB786399:VSC786399 WBX786399:WBY786399 WLT786399:WLU786399 WVP786399:WVQ786399 QKF983012:QKG983014 JD851935:JE851935 SZ851935:TA851935 ACV851935:ACW851935 AMR851935:AMS851935 AWN851935:AWO851935 BGJ851935:BGK851935 BQF851935:BQG851935 CAB851935:CAC851935 CJX851935:CJY851935 CTT851935:CTU851935 DDP851935:DDQ851935 DNL851935:DNM851935 DXH851935:DXI851935 EHD851935:EHE851935 EQZ851935:ERA851935 FAV851935:FAW851935 FKR851935:FKS851935 FUN851935:FUO851935 GEJ851935:GEK851935 GOF851935:GOG851935 GYB851935:GYC851935 HHX851935:HHY851935 HRT851935:HRU851935 IBP851935:IBQ851935 ILL851935:ILM851935 IVH851935:IVI851935 JFD851935:JFE851935 JOZ851935:JPA851935 JYV851935:JYW851935 KIR851935:KIS851935 KSN851935:KSO851935 LCJ851935:LCK851935 LMF851935:LMG851935 LWB851935:LWC851935 MFX851935:MFY851935 MPT851935:MPU851935 MZP851935:MZQ851935 NJL851935:NJM851935 NTH851935:NTI851935 ODD851935:ODE851935 OMZ851935:ONA851935 OWV851935:OWW851935 PGR851935:PGS851935 PQN851935:PQO851935 QAJ851935:QAK851935 QKF851935:QKG851935 QUB851935:QUC851935 RDX851935:RDY851935 RNT851935:RNU851935 RXP851935:RXQ851935 SHL851935:SHM851935 SRH851935:SRI851935 TBD851935:TBE851935 TKZ851935:TLA851935 TUV851935:TUW851935 UER851935:UES851935 UON851935:UOO851935 UYJ851935:UYK851935 VIF851935:VIG851935 VSB851935:VSC851935 WBX851935:WBY851935 WLT851935:WLU851935 WVP851935:WVQ851935 QUB983012:QUC983014 JD917471:JE917471 SZ917471:TA917471 ACV917471:ACW917471 AMR917471:AMS917471 AWN917471:AWO917471 BGJ917471:BGK917471 BQF917471:BQG917471 CAB917471:CAC917471 CJX917471:CJY917471 CTT917471:CTU917471 DDP917471:DDQ917471 DNL917471:DNM917471 DXH917471:DXI917471 EHD917471:EHE917471 EQZ917471:ERA917471 FAV917471:FAW917471 FKR917471:FKS917471 FUN917471:FUO917471 GEJ917471:GEK917471 GOF917471:GOG917471 GYB917471:GYC917471 HHX917471:HHY917471 HRT917471:HRU917471 IBP917471:IBQ917471 ILL917471:ILM917471 IVH917471:IVI917471 JFD917471:JFE917471 JOZ917471:JPA917471 JYV917471:JYW917471 KIR917471:KIS917471 KSN917471:KSO917471 LCJ917471:LCK917471 LMF917471:LMG917471 LWB917471:LWC917471 MFX917471:MFY917471 MPT917471:MPU917471 MZP917471:MZQ917471 NJL917471:NJM917471 NTH917471:NTI917471 ODD917471:ODE917471 OMZ917471:ONA917471 OWV917471:OWW917471 PGR917471:PGS917471 PQN917471:PQO917471 QAJ917471:QAK917471 QKF917471:QKG917471 QUB917471:QUC917471 RDX917471:RDY917471 RNT917471:RNU917471 RXP917471:RXQ917471 SHL917471:SHM917471 SRH917471:SRI917471 TBD917471:TBE917471 TKZ917471:TLA917471 TUV917471:TUW917471 UER917471:UES917471 UON917471:UOO917471 UYJ917471:UYK917471 VIF917471:VIG917471 VSB917471:VSC917471 WBX917471:WBY917471 WLT917471:WLU917471 WVP917471:WVQ917471 RDX983012:RDY983014 JD983007:JE983007 SZ983007:TA983007 ACV983007:ACW983007 AMR983007:AMS983007 AWN983007:AWO983007 BGJ983007:BGK983007 BQF983007:BQG983007 CAB983007:CAC983007 CJX983007:CJY983007 CTT983007:CTU983007 DDP983007:DDQ983007 DNL983007:DNM983007 DXH983007:DXI983007 EHD983007:EHE983007 EQZ983007:ERA983007 FAV983007:FAW983007 FKR983007:FKS983007 FUN983007:FUO983007 GEJ983007:GEK983007 GOF983007:GOG983007 GYB983007:GYC983007 HHX983007:HHY983007 HRT983007:HRU983007 IBP983007:IBQ983007 ILL983007:ILM983007 IVH983007:IVI983007 JFD983007:JFE983007 JOZ983007:JPA983007 JYV983007:JYW983007 KIR983007:KIS983007 KSN983007:KSO983007 LCJ983007:LCK983007 LMF983007:LMG983007 LWB983007:LWC983007 MFX983007:MFY983007 MPT983007:MPU983007 MZP983007:MZQ983007 NJL983007:NJM983007 NTH983007:NTI983007 ODD983007:ODE983007 OMZ983007:ONA983007 OWV983007:OWW983007 PGR983007:PGS983007 PQN983007:PQO983007 QAJ983007:QAK983007 QKF983007:QKG983007 QUB983007:QUC983007 RDX983007:RDY983007 RNT983007:RNU983007 RXP983007:RXQ983007 SHL983007:SHM983007 SRH983007:SRI983007 TBD983007:TBE983007 TKZ983007:TLA983007 TUV983007:TUW983007 UER983007:UES983007 UON983007:UOO983007 UYJ983007:UYK983007 VIF983007:VIG983007 VSB983007:VSC983007 WBX983007:WBY983007 WLT983007:WLU983007 WVP983007:WVQ983007 RNT983012:RNU983014 JD65508:JE65510 SZ65508:TA65510 ACV65508:ACW65510 AMR65508:AMS65510 AWN65508:AWO65510 BGJ65508:BGK65510 BQF65508:BQG65510 CAB65508:CAC65510 CJX65508:CJY65510 CTT65508:CTU65510 DDP65508:DDQ65510 DNL65508:DNM65510 DXH65508:DXI65510 EHD65508:EHE65510 EQZ65508:ERA65510 FAV65508:FAW65510 FKR65508:FKS65510 FUN65508:FUO65510 GEJ65508:GEK65510 GOF65508:GOG65510 GYB65508:GYC65510 HHX65508:HHY65510 HRT65508:HRU65510 IBP65508:IBQ65510 ILL65508:ILM65510 IVH65508:IVI65510 JFD65508:JFE65510 JOZ65508:JPA65510 JYV65508:JYW65510 KIR65508:KIS65510 KSN65508:KSO65510 LCJ65508:LCK65510 LMF65508:LMG65510 LWB65508:LWC65510 MFX65508:MFY65510 MPT65508:MPU65510 MZP65508:MZQ65510 NJL65508:NJM65510 NTH65508:NTI65510 ODD65508:ODE65510 OMZ65508:ONA65510 OWV65508:OWW65510 PGR65508:PGS65510 PQN65508:PQO65510 QAJ65508:QAK65510 QKF65508:QKG65510 QUB65508:QUC65510 RDX65508:RDY65510 RNT65508:RNU65510 RXP65508:RXQ65510 SHL65508:SHM65510 SRH65508:SRI65510 TBD65508:TBE65510 TKZ65508:TLA65510 TUV65508:TUW65510 UER65508:UES65510 UON65508:UOO65510 UYJ65508:UYK65510 VIF65508:VIG65510 VSB65508:VSC65510 WBX65508:WBY65510 WLT65508:WLU65510 WVP65508:WVQ65510 RXP983012:RXQ983014 JD131044:JE131046 SZ131044:TA131046 ACV131044:ACW131046 AMR131044:AMS131046 AWN131044:AWO131046 BGJ131044:BGK131046 BQF131044:BQG131046 CAB131044:CAC131046 CJX131044:CJY131046 CTT131044:CTU131046 DDP131044:DDQ131046 DNL131044:DNM131046 DXH131044:DXI131046 EHD131044:EHE131046 EQZ131044:ERA131046 FAV131044:FAW131046 FKR131044:FKS131046 FUN131044:FUO131046 GEJ131044:GEK131046 GOF131044:GOG131046 GYB131044:GYC131046 HHX131044:HHY131046 HRT131044:HRU131046 IBP131044:IBQ131046 ILL131044:ILM131046 IVH131044:IVI131046 JFD131044:JFE131046 JOZ131044:JPA131046 JYV131044:JYW131046 KIR131044:KIS131046 KSN131044:KSO131046 LCJ131044:LCK131046 LMF131044:LMG131046 LWB131044:LWC131046 MFX131044:MFY131046 MPT131044:MPU131046 MZP131044:MZQ131046 NJL131044:NJM131046 NTH131044:NTI131046 ODD131044:ODE131046 OMZ131044:ONA131046 OWV131044:OWW131046 PGR131044:PGS131046 PQN131044:PQO131046 QAJ131044:QAK131046 QKF131044:QKG131046 QUB131044:QUC131046 RDX131044:RDY131046 RNT131044:RNU131046 RXP131044:RXQ131046 SHL131044:SHM131046 SRH131044:SRI131046 TBD131044:TBE131046 TKZ131044:TLA131046 TUV131044:TUW131046 UER131044:UES131046 UON131044:UOO131046 UYJ131044:UYK131046 VIF131044:VIG131046 VSB131044:VSC131046 WBX131044:WBY131046 WLT131044:WLU131046 WVP131044:WVQ131046 SHL983012:SHM983014 JD196580:JE196582 SZ196580:TA196582 ACV196580:ACW196582 AMR196580:AMS196582 AWN196580:AWO196582 BGJ196580:BGK196582 BQF196580:BQG196582 CAB196580:CAC196582 CJX196580:CJY196582 CTT196580:CTU196582 DDP196580:DDQ196582 DNL196580:DNM196582 DXH196580:DXI196582 EHD196580:EHE196582 EQZ196580:ERA196582 FAV196580:FAW196582 FKR196580:FKS196582 FUN196580:FUO196582 GEJ196580:GEK196582 GOF196580:GOG196582 GYB196580:GYC196582 HHX196580:HHY196582 HRT196580:HRU196582 IBP196580:IBQ196582 ILL196580:ILM196582 IVH196580:IVI196582 JFD196580:JFE196582 JOZ196580:JPA196582 JYV196580:JYW196582 KIR196580:KIS196582 KSN196580:KSO196582 LCJ196580:LCK196582 LMF196580:LMG196582 LWB196580:LWC196582 MFX196580:MFY196582 MPT196580:MPU196582 MZP196580:MZQ196582 NJL196580:NJM196582 NTH196580:NTI196582 ODD196580:ODE196582 OMZ196580:ONA196582 OWV196580:OWW196582 PGR196580:PGS196582 PQN196580:PQO196582 QAJ196580:QAK196582 QKF196580:QKG196582 QUB196580:QUC196582 RDX196580:RDY196582 RNT196580:RNU196582 RXP196580:RXQ196582 SHL196580:SHM196582 SRH196580:SRI196582 TBD196580:TBE196582 TKZ196580:TLA196582 TUV196580:TUW196582 UER196580:UES196582 UON196580:UOO196582 UYJ196580:UYK196582 VIF196580:VIG196582 VSB196580:VSC196582 WBX196580:WBY196582 WLT196580:WLU196582 WVP196580:WVQ196582 SRH983012:SRI983014 JD262116:JE262118 SZ262116:TA262118 ACV262116:ACW262118 AMR262116:AMS262118 AWN262116:AWO262118 BGJ262116:BGK262118 BQF262116:BQG262118 CAB262116:CAC262118 CJX262116:CJY262118 CTT262116:CTU262118 DDP262116:DDQ262118 DNL262116:DNM262118 DXH262116:DXI262118 EHD262116:EHE262118 EQZ262116:ERA262118 FAV262116:FAW262118 FKR262116:FKS262118 FUN262116:FUO262118 GEJ262116:GEK262118 GOF262116:GOG262118 GYB262116:GYC262118 HHX262116:HHY262118 HRT262116:HRU262118 IBP262116:IBQ262118 ILL262116:ILM262118 IVH262116:IVI262118 JFD262116:JFE262118 JOZ262116:JPA262118 JYV262116:JYW262118 KIR262116:KIS262118 KSN262116:KSO262118 LCJ262116:LCK262118 LMF262116:LMG262118 LWB262116:LWC262118 MFX262116:MFY262118 MPT262116:MPU262118 MZP262116:MZQ262118 NJL262116:NJM262118 NTH262116:NTI262118 ODD262116:ODE262118 OMZ262116:ONA262118 OWV262116:OWW262118 PGR262116:PGS262118 PQN262116:PQO262118 QAJ262116:QAK262118 QKF262116:QKG262118 QUB262116:QUC262118 RDX262116:RDY262118 RNT262116:RNU262118 RXP262116:RXQ262118 SHL262116:SHM262118 SRH262116:SRI262118 TBD262116:TBE262118 TKZ262116:TLA262118 TUV262116:TUW262118 UER262116:UES262118 UON262116:UOO262118 UYJ262116:UYK262118 VIF262116:VIG262118 VSB262116:VSC262118 WBX262116:WBY262118 WLT262116:WLU262118 WVP262116:WVQ262118 TBD983012:TBE983014 JD327652:JE327654 SZ327652:TA327654 ACV327652:ACW327654 AMR327652:AMS327654 AWN327652:AWO327654 BGJ327652:BGK327654 BQF327652:BQG327654 CAB327652:CAC327654 CJX327652:CJY327654 CTT327652:CTU327654 DDP327652:DDQ327654 DNL327652:DNM327654 DXH327652:DXI327654 EHD327652:EHE327654 EQZ327652:ERA327654 FAV327652:FAW327654 FKR327652:FKS327654 FUN327652:FUO327654 GEJ327652:GEK327654 GOF327652:GOG327654 GYB327652:GYC327654 HHX327652:HHY327654 HRT327652:HRU327654 IBP327652:IBQ327654 ILL327652:ILM327654 IVH327652:IVI327654 JFD327652:JFE327654 JOZ327652:JPA327654 JYV327652:JYW327654 KIR327652:KIS327654 KSN327652:KSO327654 LCJ327652:LCK327654 LMF327652:LMG327654 LWB327652:LWC327654 MFX327652:MFY327654 MPT327652:MPU327654 MZP327652:MZQ327654 NJL327652:NJM327654 NTH327652:NTI327654 ODD327652:ODE327654 OMZ327652:ONA327654 OWV327652:OWW327654 PGR327652:PGS327654 PQN327652:PQO327654 QAJ327652:QAK327654 QKF327652:QKG327654 QUB327652:QUC327654 RDX327652:RDY327654 RNT327652:RNU327654 RXP327652:RXQ327654 SHL327652:SHM327654 SRH327652:SRI327654 TBD327652:TBE327654 TKZ327652:TLA327654 TUV327652:TUW327654 UER327652:UES327654 UON327652:UOO327654 UYJ327652:UYK327654 VIF327652:VIG327654 VSB327652:VSC327654 WBX327652:WBY327654 WLT327652:WLU327654 WVP327652:WVQ327654 TKZ983012:TLA983014 JD393188:JE393190 SZ393188:TA393190 ACV393188:ACW393190 AMR393188:AMS393190 AWN393188:AWO393190 BGJ393188:BGK393190 BQF393188:BQG393190 CAB393188:CAC393190 CJX393188:CJY393190 CTT393188:CTU393190 DDP393188:DDQ393190 DNL393188:DNM393190 DXH393188:DXI393190 EHD393188:EHE393190 EQZ393188:ERA393190 FAV393188:FAW393190 FKR393188:FKS393190 FUN393188:FUO393190 GEJ393188:GEK393190 GOF393188:GOG393190 GYB393188:GYC393190 HHX393188:HHY393190 HRT393188:HRU393190 IBP393188:IBQ393190 ILL393188:ILM393190 IVH393188:IVI393190 JFD393188:JFE393190 JOZ393188:JPA393190 JYV393188:JYW393190 KIR393188:KIS393190 KSN393188:KSO393190 LCJ393188:LCK393190 LMF393188:LMG393190 LWB393188:LWC393190 MFX393188:MFY393190 MPT393188:MPU393190 MZP393188:MZQ393190 NJL393188:NJM393190 NTH393188:NTI393190 ODD393188:ODE393190 OMZ393188:ONA393190 OWV393188:OWW393190 PGR393188:PGS393190 PQN393188:PQO393190 QAJ393188:QAK393190 QKF393188:QKG393190 QUB393188:QUC393190 RDX393188:RDY393190 RNT393188:RNU393190 RXP393188:RXQ393190 SHL393188:SHM393190 SRH393188:SRI393190 TBD393188:TBE393190 TKZ393188:TLA393190 TUV393188:TUW393190 UER393188:UES393190 UON393188:UOO393190 UYJ393188:UYK393190 VIF393188:VIG393190 VSB393188:VSC393190 WBX393188:WBY393190 WLT393188:WLU393190 WVP393188:WVQ393190 TUV983012:TUW983014 JD458724:JE458726 SZ458724:TA458726 ACV458724:ACW458726 AMR458724:AMS458726 AWN458724:AWO458726 BGJ458724:BGK458726 BQF458724:BQG458726 CAB458724:CAC458726 CJX458724:CJY458726 CTT458724:CTU458726 DDP458724:DDQ458726 DNL458724:DNM458726 DXH458724:DXI458726 EHD458724:EHE458726 EQZ458724:ERA458726 FAV458724:FAW458726 FKR458724:FKS458726 FUN458724:FUO458726 GEJ458724:GEK458726 GOF458724:GOG458726 GYB458724:GYC458726 HHX458724:HHY458726 HRT458724:HRU458726 IBP458724:IBQ458726 ILL458724:ILM458726 IVH458724:IVI458726 JFD458724:JFE458726 JOZ458724:JPA458726 JYV458724:JYW458726 KIR458724:KIS458726 KSN458724:KSO458726 LCJ458724:LCK458726 LMF458724:LMG458726 LWB458724:LWC458726 MFX458724:MFY458726 MPT458724:MPU458726 MZP458724:MZQ458726 NJL458724:NJM458726 NTH458724:NTI458726 ODD458724:ODE458726 OMZ458724:ONA458726 OWV458724:OWW458726 PGR458724:PGS458726 PQN458724:PQO458726 QAJ458724:QAK458726 QKF458724:QKG458726 QUB458724:QUC458726 RDX458724:RDY458726 RNT458724:RNU458726 RXP458724:RXQ458726 SHL458724:SHM458726 SRH458724:SRI458726 TBD458724:TBE458726 TKZ458724:TLA458726 TUV458724:TUW458726 UER458724:UES458726 UON458724:UOO458726 UYJ458724:UYK458726 VIF458724:VIG458726 VSB458724:VSC458726 WBX458724:WBY458726 WLT458724:WLU458726 WVP458724:WVQ458726 UER983012:UES983014 JD524260:JE524262 SZ524260:TA524262 ACV524260:ACW524262 AMR524260:AMS524262 AWN524260:AWO524262 BGJ524260:BGK524262 BQF524260:BQG524262 CAB524260:CAC524262 CJX524260:CJY524262 CTT524260:CTU524262 DDP524260:DDQ524262 DNL524260:DNM524262 DXH524260:DXI524262 EHD524260:EHE524262 EQZ524260:ERA524262 FAV524260:FAW524262 FKR524260:FKS524262 FUN524260:FUO524262 GEJ524260:GEK524262 GOF524260:GOG524262 GYB524260:GYC524262 HHX524260:HHY524262 HRT524260:HRU524262 IBP524260:IBQ524262 ILL524260:ILM524262 IVH524260:IVI524262 JFD524260:JFE524262 JOZ524260:JPA524262 JYV524260:JYW524262 KIR524260:KIS524262 KSN524260:KSO524262 LCJ524260:LCK524262 LMF524260:LMG524262 LWB524260:LWC524262 MFX524260:MFY524262 MPT524260:MPU524262 MZP524260:MZQ524262 NJL524260:NJM524262 NTH524260:NTI524262 ODD524260:ODE524262 OMZ524260:ONA524262 OWV524260:OWW524262 PGR524260:PGS524262 PQN524260:PQO524262 QAJ524260:QAK524262 QKF524260:QKG524262 QUB524260:QUC524262 RDX524260:RDY524262 RNT524260:RNU524262 RXP524260:RXQ524262 SHL524260:SHM524262 SRH524260:SRI524262 TBD524260:TBE524262 TKZ524260:TLA524262 TUV524260:TUW524262 UER524260:UES524262 UON524260:UOO524262 UYJ524260:UYK524262 VIF524260:VIG524262 VSB524260:VSC524262 WBX524260:WBY524262 WLT524260:WLU524262 WVP524260:WVQ524262 UON983012:UOO983014 JD589796:JE589798 SZ589796:TA589798 ACV589796:ACW589798 AMR589796:AMS589798 AWN589796:AWO589798 BGJ589796:BGK589798 BQF589796:BQG589798 CAB589796:CAC589798 CJX589796:CJY589798 CTT589796:CTU589798 DDP589796:DDQ589798 DNL589796:DNM589798 DXH589796:DXI589798 EHD589796:EHE589798 EQZ589796:ERA589798 FAV589796:FAW589798 FKR589796:FKS589798 FUN589796:FUO589798 GEJ589796:GEK589798 GOF589796:GOG589798 GYB589796:GYC589798 HHX589796:HHY589798 HRT589796:HRU589798 IBP589796:IBQ589798 ILL589796:ILM589798 IVH589796:IVI589798 JFD589796:JFE589798 JOZ589796:JPA589798 JYV589796:JYW589798 KIR589796:KIS589798 KSN589796:KSO589798 LCJ589796:LCK589798 LMF589796:LMG589798 LWB589796:LWC589798 MFX589796:MFY589798 MPT589796:MPU589798 MZP589796:MZQ589798 NJL589796:NJM589798 NTH589796:NTI589798 ODD589796:ODE589798 OMZ589796:ONA589798 OWV589796:OWW589798 PGR589796:PGS589798 PQN589796:PQO589798 QAJ589796:QAK589798 QKF589796:QKG589798 QUB589796:QUC589798 RDX589796:RDY589798 RNT589796:RNU589798 RXP589796:RXQ589798 SHL589796:SHM589798 SRH589796:SRI589798 TBD589796:TBE589798 TKZ589796:TLA589798 TUV589796:TUW589798 UER589796:UES589798 UON589796:UOO589798 UYJ589796:UYK589798 VIF589796:VIG589798 VSB589796:VSC589798 WBX589796:WBY589798 WLT589796:WLU589798 WVP589796:WVQ589798 UYJ983012:UYK983014 JD655332:JE655334 SZ655332:TA655334 ACV655332:ACW655334 AMR655332:AMS655334 AWN655332:AWO655334 BGJ655332:BGK655334 BQF655332:BQG655334 CAB655332:CAC655334 CJX655332:CJY655334 CTT655332:CTU655334 DDP655332:DDQ655334 DNL655332:DNM655334 DXH655332:DXI655334 EHD655332:EHE655334 EQZ655332:ERA655334 FAV655332:FAW655334 FKR655332:FKS655334 FUN655332:FUO655334 GEJ655332:GEK655334 GOF655332:GOG655334 GYB655332:GYC655334 HHX655332:HHY655334 HRT655332:HRU655334 IBP655332:IBQ655334 ILL655332:ILM655334 IVH655332:IVI655334 JFD655332:JFE655334 JOZ655332:JPA655334 JYV655332:JYW655334 KIR655332:KIS655334 KSN655332:KSO655334 LCJ655332:LCK655334 LMF655332:LMG655334 LWB655332:LWC655334 MFX655332:MFY655334 MPT655332:MPU655334 MZP655332:MZQ655334 NJL655332:NJM655334 NTH655332:NTI655334 ODD655332:ODE655334 OMZ655332:ONA655334 OWV655332:OWW655334 PGR655332:PGS655334 PQN655332:PQO655334 QAJ655332:QAK655334 QKF655332:QKG655334 QUB655332:QUC655334 RDX655332:RDY655334 RNT655332:RNU655334 RXP655332:RXQ655334 SHL655332:SHM655334 SRH655332:SRI655334 TBD655332:TBE655334 TKZ655332:TLA655334 TUV655332:TUW655334 UER655332:UES655334 UON655332:UOO655334 UYJ655332:UYK655334 VIF655332:VIG655334 VSB655332:VSC655334 WBX655332:WBY655334 WLT655332:WLU655334 WVP655332:WVQ655334 VIF983012:VIG983014 JD720868:JE720870 SZ720868:TA720870 ACV720868:ACW720870 AMR720868:AMS720870 AWN720868:AWO720870 BGJ720868:BGK720870 BQF720868:BQG720870 CAB720868:CAC720870 CJX720868:CJY720870 CTT720868:CTU720870 DDP720868:DDQ720870 DNL720868:DNM720870 DXH720868:DXI720870 EHD720868:EHE720870 EQZ720868:ERA720870 FAV720868:FAW720870 FKR720868:FKS720870 FUN720868:FUO720870 GEJ720868:GEK720870 GOF720868:GOG720870 GYB720868:GYC720870 HHX720868:HHY720870 HRT720868:HRU720870 IBP720868:IBQ720870 ILL720868:ILM720870 IVH720868:IVI720870 JFD720868:JFE720870 JOZ720868:JPA720870 JYV720868:JYW720870 KIR720868:KIS720870 KSN720868:KSO720870 LCJ720868:LCK720870 LMF720868:LMG720870 LWB720868:LWC720870 MFX720868:MFY720870 MPT720868:MPU720870 MZP720868:MZQ720870 NJL720868:NJM720870 NTH720868:NTI720870 ODD720868:ODE720870 OMZ720868:ONA720870 OWV720868:OWW720870 PGR720868:PGS720870 PQN720868:PQO720870 QAJ720868:QAK720870 QKF720868:QKG720870 QUB720868:QUC720870 RDX720868:RDY720870 RNT720868:RNU720870 RXP720868:RXQ720870 SHL720868:SHM720870 SRH720868:SRI720870 TBD720868:TBE720870 TKZ720868:TLA720870 TUV720868:TUW720870 UER720868:UES720870 UON720868:UOO720870 UYJ720868:UYK720870 VIF720868:VIG720870 VSB720868:VSC720870 WBX720868:WBY720870 WLT720868:WLU720870 WVP720868:WVQ720870 VSB983012:VSC983014 JD786404:JE786406 SZ786404:TA786406 ACV786404:ACW786406 AMR786404:AMS786406 AWN786404:AWO786406 BGJ786404:BGK786406 BQF786404:BQG786406 CAB786404:CAC786406 CJX786404:CJY786406 CTT786404:CTU786406 DDP786404:DDQ786406 DNL786404:DNM786406 DXH786404:DXI786406 EHD786404:EHE786406 EQZ786404:ERA786406 FAV786404:FAW786406 FKR786404:FKS786406 FUN786404:FUO786406 GEJ786404:GEK786406 GOF786404:GOG786406 GYB786404:GYC786406 HHX786404:HHY786406 HRT786404:HRU786406 IBP786404:IBQ786406 ILL786404:ILM786406 IVH786404:IVI786406 JFD786404:JFE786406 JOZ786404:JPA786406 JYV786404:JYW786406 KIR786404:KIS786406 KSN786404:KSO786406 LCJ786404:LCK786406 LMF786404:LMG786406 LWB786404:LWC786406 MFX786404:MFY786406 MPT786404:MPU786406 MZP786404:MZQ786406 NJL786404:NJM786406 NTH786404:NTI786406 ODD786404:ODE786406 OMZ786404:ONA786406 OWV786404:OWW786406 PGR786404:PGS786406 PQN786404:PQO786406 QAJ786404:QAK786406 QKF786404:QKG786406 QUB786404:QUC786406 RDX786404:RDY786406 RNT786404:RNU786406 RXP786404:RXQ786406 SHL786404:SHM786406 SRH786404:SRI786406 TBD786404:TBE786406 TKZ786404:TLA786406 TUV786404:TUW786406 UER786404:UES786406 UON786404:UOO786406 UYJ786404:UYK786406 VIF786404:VIG786406 VSB786404:VSC786406 WBX786404:WBY786406 WLT786404:WLU786406 WVP786404:WVQ786406 WBX983012:WBY983014 JD851940:JE851942 SZ851940:TA851942 ACV851940:ACW851942 AMR851940:AMS851942 AWN851940:AWO851942 BGJ851940:BGK851942 BQF851940:BQG851942 CAB851940:CAC851942 CJX851940:CJY851942 CTT851940:CTU851942 DDP851940:DDQ851942 DNL851940:DNM851942 DXH851940:DXI851942 EHD851940:EHE851942 EQZ851940:ERA851942 FAV851940:FAW851942 FKR851940:FKS851942 FUN851940:FUO851942 GEJ851940:GEK851942 GOF851940:GOG851942 GYB851940:GYC851942 HHX851940:HHY851942 HRT851940:HRU851942 IBP851940:IBQ851942 ILL851940:ILM851942 IVH851940:IVI851942 JFD851940:JFE851942 JOZ851940:JPA851942 JYV851940:JYW851942 KIR851940:KIS851942 KSN851940:KSO851942 LCJ851940:LCK851942 LMF851940:LMG851942 LWB851940:LWC851942 MFX851940:MFY851942 MPT851940:MPU851942 MZP851940:MZQ851942 NJL851940:NJM851942 NTH851940:NTI851942 ODD851940:ODE851942 OMZ851940:ONA851942 OWV851940:OWW851942 PGR851940:PGS851942 PQN851940:PQO851942 QAJ851940:QAK851942 QKF851940:QKG851942 QUB851940:QUC851942 RDX851940:RDY851942 RNT851940:RNU851942 RXP851940:RXQ851942 SHL851940:SHM851942 SRH851940:SRI851942 TBD851940:TBE851942 TKZ851940:TLA851942 TUV851940:TUW851942 UER851940:UES851942 UON851940:UOO851942 UYJ851940:UYK851942 VIF851940:VIG851942 VSB851940:VSC851942 WBX851940:WBY851942 WLT851940:WLU851942 WVP851940:WVQ851942 WLT983012:WLU983014 JD917476:JE917478 SZ917476:TA917478 ACV917476:ACW917478 AMR917476:AMS917478 AWN917476:AWO917478 BGJ917476:BGK917478 BQF917476:BQG917478 CAB917476:CAC917478 CJX917476:CJY917478 CTT917476:CTU917478 DDP917476:DDQ917478 DNL917476:DNM917478 DXH917476:DXI917478 EHD917476:EHE917478 EQZ917476:ERA917478 FAV917476:FAW917478 FKR917476:FKS917478 FUN917476:FUO917478 GEJ917476:GEK917478 GOF917476:GOG917478 GYB917476:GYC917478 HHX917476:HHY917478" xr:uid="{00000000-0002-0000-0300-000000000000}">
      <formula1>0</formula1>
    </dataValidation>
    <dataValidation type="whole" operator="notEqual" allowBlank="1" showInputMessage="1" showErrorMessage="1" errorTitle="Pogrešan unos" error="Mogu se unijeti samo cjelobrojne vrijednosti." sqref="HRT917465:HRU917470 JD65539:JE65541 SZ65539:TA65541 ACV65539:ACW65541 AMR65539:AMS65541 AWN65539:AWO65541 BGJ65539:BGK65541 BQF65539:BQG65541 CAB65539:CAC65541 CJX65539:CJY65541 CTT65539:CTU65541 DDP65539:DDQ65541 DNL65539:DNM65541 DXH65539:DXI65541 EHD65539:EHE65541 EQZ65539:ERA65541 FAV65539:FAW65541 FKR65539:FKS65541 FUN65539:FUO65541 GEJ65539:GEK65541 GOF65539:GOG65541 GYB65539:GYC65541 HHX65539:HHY65541 HRT65539:HRU65541 IBP65539:IBQ65541 ILL65539:ILM65541 IVH65539:IVI65541 JFD65539:JFE65541 JOZ65539:JPA65541 JYV65539:JYW65541 KIR65539:KIS65541 KSN65539:KSO65541 LCJ65539:LCK65541 LMF65539:LMG65541 LWB65539:LWC65541 MFX65539:MFY65541 MPT65539:MPU65541 MZP65539:MZQ65541 NJL65539:NJM65541 NTH65539:NTI65541 ODD65539:ODE65541 OMZ65539:ONA65541 OWV65539:OWW65541 PGR65539:PGS65541 PQN65539:PQO65541 QAJ65539:QAK65541 QKF65539:QKG65541 QUB65539:QUC65541 RDX65539:RDY65541 RNT65539:RNU65541 RXP65539:RXQ65541 SHL65539:SHM65541 SRH65539:SRI65541 TBD65539:TBE65541 TKZ65539:TLA65541 TUV65539:TUW65541 UER65539:UES65541 UON65539:UOO65541 UYJ65539:UYK65541 VIF65539:VIG65541 VSB65539:VSC65541 WBX65539:WBY65541 WLT65539:WLU65541 WVP65539:WVQ65541 IBP917465:IBQ917470 JD131075:JE131077 SZ131075:TA131077 ACV131075:ACW131077 AMR131075:AMS131077 AWN131075:AWO131077 BGJ131075:BGK131077 BQF131075:BQG131077 CAB131075:CAC131077 CJX131075:CJY131077 CTT131075:CTU131077 DDP131075:DDQ131077 DNL131075:DNM131077 DXH131075:DXI131077 EHD131075:EHE131077 EQZ131075:ERA131077 FAV131075:FAW131077 FKR131075:FKS131077 FUN131075:FUO131077 GEJ131075:GEK131077 GOF131075:GOG131077 GYB131075:GYC131077 HHX131075:HHY131077 HRT131075:HRU131077 IBP131075:IBQ131077 ILL131075:ILM131077 IVH131075:IVI131077 JFD131075:JFE131077 JOZ131075:JPA131077 JYV131075:JYW131077 KIR131075:KIS131077 KSN131075:KSO131077 LCJ131075:LCK131077 LMF131075:LMG131077 LWB131075:LWC131077 MFX131075:MFY131077 MPT131075:MPU131077 MZP131075:MZQ131077 NJL131075:NJM131077 NTH131075:NTI131077 ODD131075:ODE131077 OMZ131075:ONA131077 OWV131075:OWW131077 PGR131075:PGS131077 PQN131075:PQO131077 QAJ131075:QAK131077 QKF131075:QKG131077 QUB131075:QUC131077 RDX131075:RDY131077 RNT131075:RNU131077 RXP131075:RXQ131077 SHL131075:SHM131077 SRH131075:SRI131077 TBD131075:TBE131077 TKZ131075:TLA131077 TUV131075:TUW131077 UER131075:UES131077 UON131075:UOO131077 UYJ131075:UYK131077 VIF131075:VIG131077 VSB131075:VSC131077 WBX131075:WBY131077 WLT131075:WLU131077 WVP131075:WVQ131077 ILL917465:ILM917470 JD196611:JE196613 SZ196611:TA196613 ACV196611:ACW196613 AMR196611:AMS196613 AWN196611:AWO196613 BGJ196611:BGK196613 BQF196611:BQG196613 CAB196611:CAC196613 CJX196611:CJY196613 CTT196611:CTU196613 DDP196611:DDQ196613 DNL196611:DNM196613 DXH196611:DXI196613 EHD196611:EHE196613 EQZ196611:ERA196613 FAV196611:FAW196613 FKR196611:FKS196613 FUN196611:FUO196613 GEJ196611:GEK196613 GOF196611:GOG196613 GYB196611:GYC196613 HHX196611:HHY196613 HRT196611:HRU196613 IBP196611:IBQ196613 ILL196611:ILM196613 IVH196611:IVI196613 JFD196611:JFE196613 JOZ196611:JPA196613 JYV196611:JYW196613 KIR196611:KIS196613 KSN196611:KSO196613 LCJ196611:LCK196613 LMF196611:LMG196613 LWB196611:LWC196613 MFX196611:MFY196613 MPT196611:MPU196613 MZP196611:MZQ196613 NJL196611:NJM196613 NTH196611:NTI196613 ODD196611:ODE196613 OMZ196611:ONA196613 OWV196611:OWW196613 PGR196611:PGS196613 PQN196611:PQO196613 QAJ196611:QAK196613 QKF196611:QKG196613 QUB196611:QUC196613 RDX196611:RDY196613 RNT196611:RNU196613 RXP196611:RXQ196613 SHL196611:SHM196613 SRH196611:SRI196613 TBD196611:TBE196613 TKZ196611:TLA196613 TUV196611:TUW196613 UER196611:UES196613 UON196611:UOO196613 UYJ196611:UYK196613 VIF196611:VIG196613 VSB196611:VSC196613 WBX196611:WBY196613 WLT196611:WLU196613 WVP196611:WVQ196613 IVH917465:IVI917470 JD262147:JE262149 SZ262147:TA262149 ACV262147:ACW262149 AMR262147:AMS262149 AWN262147:AWO262149 BGJ262147:BGK262149 BQF262147:BQG262149 CAB262147:CAC262149 CJX262147:CJY262149 CTT262147:CTU262149 DDP262147:DDQ262149 DNL262147:DNM262149 DXH262147:DXI262149 EHD262147:EHE262149 EQZ262147:ERA262149 FAV262147:FAW262149 FKR262147:FKS262149 FUN262147:FUO262149 GEJ262147:GEK262149 GOF262147:GOG262149 GYB262147:GYC262149 HHX262147:HHY262149 HRT262147:HRU262149 IBP262147:IBQ262149 ILL262147:ILM262149 IVH262147:IVI262149 JFD262147:JFE262149 JOZ262147:JPA262149 JYV262147:JYW262149 KIR262147:KIS262149 KSN262147:KSO262149 LCJ262147:LCK262149 LMF262147:LMG262149 LWB262147:LWC262149 MFX262147:MFY262149 MPT262147:MPU262149 MZP262147:MZQ262149 NJL262147:NJM262149 NTH262147:NTI262149 ODD262147:ODE262149 OMZ262147:ONA262149 OWV262147:OWW262149 PGR262147:PGS262149 PQN262147:PQO262149 QAJ262147:QAK262149 QKF262147:QKG262149 QUB262147:QUC262149 RDX262147:RDY262149 RNT262147:RNU262149 RXP262147:RXQ262149 SHL262147:SHM262149 SRH262147:SRI262149 TBD262147:TBE262149 TKZ262147:TLA262149 TUV262147:TUW262149 UER262147:UES262149 UON262147:UOO262149 UYJ262147:UYK262149 VIF262147:VIG262149 VSB262147:VSC262149 WBX262147:WBY262149 WLT262147:WLU262149 WVP262147:WVQ262149 JFD917465:JFE917470 JD327683:JE327685 SZ327683:TA327685 ACV327683:ACW327685 AMR327683:AMS327685 AWN327683:AWO327685 BGJ327683:BGK327685 BQF327683:BQG327685 CAB327683:CAC327685 CJX327683:CJY327685 CTT327683:CTU327685 DDP327683:DDQ327685 DNL327683:DNM327685 DXH327683:DXI327685 EHD327683:EHE327685 EQZ327683:ERA327685 FAV327683:FAW327685 FKR327683:FKS327685 FUN327683:FUO327685 GEJ327683:GEK327685 GOF327683:GOG327685 GYB327683:GYC327685 HHX327683:HHY327685 HRT327683:HRU327685 IBP327683:IBQ327685 ILL327683:ILM327685 IVH327683:IVI327685 JFD327683:JFE327685 JOZ327683:JPA327685 JYV327683:JYW327685 KIR327683:KIS327685 KSN327683:KSO327685 LCJ327683:LCK327685 LMF327683:LMG327685 LWB327683:LWC327685 MFX327683:MFY327685 MPT327683:MPU327685 MZP327683:MZQ327685 NJL327683:NJM327685 NTH327683:NTI327685 ODD327683:ODE327685 OMZ327683:ONA327685 OWV327683:OWW327685 PGR327683:PGS327685 PQN327683:PQO327685 QAJ327683:QAK327685 QKF327683:QKG327685 QUB327683:QUC327685 RDX327683:RDY327685 RNT327683:RNU327685 RXP327683:RXQ327685 SHL327683:SHM327685 SRH327683:SRI327685 TBD327683:TBE327685 TKZ327683:TLA327685 TUV327683:TUW327685 UER327683:UES327685 UON327683:UOO327685 UYJ327683:UYK327685 VIF327683:VIG327685 VSB327683:VSC327685 WBX327683:WBY327685 WLT327683:WLU327685 WVP327683:WVQ327685 JOZ917465:JPA917470 JD393219:JE393221 SZ393219:TA393221 ACV393219:ACW393221 AMR393219:AMS393221 AWN393219:AWO393221 BGJ393219:BGK393221 BQF393219:BQG393221 CAB393219:CAC393221 CJX393219:CJY393221 CTT393219:CTU393221 DDP393219:DDQ393221 DNL393219:DNM393221 DXH393219:DXI393221 EHD393219:EHE393221 EQZ393219:ERA393221 FAV393219:FAW393221 FKR393219:FKS393221 FUN393219:FUO393221 GEJ393219:GEK393221 GOF393219:GOG393221 GYB393219:GYC393221 HHX393219:HHY393221 HRT393219:HRU393221 IBP393219:IBQ393221 ILL393219:ILM393221 IVH393219:IVI393221 JFD393219:JFE393221 JOZ393219:JPA393221 JYV393219:JYW393221 KIR393219:KIS393221 KSN393219:KSO393221 LCJ393219:LCK393221 LMF393219:LMG393221 LWB393219:LWC393221 MFX393219:MFY393221 MPT393219:MPU393221 MZP393219:MZQ393221 NJL393219:NJM393221 NTH393219:NTI393221 ODD393219:ODE393221 OMZ393219:ONA393221 OWV393219:OWW393221 PGR393219:PGS393221 PQN393219:PQO393221 QAJ393219:QAK393221 QKF393219:QKG393221 QUB393219:QUC393221 RDX393219:RDY393221 RNT393219:RNU393221 RXP393219:RXQ393221 SHL393219:SHM393221 SRH393219:SRI393221 TBD393219:TBE393221 TKZ393219:TLA393221 TUV393219:TUW393221 UER393219:UES393221 UON393219:UOO393221 UYJ393219:UYK393221 VIF393219:VIG393221 VSB393219:VSC393221 WBX393219:WBY393221 WLT393219:WLU393221 WVP393219:WVQ393221 JYV917465:JYW917470 JD458755:JE458757 SZ458755:TA458757 ACV458755:ACW458757 AMR458755:AMS458757 AWN458755:AWO458757 BGJ458755:BGK458757 BQF458755:BQG458757 CAB458755:CAC458757 CJX458755:CJY458757 CTT458755:CTU458757 DDP458755:DDQ458757 DNL458755:DNM458757 DXH458755:DXI458757 EHD458755:EHE458757 EQZ458755:ERA458757 FAV458755:FAW458757 FKR458755:FKS458757 FUN458755:FUO458757 GEJ458755:GEK458757 GOF458755:GOG458757 GYB458755:GYC458757 HHX458755:HHY458757 HRT458755:HRU458757 IBP458755:IBQ458757 ILL458755:ILM458757 IVH458755:IVI458757 JFD458755:JFE458757 JOZ458755:JPA458757 JYV458755:JYW458757 KIR458755:KIS458757 KSN458755:KSO458757 LCJ458755:LCK458757 LMF458755:LMG458757 LWB458755:LWC458757 MFX458755:MFY458757 MPT458755:MPU458757 MZP458755:MZQ458757 NJL458755:NJM458757 NTH458755:NTI458757 ODD458755:ODE458757 OMZ458755:ONA458757 OWV458755:OWW458757 PGR458755:PGS458757 PQN458755:PQO458757 QAJ458755:QAK458757 QKF458755:QKG458757 QUB458755:QUC458757 RDX458755:RDY458757 RNT458755:RNU458757 RXP458755:RXQ458757 SHL458755:SHM458757 SRH458755:SRI458757 TBD458755:TBE458757 TKZ458755:TLA458757 TUV458755:TUW458757 UER458755:UES458757 UON458755:UOO458757 UYJ458755:UYK458757 VIF458755:VIG458757 VSB458755:VSC458757 WBX458755:WBY458757 WLT458755:WLU458757 WVP458755:WVQ458757 KIR917465:KIS917470 JD524291:JE524293 SZ524291:TA524293 ACV524291:ACW524293 AMR524291:AMS524293 AWN524291:AWO524293 BGJ524291:BGK524293 BQF524291:BQG524293 CAB524291:CAC524293 CJX524291:CJY524293 CTT524291:CTU524293 DDP524291:DDQ524293 DNL524291:DNM524293 DXH524291:DXI524293 EHD524291:EHE524293 EQZ524291:ERA524293 FAV524291:FAW524293 FKR524291:FKS524293 FUN524291:FUO524293 GEJ524291:GEK524293 GOF524291:GOG524293 GYB524291:GYC524293 HHX524291:HHY524293 HRT524291:HRU524293 IBP524291:IBQ524293 ILL524291:ILM524293 IVH524291:IVI524293 JFD524291:JFE524293 JOZ524291:JPA524293 JYV524291:JYW524293 KIR524291:KIS524293 KSN524291:KSO524293 LCJ524291:LCK524293 LMF524291:LMG524293 LWB524291:LWC524293 MFX524291:MFY524293 MPT524291:MPU524293 MZP524291:MZQ524293 NJL524291:NJM524293 NTH524291:NTI524293 ODD524291:ODE524293 OMZ524291:ONA524293 OWV524291:OWW524293 PGR524291:PGS524293 PQN524291:PQO524293 QAJ524291:QAK524293 QKF524291:QKG524293 QUB524291:QUC524293 RDX524291:RDY524293 RNT524291:RNU524293 RXP524291:RXQ524293 SHL524291:SHM524293 SRH524291:SRI524293 TBD524291:TBE524293 TKZ524291:TLA524293 TUV524291:TUW524293 UER524291:UES524293 UON524291:UOO524293 UYJ524291:UYK524293 VIF524291:VIG524293 VSB524291:VSC524293 WBX524291:WBY524293 WLT524291:WLU524293 WVP524291:WVQ524293 KSN917465:KSO917470 JD589827:JE589829 SZ589827:TA589829 ACV589827:ACW589829 AMR589827:AMS589829 AWN589827:AWO589829 BGJ589827:BGK589829 BQF589827:BQG589829 CAB589827:CAC589829 CJX589827:CJY589829 CTT589827:CTU589829 DDP589827:DDQ589829 DNL589827:DNM589829 DXH589827:DXI589829 EHD589827:EHE589829 EQZ589827:ERA589829 FAV589827:FAW589829 FKR589827:FKS589829 FUN589827:FUO589829 GEJ589827:GEK589829 GOF589827:GOG589829 GYB589827:GYC589829 HHX589827:HHY589829 HRT589827:HRU589829 IBP589827:IBQ589829 ILL589827:ILM589829 IVH589827:IVI589829 JFD589827:JFE589829 JOZ589827:JPA589829 JYV589827:JYW589829 KIR589827:KIS589829 KSN589827:KSO589829 LCJ589827:LCK589829 LMF589827:LMG589829 LWB589827:LWC589829 MFX589827:MFY589829 MPT589827:MPU589829 MZP589827:MZQ589829 NJL589827:NJM589829 NTH589827:NTI589829 ODD589827:ODE589829 OMZ589827:ONA589829 OWV589827:OWW589829 PGR589827:PGS589829 PQN589827:PQO589829 QAJ589827:QAK589829 QKF589827:QKG589829 QUB589827:QUC589829 RDX589827:RDY589829 RNT589827:RNU589829 RXP589827:RXQ589829 SHL589827:SHM589829 SRH589827:SRI589829 TBD589827:TBE589829 TKZ589827:TLA589829 TUV589827:TUW589829 UER589827:UES589829 UON589827:UOO589829 UYJ589827:UYK589829 VIF589827:VIG589829 VSB589827:VSC589829 WBX589827:WBY589829 WLT589827:WLU589829 WVP589827:WVQ589829 LCJ917465:LCK917470 JD655363:JE655365 SZ655363:TA655365 ACV655363:ACW655365 AMR655363:AMS655365 AWN655363:AWO655365 BGJ655363:BGK655365 BQF655363:BQG655365 CAB655363:CAC655365 CJX655363:CJY655365 CTT655363:CTU655365 DDP655363:DDQ655365 DNL655363:DNM655365 DXH655363:DXI655365 EHD655363:EHE655365 EQZ655363:ERA655365 FAV655363:FAW655365 FKR655363:FKS655365 FUN655363:FUO655365 GEJ655363:GEK655365 GOF655363:GOG655365 GYB655363:GYC655365 HHX655363:HHY655365 HRT655363:HRU655365 IBP655363:IBQ655365 ILL655363:ILM655365 IVH655363:IVI655365 JFD655363:JFE655365 JOZ655363:JPA655365 JYV655363:JYW655365 KIR655363:KIS655365 KSN655363:KSO655365 LCJ655363:LCK655365 LMF655363:LMG655365 LWB655363:LWC655365 MFX655363:MFY655365 MPT655363:MPU655365 MZP655363:MZQ655365 NJL655363:NJM655365 NTH655363:NTI655365 ODD655363:ODE655365 OMZ655363:ONA655365 OWV655363:OWW655365 PGR655363:PGS655365 PQN655363:PQO655365 QAJ655363:QAK655365 QKF655363:QKG655365 QUB655363:QUC655365 RDX655363:RDY655365 RNT655363:RNU655365 RXP655363:RXQ655365 SHL655363:SHM655365 SRH655363:SRI655365 TBD655363:TBE655365 TKZ655363:TLA655365 TUV655363:TUW655365 UER655363:UES655365 UON655363:UOO655365 UYJ655363:UYK655365 VIF655363:VIG655365 VSB655363:VSC655365 WBX655363:WBY655365 WLT655363:WLU655365 WVP655363:WVQ655365 LMF917465:LMG917470 JD720899:JE720901 SZ720899:TA720901 ACV720899:ACW720901 AMR720899:AMS720901 AWN720899:AWO720901 BGJ720899:BGK720901 BQF720899:BQG720901 CAB720899:CAC720901 CJX720899:CJY720901 CTT720899:CTU720901 DDP720899:DDQ720901 DNL720899:DNM720901 DXH720899:DXI720901 EHD720899:EHE720901 EQZ720899:ERA720901 FAV720899:FAW720901 FKR720899:FKS720901 FUN720899:FUO720901 GEJ720899:GEK720901 GOF720899:GOG720901 GYB720899:GYC720901 HHX720899:HHY720901 HRT720899:HRU720901 IBP720899:IBQ720901 ILL720899:ILM720901 IVH720899:IVI720901 JFD720899:JFE720901 JOZ720899:JPA720901 JYV720899:JYW720901 KIR720899:KIS720901 KSN720899:KSO720901 LCJ720899:LCK720901 LMF720899:LMG720901 LWB720899:LWC720901 MFX720899:MFY720901 MPT720899:MPU720901 MZP720899:MZQ720901 NJL720899:NJM720901 NTH720899:NTI720901 ODD720899:ODE720901 OMZ720899:ONA720901 OWV720899:OWW720901 PGR720899:PGS720901 PQN720899:PQO720901 QAJ720899:QAK720901 QKF720899:QKG720901 QUB720899:QUC720901 RDX720899:RDY720901 RNT720899:RNU720901 RXP720899:RXQ720901 SHL720899:SHM720901 SRH720899:SRI720901 TBD720899:TBE720901 TKZ720899:TLA720901 TUV720899:TUW720901 UER720899:UES720901 UON720899:UOO720901 UYJ720899:UYK720901 VIF720899:VIG720901 VSB720899:VSC720901 WBX720899:WBY720901 WLT720899:WLU720901 WVP720899:WVQ720901 LWB917465:LWC917470 JD786435:JE786437 SZ786435:TA786437 ACV786435:ACW786437 AMR786435:AMS786437 AWN786435:AWO786437 BGJ786435:BGK786437 BQF786435:BQG786437 CAB786435:CAC786437 CJX786435:CJY786437 CTT786435:CTU786437 DDP786435:DDQ786437 DNL786435:DNM786437 DXH786435:DXI786437 EHD786435:EHE786437 EQZ786435:ERA786437 FAV786435:FAW786437 FKR786435:FKS786437 FUN786435:FUO786437 GEJ786435:GEK786437 GOF786435:GOG786437 GYB786435:GYC786437 HHX786435:HHY786437 HRT786435:HRU786437 IBP786435:IBQ786437 ILL786435:ILM786437 IVH786435:IVI786437 JFD786435:JFE786437 JOZ786435:JPA786437 JYV786435:JYW786437 KIR786435:KIS786437 KSN786435:KSO786437 LCJ786435:LCK786437 LMF786435:LMG786437 LWB786435:LWC786437 MFX786435:MFY786437 MPT786435:MPU786437 MZP786435:MZQ786437 NJL786435:NJM786437 NTH786435:NTI786437 ODD786435:ODE786437 OMZ786435:ONA786437 OWV786435:OWW786437 PGR786435:PGS786437 PQN786435:PQO786437 QAJ786435:QAK786437 QKF786435:QKG786437 QUB786435:QUC786437 RDX786435:RDY786437 RNT786435:RNU786437 RXP786435:RXQ786437 SHL786435:SHM786437 SRH786435:SRI786437 TBD786435:TBE786437 TKZ786435:TLA786437 TUV786435:TUW786437 UER786435:UES786437 UON786435:UOO786437 UYJ786435:UYK786437 VIF786435:VIG786437 VSB786435:VSC786437 WBX786435:WBY786437 WLT786435:WLU786437 WVP786435:WVQ786437 MFX917465:MFY917470 JD851971:JE851973 SZ851971:TA851973 ACV851971:ACW851973 AMR851971:AMS851973 AWN851971:AWO851973 BGJ851971:BGK851973 BQF851971:BQG851973 CAB851971:CAC851973 CJX851971:CJY851973 CTT851971:CTU851973 DDP851971:DDQ851973 DNL851971:DNM851973 DXH851971:DXI851973 EHD851971:EHE851973 EQZ851971:ERA851973 FAV851971:FAW851973 FKR851971:FKS851973 FUN851971:FUO851973 GEJ851971:GEK851973 GOF851971:GOG851973 GYB851971:GYC851973 HHX851971:HHY851973 HRT851971:HRU851973 IBP851971:IBQ851973 ILL851971:ILM851973 IVH851971:IVI851973 JFD851971:JFE851973 JOZ851971:JPA851973 JYV851971:JYW851973 KIR851971:KIS851973 KSN851971:KSO851973 LCJ851971:LCK851973 LMF851971:LMG851973 LWB851971:LWC851973 MFX851971:MFY851973 MPT851971:MPU851973 MZP851971:MZQ851973 NJL851971:NJM851973 NTH851971:NTI851973 ODD851971:ODE851973 OMZ851971:ONA851973 OWV851971:OWW851973 PGR851971:PGS851973 PQN851971:PQO851973 QAJ851971:QAK851973 QKF851971:QKG851973 QUB851971:QUC851973 RDX851971:RDY851973 RNT851971:RNU851973 RXP851971:RXQ851973 SHL851971:SHM851973 SRH851971:SRI851973 TBD851971:TBE851973 TKZ851971:TLA851973 TUV851971:TUW851973 UER851971:UES851973 UON851971:UOO851973 UYJ851971:UYK851973 VIF851971:VIG851973 VSB851971:VSC851973 WBX851971:WBY851973 WLT851971:WLU851973 WVP851971:WVQ851973 MPT917465:MPU917470 JD917507:JE917509 SZ917507:TA917509 ACV917507:ACW917509 AMR917507:AMS917509 AWN917507:AWO917509 BGJ917507:BGK917509 BQF917507:BQG917509 CAB917507:CAC917509 CJX917507:CJY917509 CTT917507:CTU917509 DDP917507:DDQ917509 DNL917507:DNM917509 DXH917507:DXI917509 EHD917507:EHE917509 EQZ917507:ERA917509 FAV917507:FAW917509 FKR917507:FKS917509 FUN917507:FUO917509 GEJ917507:GEK917509 GOF917507:GOG917509 GYB917507:GYC917509 HHX917507:HHY917509 HRT917507:HRU917509 IBP917507:IBQ917509 ILL917507:ILM917509 IVH917507:IVI917509 JFD917507:JFE917509 JOZ917507:JPA917509 JYV917507:JYW917509 KIR917507:KIS917509 KSN917507:KSO917509 LCJ917507:LCK917509 LMF917507:LMG917509 LWB917507:LWC917509 MFX917507:MFY917509 MPT917507:MPU917509 MZP917507:MZQ917509 NJL917507:NJM917509 NTH917507:NTI917509 ODD917507:ODE917509 OMZ917507:ONA917509 OWV917507:OWW917509 PGR917507:PGS917509 PQN917507:PQO917509 QAJ917507:QAK917509 QKF917507:QKG917509 QUB917507:QUC917509 RDX917507:RDY917509 RNT917507:RNU917509 RXP917507:RXQ917509 SHL917507:SHM917509 SRH917507:SRI917509 TBD917507:TBE917509 TKZ917507:TLA917509 TUV917507:TUW917509 UER917507:UES917509 UON917507:UOO917509 UYJ917507:UYK917509 VIF917507:VIG917509 VSB917507:VSC917509 WBX917507:WBY917509 WLT917507:WLU917509 WVP917507:WVQ917509 MZP917465:MZQ917470 JD983043:JE983045 SZ983043:TA983045 ACV983043:ACW983045 AMR983043:AMS983045 AWN983043:AWO983045 BGJ983043:BGK983045 BQF983043:BQG983045 CAB983043:CAC983045 CJX983043:CJY983045 CTT983043:CTU983045 DDP983043:DDQ983045 DNL983043:DNM983045 DXH983043:DXI983045 EHD983043:EHE983045 EQZ983043:ERA983045 FAV983043:FAW983045 FKR983043:FKS983045 FUN983043:FUO983045 GEJ983043:GEK983045 GOF983043:GOG983045 GYB983043:GYC983045 HHX983043:HHY983045 HRT983043:HRU983045 IBP983043:IBQ983045 ILL983043:ILM983045 IVH983043:IVI983045 JFD983043:JFE983045 JOZ983043:JPA983045 JYV983043:JYW983045 KIR983043:KIS983045 KSN983043:KSO983045 LCJ983043:LCK983045 LMF983043:LMG983045 LWB983043:LWC983045 MFX983043:MFY983045 MPT983043:MPU983045 MZP983043:MZQ983045 NJL983043:NJM983045 NTH983043:NTI983045 ODD983043:ODE983045 OMZ983043:ONA983045 OWV983043:OWW983045 PGR983043:PGS983045 PQN983043:PQO983045 QAJ983043:QAK983045 QKF983043:QKG983045 QUB983043:QUC983045 RDX983043:RDY983045 RNT983043:RNU983045 RXP983043:RXQ983045 SHL983043:SHM983045 SRH983043:SRI983045 TBD983043:TBE983045 TKZ983043:TLA983045 TUV983043:TUW983045 UER983043:UES983045 UON983043:UOO983045 UYJ983043:UYK983045 VIF983043:VIG983045 VSB983043:VSC983045 WBX983043:WBY983045 WLT983043:WLU983045 WVP983043:WVQ983045 NJL917465:NJM917470 JD65529:JE65533 SZ65529:TA65533 ACV65529:ACW65533 AMR65529:AMS65533 AWN65529:AWO65533 BGJ65529:BGK65533 BQF65529:BQG65533 CAB65529:CAC65533 CJX65529:CJY65533 CTT65529:CTU65533 DDP65529:DDQ65533 DNL65529:DNM65533 DXH65529:DXI65533 EHD65529:EHE65533 EQZ65529:ERA65533 FAV65529:FAW65533 FKR65529:FKS65533 FUN65529:FUO65533 GEJ65529:GEK65533 GOF65529:GOG65533 GYB65529:GYC65533 HHX65529:HHY65533 HRT65529:HRU65533 IBP65529:IBQ65533 ILL65529:ILM65533 IVH65529:IVI65533 JFD65529:JFE65533 JOZ65529:JPA65533 JYV65529:JYW65533 KIR65529:KIS65533 KSN65529:KSO65533 LCJ65529:LCK65533 LMF65529:LMG65533 LWB65529:LWC65533 MFX65529:MFY65533 MPT65529:MPU65533 MZP65529:MZQ65533 NJL65529:NJM65533 NTH65529:NTI65533 ODD65529:ODE65533 OMZ65529:ONA65533 OWV65529:OWW65533 PGR65529:PGS65533 PQN65529:PQO65533 QAJ65529:QAK65533 QKF65529:QKG65533 QUB65529:QUC65533 RDX65529:RDY65533 RNT65529:RNU65533 RXP65529:RXQ65533 SHL65529:SHM65533 SRH65529:SRI65533 TBD65529:TBE65533 TKZ65529:TLA65533 TUV65529:TUW65533 UER65529:UES65533 UON65529:UOO65533 UYJ65529:UYK65533 VIF65529:VIG65533 VSB65529:VSC65533 WBX65529:WBY65533 WLT65529:WLU65533 WVP65529:WVQ65533 NTH917465:NTI917470 JD131065:JE131069 SZ131065:TA131069 ACV131065:ACW131069 AMR131065:AMS131069 AWN131065:AWO131069 BGJ131065:BGK131069 BQF131065:BQG131069 CAB131065:CAC131069 CJX131065:CJY131069 CTT131065:CTU131069 DDP131065:DDQ131069 DNL131065:DNM131069 DXH131065:DXI131069 EHD131065:EHE131069 EQZ131065:ERA131069 FAV131065:FAW131069 FKR131065:FKS131069 FUN131065:FUO131069 GEJ131065:GEK131069 GOF131065:GOG131069 GYB131065:GYC131069 HHX131065:HHY131069 HRT131065:HRU131069 IBP131065:IBQ131069 ILL131065:ILM131069 IVH131065:IVI131069 JFD131065:JFE131069 JOZ131065:JPA131069 JYV131065:JYW131069 KIR131065:KIS131069 KSN131065:KSO131069 LCJ131065:LCK131069 LMF131065:LMG131069 LWB131065:LWC131069 MFX131065:MFY131069 MPT131065:MPU131069 MZP131065:MZQ131069 NJL131065:NJM131069 NTH131065:NTI131069 ODD131065:ODE131069 OMZ131065:ONA131069 OWV131065:OWW131069 PGR131065:PGS131069 PQN131065:PQO131069 QAJ131065:QAK131069 QKF131065:QKG131069 QUB131065:QUC131069 RDX131065:RDY131069 RNT131065:RNU131069 RXP131065:RXQ131069 SHL131065:SHM131069 SRH131065:SRI131069 TBD131065:TBE131069 TKZ131065:TLA131069 TUV131065:TUW131069 UER131065:UES131069 UON131065:UOO131069 UYJ131065:UYK131069 VIF131065:VIG131069 VSB131065:VSC131069 WBX131065:WBY131069 WLT131065:WLU131069 WVP131065:WVQ131069 ODD917465:ODE917470 JD196601:JE196605 SZ196601:TA196605 ACV196601:ACW196605 AMR196601:AMS196605 AWN196601:AWO196605 BGJ196601:BGK196605 BQF196601:BQG196605 CAB196601:CAC196605 CJX196601:CJY196605 CTT196601:CTU196605 DDP196601:DDQ196605 DNL196601:DNM196605 DXH196601:DXI196605 EHD196601:EHE196605 EQZ196601:ERA196605 FAV196601:FAW196605 FKR196601:FKS196605 FUN196601:FUO196605 GEJ196601:GEK196605 GOF196601:GOG196605 GYB196601:GYC196605 HHX196601:HHY196605 HRT196601:HRU196605 IBP196601:IBQ196605 ILL196601:ILM196605 IVH196601:IVI196605 JFD196601:JFE196605 JOZ196601:JPA196605 JYV196601:JYW196605 KIR196601:KIS196605 KSN196601:KSO196605 LCJ196601:LCK196605 LMF196601:LMG196605 LWB196601:LWC196605 MFX196601:MFY196605 MPT196601:MPU196605 MZP196601:MZQ196605 NJL196601:NJM196605 NTH196601:NTI196605 ODD196601:ODE196605 OMZ196601:ONA196605 OWV196601:OWW196605 PGR196601:PGS196605 PQN196601:PQO196605 QAJ196601:QAK196605 QKF196601:QKG196605 QUB196601:QUC196605 RDX196601:RDY196605 RNT196601:RNU196605 RXP196601:RXQ196605 SHL196601:SHM196605 SRH196601:SRI196605 TBD196601:TBE196605 TKZ196601:TLA196605 TUV196601:TUW196605 UER196601:UES196605 UON196601:UOO196605 UYJ196601:UYK196605 VIF196601:VIG196605 VSB196601:VSC196605 WBX196601:WBY196605 WLT196601:WLU196605 WVP196601:WVQ196605 OMZ917465:ONA917470 JD262137:JE262141 SZ262137:TA262141 ACV262137:ACW262141 AMR262137:AMS262141 AWN262137:AWO262141 BGJ262137:BGK262141 BQF262137:BQG262141 CAB262137:CAC262141 CJX262137:CJY262141 CTT262137:CTU262141 DDP262137:DDQ262141 DNL262137:DNM262141 DXH262137:DXI262141 EHD262137:EHE262141 EQZ262137:ERA262141 FAV262137:FAW262141 FKR262137:FKS262141 FUN262137:FUO262141 GEJ262137:GEK262141 GOF262137:GOG262141 GYB262137:GYC262141 HHX262137:HHY262141 HRT262137:HRU262141 IBP262137:IBQ262141 ILL262137:ILM262141 IVH262137:IVI262141 JFD262137:JFE262141 JOZ262137:JPA262141 JYV262137:JYW262141 KIR262137:KIS262141 KSN262137:KSO262141 LCJ262137:LCK262141 LMF262137:LMG262141 LWB262137:LWC262141 MFX262137:MFY262141 MPT262137:MPU262141 MZP262137:MZQ262141 NJL262137:NJM262141 NTH262137:NTI262141 ODD262137:ODE262141 OMZ262137:ONA262141 OWV262137:OWW262141 PGR262137:PGS262141 PQN262137:PQO262141 QAJ262137:QAK262141 QKF262137:QKG262141 QUB262137:QUC262141 RDX262137:RDY262141 RNT262137:RNU262141 RXP262137:RXQ262141 SHL262137:SHM262141 SRH262137:SRI262141 TBD262137:TBE262141 TKZ262137:TLA262141 TUV262137:TUW262141 UER262137:UES262141 UON262137:UOO262141 UYJ262137:UYK262141 VIF262137:VIG262141 VSB262137:VSC262141 WBX262137:WBY262141 WLT262137:WLU262141 WVP262137:WVQ262141 OWV917465:OWW917470 JD327673:JE327677 SZ327673:TA327677 ACV327673:ACW327677 AMR327673:AMS327677 AWN327673:AWO327677 BGJ327673:BGK327677 BQF327673:BQG327677 CAB327673:CAC327677 CJX327673:CJY327677 CTT327673:CTU327677 DDP327673:DDQ327677 DNL327673:DNM327677 DXH327673:DXI327677 EHD327673:EHE327677 EQZ327673:ERA327677 FAV327673:FAW327677 FKR327673:FKS327677 FUN327673:FUO327677 GEJ327673:GEK327677 GOF327673:GOG327677 GYB327673:GYC327677 HHX327673:HHY327677 HRT327673:HRU327677 IBP327673:IBQ327677 ILL327673:ILM327677 IVH327673:IVI327677 JFD327673:JFE327677 JOZ327673:JPA327677 JYV327673:JYW327677 KIR327673:KIS327677 KSN327673:KSO327677 LCJ327673:LCK327677 LMF327673:LMG327677 LWB327673:LWC327677 MFX327673:MFY327677 MPT327673:MPU327677 MZP327673:MZQ327677 NJL327673:NJM327677 NTH327673:NTI327677 ODD327673:ODE327677 OMZ327673:ONA327677 OWV327673:OWW327677 PGR327673:PGS327677 PQN327673:PQO327677 QAJ327673:QAK327677 QKF327673:QKG327677 QUB327673:QUC327677 RDX327673:RDY327677 RNT327673:RNU327677 RXP327673:RXQ327677 SHL327673:SHM327677 SRH327673:SRI327677 TBD327673:TBE327677 TKZ327673:TLA327677 TUV327673:TUW327677 UER327673:UES327677 UON327673:UOO327677 UYJ327673:UYK327677 VIF327673:VIG327677 VSB327673:VSC327677 WBX327673:WBY327677 WLT327673:WLU327677 WVP327673:WVQ327677 PGR917465:PGS917470 JD393209:JE393213 SZ393209:TA393213 ACV393209:ACW393213 AMR393209:AMS393213 AWN393209:AWO393213 BGJ393209:BGK393213 BQF393209:BQG393213 CAB393209:CAC393213 CJX393209:CJY393213 CTT393209:CTU393213 DDP393209:DDQ393213 DNL393209:DNM393213 DXH393209:DXI393213 EHD393209:EHE393213 EQZ393209:ERA393213 FAV393209:FAW393213 FKR393209:FKS393213 FUN393209:FUO393213 GEJ393209:GEK393213 GOF393209:GOG393213 GYB393209:GYC393213 HHX393209:HHY393213 HRT393209:HRU393213 IBP393209:IBQ393213 ILL393209:ILM393213 IVH393209:IVI393213 JFD393209:JFE393213 JOZ393209:JPA393213 JYV393209:JYW393213 KIR393209:KIS393213 KSN393209:KSO393213 LCJ393209:LCK393213 LMF393209:LMG393213 LWB393209:LWC393213 MFX393209:MFY393213 MPT393209:MPU393213 MZP393209:MZQ393213 NJL393209:NJM393213 NTH393209:NTI393213 ODD393209:ODE393213 OMZ393209:ONA393213 OWV393209:OWW393213 PGR393209:PGS393213 PQN393209:PQO393213 QAJ393209:QAK393213 QKF393209:QKG393213 QUB393209:QUC393213 RDX393209:RDY393213 RNT393209:RNU393213 RXP393209:RXQ393213 SHL393209:SHM393213 SRH393209:SRI393213 TBD393209:TBE393213 TKZ393209:TLA393213 TUV393209:TUW393213 UER393209:UES393213 UON393209:UOO393213 UYJ393209:UYK393213 VIF393209:VIG393213 VSB393209:VSC393213 WBX393209:WBY393213 WLT393209:WLU393213 WVP393209:WVQ393213 PQN917465:PQO917470 JD458745:JE458749 SZ458745:TA458749 ACV458745:ACW458749 AMR458745:AMS458749 AWN458745:AWO458749 BGJ458745:BGK458749 BQF458745:BQG458749 CAB458745:CAC458749 CJX458745:CJY458749 CTT458745:CTU458749 DDP458745:DDQ458749 DNL458745:DNM458749 DXH458745:DXI458749 EHD458745:EHE458749 EQZ458745:ERA458749 FAV458745:FAW458749 FKR458745:FKS458749 FUN458745:FUO458749 GEJ458745:GEK458749 GOF458745:GOG458749 GYB458745:GYC458749 HHX458745:HHY458749 HRT458745:HRU458749 IBP458745:IBQ458749 ILL458745:ILM458749 IVH458745:IVI458749 JFD458745:JFE458749 JOZ458745:JPA458749 JYV458745:JYW458749 KIR458745:KIS458749 KSN458745:KSO458749 LCJ458745:LCK458749 LMF458745:LMG458749 LWB458745:LWC458749 MFX458745:MFY458749 MPT458745:MPU458749 MZP458745:MZQ458749 NJL458745:NJM458749 NTH458745:NTI458749 ODD458745:ODE458749 OMZ458745:ONA458749 OWV458745:OWW458749 PGR458745:PGS458749 PQN458745:PQO458749 QAJ458745:QAK458749 QKF458745:QKG458749 QUB458745:QUC458749 RDX458745:RDY458749 RNT458745:RNU458749 RXP458745:RXQ458749 SHL458745:SHM458749 SRH458745:SRI458749 TBD458745:TBE458749 TKZ458745:TLA458749 TUV458745:TUW458749 UER458745:UES458749 UON458745:UOO458749 UYJ458745:UYK458749 VIF458745:VIG458749 VSB458745:VSC458749 WBX458745:WBY458749 WLT458745:WLU458749 WVP458745:WVQ458749 QAJ917465:QAK917470 JD524281:JE524285 SZ524281:TA524285 ACV524281:ACW524285 AMR524281:AMS524285 AWN524281:AWO524285 BGJ524281:BGK524285 BQF524281:BQG524285 CAB524281:CAC524285 CJX524281:CJY524285 CTT524281:CTU524285 DDP524281:DDQ524285 DNL524281:DNM524285 DXH524281:DXI524285 EHD524281:EHE524285 EQZ524281:ERA524285 FAV524281:FAW524285 FKR524281:FKS524285 FUN524281:FUO524285 GEJ524281:GEK524285 GOF524281:GOG524285 GYB524281:GYC524285 HHX524281:HHY524285 HRT524281:HRU524285 IBP524281:IBQ524285 ILL524281:ILM524285 IVH524281:IVI524285 JFD524281:JFE524285 JOZ524281:JPA524285 JYV524281:JYW524285 KIR524281:KIS524285 KSN524281:KSO524285 LCJ524281:LCK524285 LMF524281:LMG524285 LWB524281:LWC524285 MFX524281:MFY524285 MPT524281:MPU524285 MZP524281:MZQ524285 NJL524281:NJM524285 NTH524281:NTI524285 ODD524281:ODE524285 OMZ524281:ONA524285 OWV524281:OWW524285 PGR524281:PGS524285 PQN524281:PQO524285 QAJ524281:QAK524285 QKF524281:QKG524285 QUB524281:QUC524285 RDX524281:RDY524285 RNT524281:RNU524285 RXP524281:RXQ524285 SHL524281:SHM524285 SRH524281:SRI524285 TBD524281:TBE524285 TKZ524281:TLA524285 TUV524281:TUW524285 UER524281:UES524285 UON524281:UOO524285 UYJ524281:UYK524285 VIF524281:VIG524285 VSB524281:VSC524285 WBX524281:WBY524285 WLT524281:WLU524285 WVP524281:WVQ524285 QKF917465:QKG917470 JD589817:JE589821 SZ589817:TA589821 ACV589817:ACW589821 AMR589817:AMS589821 AWN589817:AWO589821 BGJ589817:BGK589821 BQF589817:BQG589821 CAB589817:CAC589821 CJX589817:CJY589821 CTT589817:CTU589821 DDP589817:DDQ589821 DNL589817:DNM589821 DXH589817:DXI589821 EHD589817:EHE589821 EQZ589817:ERA589821 FAV589817:FAW589821 FKR589817:FKS589821 FUN589817:FUO589821 GEJ589817:GEK589821 GOF589817:GOG589821 GYB589817:GYC589821 HHX589817:HHY589821 HRT589817:HRU589821 IBP589817:IBQ589821 ILL589817:ILM589821 IVH589817:IVI589821 JFD589817:JFE589821 JOZ589817:JPA589821 JYV589817:JYW589821 KIR589817:KIS589821 KSN589817:KSO589821 LCJ589817:LCK589821 LMF589817:LMG589821 LWB589817:LWC589821 MFX589817:MFY589821 MPT589817:MPU589821 MZP589817:MZQ589821 NJL589817:NJM589821 NTH589817:NTI589821 ODD589817:ODE589821 OMZ589817:ONA589821 OWV589817:OWW589821 PGR589817:PGS589821 PQN589817:PQO589821 QAJ589817:QAK589821 QKF589817:QKG589821 QUB589817:QUC589821 RDX589817:RDY589821 RNT589817:RNU589821 RXP589817:RXQ589821 SHL589817:SHM589821 SRH589817:SRI589821 TBD589817:TBE589821 TKZ589817:TLA589821 TUV589817:TUW589821 UER589817:UES589821 UON589817:UOO589821 UYJ589817:UYK589821 VIF589817:VIG589821 VSB589817:VSC589821 WBX589817:WBY589821 WLT589817:WLU589821 WVP589817:WVQ589821 QUB917465:QUC917470 JD655353:JE655357 SZ655353:TA655357 ACV655353:ACW655357 AMR655353:AMS655357 AWN655353:AWO655357 BGJ655353:BGK655357 BQF655353:BQG655357 CAB655353:CAC655357 CJX655353:CJY655357 CTT655353:CTU655357 DDP655353:DDQ655357 DNL655353:DNM655357 DXH655353:DXI655357 EHD655353:EHE655357 EQZ655353:ERA655357 FAV655353:FAW655357 FKR655353:FKS655357 FUN655353:FUO655357 GEJ655353:GEK655357 GOF655353:GOG655357 GYB655353:GYC655357 HHX655353:HHY655357 HRT655353:HRU655357 IBP655353:IBQ655357 ILL655353:ILM655357 IVH655353:IVI655357 JFD655353:JFE655357 JOZ655353:JPA655357 JYV655353:JYW655357 KIR655353:KIS655357 KSN655353:KSO655357 LCJ655353:LCK655357 LMF655353:LMG655357 LWB655353:LWC655357 MFX655353:MFY655357 MPT655353:MPU655357 MZP655353:MZQ655357 NJL655353:NJM655357 NTH655353:NTI655357 ODD655353:ODE655357 OMZ655353:ONA655357 OWV655353:OWW655357 PGR655353:PGS655357 PQN655353:PQO655357 QAJ655353:QAK655357 QKF655353:QKG655357 QUB655353:QUC655357 RDX655353:RDY655357 RNT655353:RNU655357 RXP655353:RXQ655357 SHL655353:SHM655357 SRH655353:SRI655357 TBD655353:TBE655357 TKZ655353:TLA655357 TUV655353:TUW655357 UER655353:UES655357 UON655353:UOO655357 UYJ655353:UYK655357 VIF655353:VIG655357 VSB655353:VSC655357 WBX655353:WBY655357 WLT655353:WLU655357 WVP655353:WVQ655357 RDX917465:RDY917470 JD720889:JE720893 SZ720889:TA720893 ACV720889:ACW720893 AMR720889:AMS720893 AWN720889:AWO720893 BGJ720889:BGK720893 BQF720889:BQG720893 CAB720889:CAC720893 CJX720889:CJY720893 CTT720889:CTU720893 DDP720889:DDQ720893 DNL720889:DNM720893 DXH720889:DXI720893 EHD720889:EHE720893 EQZ720889:ERA720893 FAV720889:FAW720893 FKR720889:FKS720893 FUN720889:FUO720893 GEJ720889:GEK720893 GOF720889:GOG720893 GYB720889:GYC720893 HHX720889:HHY720893 HRT720889:HRU720893 IBP720889:IBQ720893 ILL720889:ILM720893 IVH720889:IVI720893 JFD720889:JFE720893 JOZ720889:JPA720893 JYV720889:JYW720893 KIR720889:KIS720893 KSN720889:KSO720893 LCJ720889:LCK720893 LMF720889:LMG720893 LWB720889:LWC720893 MFX720889:MFY720893 MPT720889:MPU720893 MZP720889:MZQ720893 NJL720889:NJM720893 NTH720889:NTI720893 ODD720889:ODE720893 OMZ720889:ONA720893 OWV720889:OWW720893 PGR720889:PGS720893 PQN720889:PQO720893 QAJ720889:QAK720893 QKF720889:QKG720893 QUB720889:QUC720893 RDX720889:RDY720893 RNT720889:RNU720893 RXP720889:RXQ720893 SHL720889:SHM720893 SRH720889:SRI720893 TBD720889:TBE720893 TKZ720889:TLA720893 TUV720889:TUW720893 UER720889:UES720893 UON720889:UOO720893 UYJ720889:UYK720893 VIF720889:VIG720893 VSB720889:VSC720893 WBX720889:WBY720893 WLT720889:WLU720893 WVP720889:WVQ720893 RNT917465:RNU917470 JD786425:JE786429 SZ786425:TA786429 ACV786425:ACW786429 AMR786425:AMS786429 AWN786425:AWO786429 BGJ786425:BGK786429 BQF786425:BQG786429 CAB786425:CAC786429 CJX786425:CJY786429 CTT786425:CTU786429 DDP786425:DDQ786429 DNL786425:DNM786429 DXH786425:DXI786429 EHD786425:EHE786429 EQZ786425:ERA786429 FAV786425:FAW786429 FKR786425:FKS786429 FUN786425:FUO786429 GEJ786425:GEK786429 GOF786425:GOG786429 GYB786425:GYC786429 HHX786425:HHY786429 HRT786425:HRU786429 IBP786425:IBQ786429 ILL786425:ILM786429 IVH786425:IVI786429 JFD786425:JFE786429 JOZ786425:JPA786429 JYV786425:JYW786429 KIR786425:KIS786429 KSN786425:KSO786429 LCJ786425:LCK786429 LMF786425:LMG786429 LWB786425:LWC786429 MFX786425:MFY786429 MPT786425:MPU786429 MZP786425:MZQ786429 NJL786425:NJM786429 NTH786425:NTI786429 ODD786425:ODE786429 OMZ786425:ONA786429 OWV786425:OWW786429 PGR786425:PGS786429 PQN786425:PQO786429 QAJ786425:QAK786429 QKF786425:QKG786429 QUB786425:QUC786429 RDX786425:RDY786429 RNT786425:RNU786429 RXP786425:RXQ786429 SHL786425:SHM786429 SRH786425:SRI786429 TBD786425:TBE786429 TKZ786425:TLA786429 TUV786425:TUW786429 UER786425:UES786429 UON786425:UOO786429 UYJ786425:UYK786429 VIF786425:VIG786429 VSB786425:VSC786429 WBX786425:WBY786429 WLT786425:WLU786429 WVP786425:WVQ786429 RXP917465:RXQ917470 JD851961:JE851965 SZ851961:TA851965 ACV851961:ACW851965 AMR851961:AMS851965 AWN851961:AWO851965 BGJ851961:BGK851965 BQF851961:BQG851965 CAB851961:CAC851965 CJX851961:CJY851965 CTT851961:CTU851965 DDP851961:DDQ851965 DNL851961:DNM851965 DXH851961:DXI851965 EHD851961:EHE851965 EQZ851961:ERA851965 FAV851961:FAW851965 FKR851961:FKS851965 FUN851961:FUO851965 GEJ851961:GEK851965 GOF851961:GOG851965 GYB851961:GYC851965 HHX851961:HHY851965 HRT851961:HRU851965 IBP851961:IBQ851965 ILL851961:ILM851965 IVH851961:IVI851965 JFD851961:JFE851965 JOZ851961:JPA851965 JYV851961:JYW851965 KIR851961:KIS851965 KSN851961:KSO851965 LCJ851961:LCK851965 LMF851961:LMG851965 LWB851961:LWC851965 MFX851961:MFY851965 MPT851961:MPU851965 MZP851961:MZQ851965 NJL851961:NJM851965 NTH851961:NTI851965 ODD851961:ODE851965 OMZ851961:ONA851965 OWV851961:OWW851965 PGR851961:PGS851965 PQN851961:PQO851965 QAJ851961:QAK851965 QKF851961:QKG851965 QUB851961:QUC851965 RDX851961:RDY851965 RNT851961:RNU851965 RXP851961:RXQ851965 SHL851961:SHM851965 SRH851961:SRI851965 TBD851961:TBE851965 TKZ851961:TLA851965 TUV851961:TUW851965 UER851961:UES851965 UON851961:UOO851965 UYJ851961:UYK851965 VIF851961:VIG851965 VSB851961:VSC851965 WBX851961:WBY851965 WLT851961:WLU851965 WVP851961:WVQ851965 SHL917465:SHM917470 JD917497:JE917501 SZ917497:TA917501 ACV917497:ACW917501 AMR917497:AMS917501 AWN917497:AWO917501 BGJ917497:BGK917501 BQF917497:BQG917501 CAB917497:CAC917501 CJX917497:CJY917501 CTT917497:CTU917501 DDP917497:DDQ917501 DNL917497:DNM917501 DXH917497:DXI917501 EHD917497:EHE917501 EQZ917497:ERA917501 FAV917497:FAW917501 FKR917497:FKS917501 FUN917497:FUO917501 GEJ917497:GEK917501 GOF917497:GOG917501 GYB917497:GYC917501 HHX917497:HHY917501 HRT917497:HRU917501 IBP917497:IBQ917501 ILL917497:ILM917501 IVH917497:IVI917501 JFD917497:JFE917501 JOZ917497:JPA917501 JYV917497:JYW917501 KIR917497:KIS917501 KSN917497:KSO917501 LCJ917497:LCK917501 LMF917497:LMG917501 LWB917497:LWC917501 MFX917497:MFY917501 MPT917497:MPU917501 MZP917497:MZQ917501 NJL917497:NJM917501 NTH917497:NTI917501 ODD917497:ODE917501 OMZ917497:ONA917501 OWV917497:OWW917501 PGR917497:PGS917501 PQN917497:PQO917501 QAJ917497:QAK917501 QKF917497:QKG917501 QUB917497:QUC917501 RDX917497:RDY917501 RNT917497:RNU917501 RXP917497:RXQ917501 SHL917497:SHM917501 SRH917497:SRI917501 TBD917497:TBE917501 TKZ917497:TLA917501 TUV917497:TUW917501 UER917497:UES917501 UON917497:UOO917501 UYJ917497:UYK917501 VIF917497:VIG917501 VSB917497:VSC917501 WBX917497:WBY917501 WLT917497:WLU917501 WVP917497:WVQ917501 SRH917465:SRI917470 JD983033:JE983037 SZ983033:TA983037 ACV983033:ACW983037 AMR983033:AMS983037 AWN983033:AWO983037 BGJ983033:BGK983037 BQF983033:BQG983037 CAB983033:CAC983037 CJX983033:CJY983037 CTT983033:CTU983037 DDP983033:DDQ983037 DNL983033:DNM983037 DXH983033:DXI983037 EHD983033:EHE983037 EQZ983033:ERA983037 FAV983033:FAW983037 FKR983033:FKS983037 FUN983033:FUO983037 GEJ983033:GEK983037 GOF983033:GOG983037 GYB983033:GYC983037 HHX983033:HHY983037 HRT983033:HRU983037 IBP983033:IBQ983037 ILL983033:ILM983037 IVH983033:IVI983037 JFD983033:JFE983037 JOZ983033:JPA983037 JYV983033:JYW983037 KIR983033:KIS983037 KSN983033:KSO983037 LCJ983033:LCK983037 LMF983033:LMG983037 LWB983033:LWC983037 MFX983033:MFY983037 MPT983033:MPU983037 MZP983033:MZQ983037 NJL983033:NJM983037 NTH983033:NTI983037 ODD983033:ODE983037 OMZ983033:ONA983037 OWV983033:OWW983037 PGR983033:PGS983037 PQN983033:PQO983037 QAJ983033:QAK983037 QKF983033:QKG983037 QUB983033:QUC983037 RDX983033:RDY983037 RNT983033:RNU983037 RXP983033:RXQ983037 SHL983033:SHM983037 SRH983033:SRI983037 TBD983033:TBE983037 TKZ983033:TLA983037 TUV983033:TUW983037 UER983033:UES983037 UON983033:UOO983037 UYJ983033:UYK983037 VIF983033:VIG983037 VSB983033:VSC983037 WBX983033:WBY983037 WLT983033:WLU983037 WVP983033:WVQ983037 TBD917465:TBE917470 JD65525:JE65527 SZ65525:TA65527 ACV65525:ACW65527 AMR65525:AMS65527 AWN65525:AWO65527 BGJ65525:BGK65527 BQF65525:BQG65527 CAB65525:CAC65527 CJX65525:CJY65527 CTT65525:CTU65527 DDP65525:DDQ65527 DNL65525:DNM65527 DXH65525:DXI65527 EHD65525:EHE65527 EQZ65525:ERA65527 FAV65525:FAW65527 FKR65525:FKS65527 FUN65525:FUO65527 GEJ65525:GEK65527 GOF65525:GOG65527 GYB65525:GYC65527 HHX65525:HHY65527 HRT65525:HRU65527 IBP65525:IBQ65527 ILL65525:ILM65527 IVH65525:IVI65527 JFD65525:JFE65527 JOZ65525:JPA65527 JYV65525:JYW65527 KIR65525:KIS65527 KSN65525:KSO65527 LCJ65525:LCK65527 LMF65525:LMG65527 LWB65525:LWC65527 MFX65525:MFY65527 MPT65525:MPU65527 MZP65525:MZQ65527 NJL65525:NJM65527 NTH65525:NTI65527 ODD65525:ODE65527 OMZ65525:ONA65527 OWV65525:OWW65527 PGR65525:PGS65527 PQN65525:PQO65527 QAJ65525:QAK65527 QKF65525:QKG65527 QUB65525:QUC65527 RDX65525:RDY65527 RNT65525:RNU65527 RXP65525:RXQ65527 SHL65525:SHM65527 SRH65525:SRI65527 TBD65525:TBE65527 TKZ65525:TLA65527 TUV65525:TUW65527 UER65525:UES65527 UON65525:UOO65527 UYJ65525:UYK65527 VIF65525:VIG65527 VSB65525:VSC65527 WBX65525:WBY65527 WLT65525:WLU65527 WVP65525:WVQ65527 TKZ917465:TLA917470 JD131061:JE131063 SZ131061:TA131063 ACV131061:ACW131063 AMR131061:AMS131063 AWN131061:AWO131063 BGJ131061:BGK131063 BQF131061:BQG131063 CAB131061:CAC131063 CJX131061:CJY131063 CTT131061:CTU131063 DDP131061:DDQ131063 DNL131061:DNM131063 DXH131061:DXI131063 EHD131061:EHE131063 EQZ131061:ERA131063 FAV131061:FAW131063 FKR131061:FKS131063 FUN131061:FUO131063 GEJ131061:GEK131063 GOF131061:GOG131063 GYB131061:GYC131063 HHX131061:HHY131063 HRT131061:HRU131063 IBP131061:IBQ131063 ILL131061:ILM131063 IVH131061:IVI131063 JFD131061:JFE131063 JOZ131061:JPA131063 JYV131061:JYW131063 KIR131061:KIS131063 KSN131061:KSO131063 LCJ131061:LCK131063 LMF131061:LMG131063 LWB131061:LWC131063 MFX131061:MFY131063 MPT131061:MPU131063 MZP131061:MZQ131063 NJL131061:NJM131063 NTH131061:NTI131063 ODD131061:ODE131063 OMZ131061:ONA131063 OWV131061:OWW131063 PGR131061:PGS131063 PQN131061:PQO131063 QAJ131061:QAK131063 QKF131061:QKG131063 QUB131061:QUC131063 RDX131061:RDY131063 RNT131061:RNU131063 RXP131061:RXQ131063 SHL131061:SHM131063 SRH131061:SRI131063 TBD131061:TBE131063 TKZ131061:TLA131063 TUV131061:TUW131063 UER131061:UES131063 UON131061:UOO131063 UYJ131061:UYK131063 VIF131061:VIG131063 VSB131061:VSC131063 WBX131061:WBY131063 WLT131061:WLU131063 WVP131061:WVQ131063 TUV917465:TUW917470 JD196597:JE196599 SZ196597:TA196599 ACV196597:ACW196599 AMR196597:AMS196599 AWN196597:AWO196599 BGJ196597:BGK196599 BQF196597:BQG196599 CAB196597:CAC196599 CJX196597:CJY196599 CTT196597:CTU196599 DDP196597:DDQ196599 DNL196597:DNM196599 DXH196597:DXI196599 EHD196597:EHE196599 EQZ196597:ERA196599 FAV196597:FAW196599 FKR196597:FKS196599 FUN196597:FUO196599 GEJ196597:GEK196599 GOF196597:GOG196599 GYB196597:GYC196599 HHX196597:HHY196599 HRT196597:HRU196599 IBP196597:IBQ196599 ILL196597:ILM196599 IVH196597:IVI196599 JFD196597:JFE196599 JOZ196597:JPA196599 JYV196597:JYW196599 KIR196597:KIS196599 KSN196597:KSO196599 LCJ196597:LCK196599 LMF196597:LMG196599 LWB196597:LWC196599 MFX196597:MFY196599 MPT196597:MPU196599 MZP196597:MZQ196599 NJL196597:NJM196599 NTH196597:NTI196599 ODD196597:ODE196599 OMZ196597:ONA196599 OWV196597:OWW196599 PGR196597:PGS196599 PQN196597:PQO196599 QAJ196597:QAK196599 QKF196597:QKG196599 QUB196597:QUC196599 RDX196597:RDY196599 RNT196597:RNU196599 RXP196597:RXQ196599 SHL196597:SHM196599 SRH196597:SRI196599 TBD196597:TBE196599 TKZ196597:TLA196599 TUV196597:TUW196599 UER196597:UES196599 UON196597:UOO196599 UYJ196597:UYK196599 VIF196597:VIG196599 VSB196597:VSC196599 WBX196597:WBY196599 WLT196597:WLU196599 WVP196597:WVQ196599 UER917465:UES917470 JD262133:JE262135 SZ262133:TA262135 ACV262133:ACW262135 AMR262133:AMS262135 AWN262133:AWO262135 BGJ262133:BGK262135 BQF262133:BQG262135 CAB262133:CAC262135 CJX262133:CJY262135 CTT262133:CTU262135 DDP262133:DDQ262135 DNL262133:DNM262135 DXH262133:DXI262135 EHD262133:EHE262135 EQZ262133:ERA262135 FAV262133:FAW262135 FKR262133:FKS262135 FUN262133:FUO262135 GEJ262133:GEK262135 GOF262133:GOG262135 GYB262133:GYC262135 HHX262133:HHY262135 HRT262133:HRU262135 IBP262133:IBQ262135 ILL262133:ILM262135 IVH262133:IVI262135 JFD262133:JFE262135 JOZ262133:JPA262135 JYV262133:JYW262135 KIR262133:KIS262135 KSN262133:KSO262135 LCJ262133:LCK262135 LMF262133:LMG262135 LWB262133:LWC262135 MFX262133:MFY262135 MPT262133:MPU262135 MZP262133:MZQ262135 NJL262133:NJM262135 NTH262133:NTI262135 ODD262133:ODE262135 OMZ262133:ONA262135 OWV262133:OWW262135 PGR262133:PGS262135 PQN262133:PQO262135 QAJ262133:QAK262135 QKF262133:QKG262135 QUB262133:QUC262135 RDX262133:RDY262135 RNT262133:RNU262135 RXP262133:RXQ262135 SHL262133:SHM262135 SRH262133:SRI262135 TBD262133:TBE262135 TKZ262133:TLA262135 TUV262133:TUW262135 UER262133:UES262135 UON262133:UOO262135 UYJ262133:UYK262135 VIF262133:VIG262135 VSB262133:VSC262135 WBX262133:WBY262135 WLT262133:WLU262135 WVP262133:WVQ262135 UON917465:UOO917470 JD327669:JE327671 SZ327669:TA327671 ACV327669:ACW327671 AMR327669:AMS327671 AWN327669:AWO327671 BGJ327669:BGK327671 BQF327669:BQG327671 CAB327669:CAC327671 CJX327669:CJY327671 CTT327669:CTU327671 DDP327669:DDQ327671 DNL327669:DNM327671 DXH327669:DXI327671 EHD327669:EHE327671 EQZ327669:ERA327671 FAV327669:FAW327671 FKR327669:FKS327671 FUN327669:FUO327671 GEJ327669:GEK327671 GOF327669:GOG327671 GYB327669:GYC327671 HHX327669:HHY327671 HRT327669:HRU327671 IBP327669:IBQ327671 ILL327669:ILM327671 IVH327669:IVI327671 JFD327669:JFE327671 JOZ327669:JPA327671 JYV327669:JYW327671 KIR327669:KIS327671 KSN327669:KSO327671 LCJ327669:LCK327671 LMF327669:LMG327671 LWB327669:LWC327671 MFX327669:MFY327671 MPT327669:MPU327671 MZP327669:MZQ327671 NJL327669:NJM327671 NTH327669:NTI327671 ODD327669:ODE327671 OMZ327669:ONA327671 OWV327669:OWW327671 PGR327669:PGS327671 PQN327669:PQO327671 QAJ327669:QAK327671 QKF327669:QKG327671 QUB327669:QUC327671 RDX327669:RDY327671 RNT327669:RNU327671 RXP327669:RXQ327671 SHL327669:SHM327671 SRH327669:SRI327671 TBD327669:TBE327671 TKZ327669:TLA327671 TUV327669:TUW327671 UER327669:UES327671 UON327669:UOO327671 UYJ327669:UYK327671 VIF327669:VIG327671 VSB327669:VSC327671 WBX327669:WBY327671 WLT327669:WLU327671 WVP327669:WVQ327671 UYJ917465:UYK917470 JD393205:JE393207 SZ393205:TA393207 ACV393205:ACW393207 AMR393205:AMS393207 AWN393205:AWO393207 BGJ393205:BGK393207 BQF393205:BQG393207 CAB393205:CAC393207 CJX393205:CJY393207 CTT393205:CTU393207 DDP393205:DDQ393207 DNL393205:DNM393207 DXH393205:DXI393207 EHD393205:EHE393207 EQZ393205:ERA393207 FAV393205:FAW393207 FKR393205:FKS393207 FUN393205:FUO393207 GEJ393205:GEK393207 GOF393205:GOG393207 GYB393205:GYC393207 HHX393205:HHY393207 HRT393205:HRU393207 IBP393205:IBQ393207 ILL393205:ILM393207 IVH393205:IVI393207 JFD393205:JFE393207 JOZ393205:JPA393207 JYV393205:JYW393207 KIR393205:KIS393207 KSN393205:KSO393207 LCJ393205:LCK393207 LMF393205:LMG393207 LWB393205:LWC393207 MFX393205:MFY393207 MPT393205:MPU393207 MZP393205:MZQ393207 NJL393205:NJM393207 NTH393205:NTI393207 ODD393205:ODE393207 OMZ393205:ONA393207 OWV393205:OWW393207 PGR393205:PGS393207 PQN393205:PQO393207 QAJ393205:QAK393207 QKF393205:QKG393207 QUB393205:QUC393207 RDX393205:RDY393207 RNT393205:RNU393207 RXP393205:RXQ393207 SHL393205:SHM393207 SRH393205:SRI393207 TBD393205:TBE393207 TKZ393205:TLA393207 TUV393205:TUW393207 UER393205:UES393207 UON393205:UOO393207 UYJ393205:UYK393207 VIF393205:VIG393207 VSB393205:VSC393207 WBX393205:WBY393207 WLT393205:WLU393207 WVP393205:WVQ393207 VIF917465:VIG917470 JD458741:JE458743 SZ458741:TA458743 ACV458741:ACW458743 AMR458741:AMS458743 AWN458741:AWO458743 BGJ458741:BGK458743 BQF458741:BQG458743 CAB458741:CAC458743 CJX458741:CJY458743 CTT458741:CTU458743 DDP458741:DDQ458743 DNL458741:DNM458743 DXH458741:DXI458743 EHD458741:EHE458743 EQZ458741:ERA458743 FAV458741:FAW458743 FKR458741:FKS458743 FUN458741:FUO458743 GEJ458741:GEK458743 GOF458741:GOG458743 GYB458741:GYC458743 HHX458741:HHY458743 HRT458741:HRU458743 IBP458741:IBQ458743 ILL458741:ILM458743 IVH458741:IVI458743 JFD458741:JFE458743 JOZ458741:JPA458743 JYV458741:JYW458743 KIR458741:KIS458743 KSN458741:KSO458743 LCJ458741:LCK458743 LMF458741:LMG458743 LWB458741:LWC458743 MFX458741:MFY458743 MPT458741:MPU458743 MZP458741:MZQ458743 NJL458741:NJM458743 NTH458741:NTI458743 ODD458741:ODE458743 OMZ458741:ONA458743 OWV458741:OWW458743 PGR458741:PGS458743 PQN458741:PQO458743 QAJ458741:QAK458743 QKF458741:QKG458743 QUB458741:QUC458743 RDX458741:RDY458743 RNT458741:RNU458743 RXP458741:RXQ458743 SHL458741:SHM458743 SRH458741:SRI458743 TBD458741:TBE458743 TKZ458741:TLA458743 TUV458741:TUW458743 UER458741:UES458743 UON458741:UOO458743 UYJ458741:UYK458743 VIF458741:VIG458743 VSB458741:VSC458743 WBX458741:WBY458743 WLT458741:WLU458743 WVP458741:WVQ458743 VSB917465:VSC917470 JD524277:JE524279 SZ524277:TA524279 ACV524277:ACW524279 AMR524277:AMS524279 AWN524277:AWO524279 BGJ524277:BGK524279 BQF524277:BQG524279 CAB524277:CAC524279 CJX524277:CJY524279 CTT524277:CTU524279 DDP524277:DDQ524279 DNL524277:DNM524279 DXH524277:DXI524279 EHD524277:EHE524279 EQZ524277:ERA524279 FAV524277:FAW524279 FKR524277:FKS524279 FUN524277:FUO524279 GEJ524277:GEK524279 GOF524277:GOG524279 GYB524277:GYC524279 HHX524277:HHY524279 HRT524277:HRU524279 IBP524277:IBQ524279 ILL524277:ILM524279 IVH524277:IVI524279 JFD524277:JFE524279 JOZ524277:JPA524279 JYV524277:JYW524279 KIR524277:KIS524279 KSN524277:KSO524279 LCJ524277:LCK524279 LMF524277:LMG524279 LWB524277:LWC524279 MFX524277:MFY524279 MPT524277:MPU524279 MZP524277:MZQ524279 NJL524277:NJM524279 NTH524277:NTI524279 ODD524277:ODE524279 OMZ524277:ONA524279 OWV524277:OWW524279 PGR524277:PGS524279 PQN524277:PQO524279 QAJ524277:QAK524279 QKF524277:QKG524279 QUB524277:QUC524279 RDX524277:RDY524279 RNT524277:RNU524279 RXP524277:RXQ524279 SHL524277:SHM524279 SRH524277:SRI524279 TBD524277:TBE524279 TKZ524277:TLA524279 TUV524277:TUW524279 UER524277:UES524279 UON524277:UOO524279 UYJ524277:UYK524279 VIF524277:VIG524279 VSB524277:VSC524279 WBX524277:WBY524279 WLT524277:WLU524279 WVP524277:WVQ524279 WBX917465:WBY917470 JD589813:JE589815 SZ589813:TA589815 ACV589813:ACW589815 AMR589813:AMS589815 AWN589813:AWO589815 BGJ589813:BGK589815 BQF589813:BQG589815 CAB589813:CAC589815 CJX589813:CJY589815 CTT589813:CTU589815 DDP589813:DDQ589815 DNL589813:DNM589815 DXH589813:DXI589815 EHD589813:EHE589815 EQZ589813:ERA589815 FAV589813:FAW589815 FKR589813:FKS589815 FUN589813:FUO589815 GEJ589813:GEK589815 GOF589813:GOG589815 GYB589813:GYC589815 HHX589813:HHY589815 HRT589813:HRU589815 IBP589813:IBQ589815 ILL589813:ILM589815 IVH589813:IVI589815 JFD589813:JFE589815 JOZ589813:JPA589815 JYV589813:JYW589815 KIR589813:KIS589815 KSN589813:KSO589815 LCJ589813:LCK589815 LMF589813:LMG589815 LWB589813:LWC589815 MFX589813:MFY589815 MPT589813:MPU589815 MZP589813:MZQ589815 NJL589813:NJM589815 NTH589813:NTI589815 ODD589813:ODE589815 OMZ589813:ONA589815 OWV589813:OWW589815 PGR589813:PGS589815 PQN589813:PQO589815 QAJ589813:QAK589815 QKF589813:QKG589815 QUB589813:QUC589815 RDX589813:RDY589815 RNT589813:RNU589815 RXP589813:RXQ589815 SHL589813:SHM589815 SRH589813:SRI589815 TBD589813:TBE589815 TKZ589813:TLA589815 TUV589813:TUW589815 UER589813:UES589815 UON589813:UOO589815 UYJ589813:UYK589815 VIF589813:VIG589815 VSB589813:VSC589815 WBX589813:WBY589815 WLT589813:WLU589815 WVP589813:WVQ589815 WLT917465:WLU917470 JD655349:JE655351 SZ655349:TA655351 ACV655349:ACW655351 AMR655349:AMS655351 AWN655349:AWO655351 BGJ655349:BGK655351 BQF655349:BQG655351 CAB655349:CAC655351 CJX655349:CJY655351 CTT655349:CTU655351 DDP655349:DDQ655351 DNL655349:DNM655351 DXH655349:DXI655351 EHD655349:EHE655351 EQZ655349:ERA655351 FAV655349:FAW655351 FKR655349:FKS655351 FUN655349:FUO655351 GEJ655349:GEK655351 GOF655349:GOG655351 GYB655349:GYC655351 HHX655349:HHY655351 HRT655349:HRU655351 IBP655349:IBQ655351 ILL655349:ILM655351 IVH655349:IVI655351 JFD655349:JFE655351 JOZ655349:JPA655351 JYV655349:JYW655351 KIR655349:KIS655351 KSN655349:KSO655351 LCJ655349:LCK655351 LMF655349:LMG655351 LWB655349:LWC655351 MFX655349:MFY655351 MPT655349:MPU655351 MZP655349:MZQ655351 NJL655349:NJM655351 NTH655349:NTI655351 ODD655349:ODE655351 OMZ655349:ONA655351 OWV655349:OWW655351 PGR655349:PGS655351 PQN655349:PQO655351 QAJ655349:QAK655351 QKF655349:QKG655351 QUB655349:QUC655351 RDX655349:RDY655351 RNT655349:RNU655351 RXP655349:RXQ655351 SHL655349:SHM655351 SRH655349:SRI655351 TBD655349:TBE655351 TKZ655349:TLA655351 TUV655349:TUW655351 UER655349:UES655351 UON655349:UOO655351 UYJ655349:UYK655351 VIF655349:VIG655351 VSB655349:VSC655351 WBX655349:WBY655351 WLT655349:WLU655351 WVP655349:WVQ655351 WVP917465:WVQ917470 JD720885:JE720887 SZ720885:TA720887 ACV720885:ACW720887 AMR720885:AMS720887 AWN720885:AWO720887 BGJ720885:BGK720887 BQF720885:BQG720887 CAB720885:CAC720887 CJX720885:CJY720887 CTT720885:CTU720887 DDP720885:DDQ720887 DNL720885:DNM720887 DXH720885:DXI720887 EHD720885:EHE720887 EQZ720885:ERA720887 FAV720885:FAW720887 FKR720885:FKS720887 FUN720885:FUO720887 GEJ720885:GEK720887 GOF720885:GOG720887 GYB720885:GYC720887 HHX720885:HHY720887 HRT720885:HRU720887 IBP720885:IBQ720887 ILL720885:ILM720887 IVH720885:IVI720887 JFD720885:JFE720887 JOZ720885:JPA720887 JYV720885:JYW720887 KIR720885:KIS720887 KSN720885:KSO720887 LCJ720885:LCK720887 LMF720885:LMG720887 LWB720885:LWC720887 MFX720885:MFY720887 MPT720885:MPU720887 MZP720885:MZQ720887 NJL720885:NJM720887 NTH720885:NTI720887 ODD720885:ODE720887 OMZ720885:ONA720887 OWV720885:OWW720887 PGR720885:PGS720887 PQN720885:PQO720887 QAJ720885:QAK720887 QKF720885:QKG720887 QUB720885:QUC720887 RDX720885:RDY720887 RNT720885:RNU720887 RXP720885:RXQ720887 SHL720885:SHM720887 SRH720885:SRI720887 TBD720885:TBE720887 TKZ720885:TLA720887 TUV720885:TUW720887 UER720885:UES720887 UON720885:UOO720887 UYJ720885:UYK720887 VIF720885:VIG720887 VSB720885:VSC720887 WBX720885:WBY720887 WLT720885:WLU720887 WVP720885:WVQ720887 WVP983001:WVQ983006 JD786421:JE786423 SZ786421:TA786423 ACV786421:ACW786423 AMR786421:AMS786423 AWN786421:AWO786423 BGJ786421:BGK786423 BQF786421:BQG786423 CAB786421:CAC786423 CJX786421:CJY786423 CTT786421:CTU786423 DDP786421:DDQ786423 DNL786421:DNM786423 DXH786421:DXI786423 EHD786421:EHE786423 EQZ786421:ERA786423 FAV786421:FAW786423 FKR786421:FKS786423 FUN786421:FUO786423 GEJ786421:GEK786423 GOF786421:GOG786423 GYB786421:GYC786423 HHX786421:HHY786423 HRT786421:HRU786423 IBP786421:IBQ786423 ILL786421:ILM786423 IVH786421:IVI786423 JFD786421:JFE786423 JOZ786421:JPA786423 JYV786421:JYW786423 KIR786421:KIS786423 KSN786421:KSO786423 LCJ786421:LCK786423 LMF786421:LMG786423 LWB786421:LWC786423 MFX786421:MFY786423 MPT786421:MPU786423 MZP786421:MZQ786423 NJL786421:NJM786423 NTH786421:NTI786423 ODD786421:ODE786423 OMZ786421:ONA786423 OWV786421:OWW786423 PGR786421:PGS786423 PQN786421:PQO786423 QAJ786421:QAK786423 QKF786421:QKG786423 QUB786421:QUC786423 RDX786421:RDY786423 RNT786421:RNU786423 RXP786421:RXQ786423 SHL786421:SHM786423 SRH786421:SRI786423 TBD786421:TBE786423 TKZ786421:TLA786423 TUV786421:TUW786423 UER786421:UES786423 UON786421:UOO786423 UYJ786421:UYK786423 VIF786421:VIG786423 VSB786421:VSC786423 WBX786421:WBY786423 WLT786421:WLU786423 WVP786421:WVQ786423 JD983001:JE983006 JD851957:JE851959 SZ851957:TA851959 ACV851957:ACW851959 AMR851957:AMS851959 AWN851957:AWO851959 BGJ851957:BGK851959 BQF851957:BQG851959 CAB851957:CAC851959 CJX851957:CJY851959 CTT851957:CTU851959 DDP851957:DDQ851959 DNL851957:DNM851959 DXH851957:DXI851959 EHD851957:EHE851959 EQZ851957:ERA851959 FAV851957:FAW851959 FKR851957:FKS851959 FUN851957:FUO851959 GEJ851957:GEK851959 GOF851957:GOG851959 GYB851957:GYC851959 HHX851957:HHY851959 HRT851957:HRU851959 IBP851957:IBQ851959 ILL851957:ILM851959 IVH851957:IVI851959 JFD851957:JFE851959 JOZ851957:JPA851959 JYV851957:JYW851959 KIR851957:KIS851959 KSN851957:KSO851959 LCJ851957:LCK851959 LMF851957:LMG851959 LWB851957:LWC851959 MFX851957:MFY851959 MPT851957:MPU851959 MZP851957:MZQ851959 NJL851957:NJM851959 NTH851957:NTI851959 ODD851957:ODE851959 OMZ851957:ONA851959 OWV851957:OWW851959 PGR851957:PGS851959 PQN851957:PQO851959 QAJ851957:QAK851959 QKF851957:QKG851959 QUB851957:QUC851959 RDX851957:RDY851959 RNT851957:RNU851959 RXP851957:RXQ851959 SHL851957:SHM851959 SRH851957:SRI851959 TBD851957:TBE851959 TKZ851957:TLA851959 TUV851957:TUW851959 UER851957:UES851959 UON851957:UOO851959 UYJ851957:UYK851959 VIF851957:VIG851959 VSB851957:VSC851959 WBX851957:WBY851959 WLT851957:WLU851959 WVP851957:WVQ851959 SZ983001:TA983006 JD917493:JE917495 SZ917493:TA917495 ACV917493:ACW917495 AMR917493:AMS917495 AWN917493:AWO917495 BGJ917493:BGK917495 BQF917493:BQG917495 CAB917493:CAC917495 CJX917493:CJY917495 CTT917493:CTU917495 DDP917493:DDQ917495 DNL917493:DNM917495 DXH917493:DXI917495 EHD917493:EHE917495 EQZ917493:ERA917495 FAV917493:FAW917495 FKR917493:FKS917495 FUN917493:FUO917495 GEJ917493:GEK917495 GOF917493:GOG917495 GYB917493:GYC917495 HHX917493:HHY917495 HRT917493:HRU917495 IBP917493:IBQ917495 ILL917493:ILM917495 IVH917493:IVI917495 JFD917493:JFE917495 JOZ917493:JPA917495 JYV917493:JYW917495 KIR917493:KIS917495 KSN917493:KSO917495 LCJ917493:LCK917495 LMF917493:LMG917495 LWB917493:LWC917495 MFX917493:MFY917495 MPT917493:MPU917495 MZP917493:MZQ917495 NJL917493:NJM917495 NTH917493:NTI917495 ODD917493:ODE917495 OMZ917493:ONA917495 OWV917493:OWW917495 PGR917493:PGS917495 PQN917493:PQO917495 QAJ917493:QAK917495 QKF917493:QKG917495 QUB917493:QUC917495 RDX917493:RDY917495 RNT917493:RNU917495 RXP917493:RXQ917495 SHL917493:SHM917495 SRH917493:SRI917495 TBD917493:TBE917495 TKZ917493:TLA917495 TUV917493:TUW917495 UER917493:UES917495 UON917493:UOO917495 UYJ917493:UYK917495 VIF917493:VIG917495 VSB917493:VSC917495 WBX917493:WBY917495 WLT917493:WLU917495 WVP917493:WVQ917495 ACV983001:ACW983006 JD983029:JE983031 SZ983029:TA983031 ACV983029:ACW983031 AMR983029:AMS983031 AWN983029:AWO983031 BGJ983029:BGK983031 BQF983029:BQG983031 CAB983029:CAC983031 CJX983029:CJY983031 CTT983029:CTU983031 DDP983029:DDQ983031 DNL983029:DNM983031 DXH983029:DXI983031 EHD983029:EHE983031 EQZ983029:ERA983031 FAV983029:FAW983031 FKR983029:FKS983031 FUN983029:FUO983031 GEJ983029:GEK983031 GOF983029:GOG983031 GYB983029:GYC983031 HHX983029:HHY983031 HRT983029:HRU983031 IBP983029:IBQ983031 ILL983029:ILM983031 IVH983029:IVI983031 JFD983029:JFE983031 JOZ983029:JPA983031 JYV983029:JYW983031 KIR983029:KIS983031 KSN983029:KSO983031 LCJ983029:LCK983031 LMF983029:LMG983031 LWB983029:LWC983031 MFX983029:MFY983031 MPT983029:MPU983031 MZP983029:MZQ983031 NJL983029:NJM983031 NTH983029:NTI983031 ODD983029:ODE983031 OMZ983029:ONA983031 OWV983029:OWW983031 PGR983029:PGS983031 PQN983029:PQO983031 QAJ983029:QAK983031 QKF983029:QKG983031 QUB983029:QUC983031 RDX983029:RDY983031 RNT983029:RNU983031 RXP983029:RXQ983031 SHL983029:SHM983031 SRH983029:SRI983031 TBD983029:TBE983031 TKZ983029:TLA983031 TUV983029:TUW983031 UER983029:UES983031 UON983029:UOO983031 UYJ983029:UYK983031 VIF983029:VIG983031 VSB983029:VSC983031 WBX983029:WBY983031 WLT983029:WLU983031 WVP983029:WVQ983031 AMR983001:AMS983006 JD65518:JE65520 SZ65518:TA65520 ACV65518:ACW65520 AMR65518:AMS65520 AWN65518:AWO65520 BGJ65518:BGK65520 BQF65518:BQG65520 CAB65518:CAC65520 CJX65518:CJY65520 CTT65518:CTU65520 DDP65518:DDQ65520 DNL65518:DNM65520 DXH65518:DXI65520 EHD65518:EHE65520 EQZ65518:ERA65520 FAV65518:FAW65520 FKR65518:FKS65520 FUN65518:FUO65520 GEJ65518:GEK65520 GOF65518:GOG65520 GYB65518:GYC65520 HHX65518:HHY65520 HRT65518:HRU65520 IBP65518:IBQ65520 ILL65518:ILM65520 IVH65518:IVI65520 JFD65518:JFE65520 JOZ65518:JPA65520 JYV65518:JYW65520 KIR65518:KIS65520 KSN65518:KSO65520 LCJ65518:LCK65520 LMF65518:LMG65520 LWB65518:LWC65520 MFX65518:MFY65520 MPT65518:MPU65520 MZP65518:MZQ65520 NJL65518:NJM65520 NTH65518:NTI65520 ODD65518:ODE65520 OMZ65518:ONA65520 OWV65518:OWW65520 PGR65518:PGS65520 PQN65518:PQO65520 QAJ65518:QAK65520 QKF65518:QKG65520 QUB65518:QUC65520 RDX65518:RDY65520 RNT65518:RNU65520 RXP65518:RXQ65520 SHL65518:SHM65520 SRH65518:SRI65520 TBD65518:TBE65520 TKZ65518:TLA65520 TUV65518:TUW65520 UER65518:UES65520 UON65518:UOO65520 UYJ65518:UYK65520 VIF65518:VIG65520 VSB65518:VSC65520 WBX65518:WBY65520 WLT65518:WLU65520 WVP65518:WVQ65520 AWN983001:AWO983006 JD131054:JE131056 SZ131054:TA131056 ACV131054:ACW131056 AMR131054:AMS131056 AWN131054:AWO131056 BGJ131054:BGK131056 BQF131054:BQG131056 CAB131054:CAC131056 CJX131054:CJY131056 CTT131054:CTU131056 DDP131054:DDQ131056 DNL131054:DNM131056 DXH131054:DXI131056 EHD131054:EHE131056 EQZ131054:ERA131056 FAV131054:FAW131056 FKR131054:FKS131056 FUN131054:FUO131056 GEJ131054:GEK131056 GOF131054:GOG131056 GYB131054:GYC131056 HHX131054:HHY131056 HRT131054:HRU131056 IBP131054:IBQ131056 ILL131054:ILM131056 IVH131054:IVI131056 JFD131054:JFE131056 JOZ131054:JPA131056 JYV131054:JYW131056 KIR131054:KIS131056 KSN131054:KSO131056 LCJ131054:LCK131056 LMF131054:LMG131056 LWB131054:LWC131056 MFX131054:MFY131056 MPT131054:MPU131056 MZP131054:MZQ131056 NJL131054:NJM131056 NTH131054:NTI131056 ODD131054:ODE131056 OMZ131054:ONA131056 OWV131054:OWW131056 PGR131054:PGS131056 PQN131054:PQO131056 QAJ131054:QAK131056 QKF131054:QKG131056 QUB131054:QUC131056 RDX131054:RDY131056 RNT131054:RNU131056 RXP131054:RXQ131056 SHL131054:SHM131056 SRH131054:SRI131056 TBD131054:TBE131056 TKZ131054:TLA131056 TUV131054:TUW131056 UER131054:UES131056 UON131054:UOO131056 UYJ131054:UYK131056 VIF131054:VIG131056 VSB131054:VSC131056 WBX131054:WBY131056 WLT131054:WLU131056 WVP131054:WVQ131056 BGJ983001:BGK983006 JD196590:JE196592 SZ196590:TA196592 ACV196590:ACW196592 AMR196590:AMS196592 AWN196590:AWO196592 BGJ196590:BGK196592 BQF196590:BQG196592 CAB196590:CAC196592 CJX196590:CJY196592 CTT196590:CTU196592 DDP196590:DDQ196592 DNL196590:DNM196592 DXH196590:DXI196592 EHD196590:EHE196592 EQZ196590:ERA196592 FAV196590:FAW196592 FKR196590:FKS196592 FUN196590:FUO196592 GEJ196590:GEK196592 GOF196590:GOG196592 GYB196590:GYC196592 HHX196590:HHY196592 HRT196590:HRU196592 IBP196590:IBQ196592 ILL196590:ILM196592 IVH196590:IVI196592 JFD196590:JFE196592 JOZ196590:JPA196592 JYV196590:JYW196592 KIR196590:KIS196592 KSN196590:KSO196592 LCJ196590:LCK196592 LMF196590:LMG196592 LWB196590:LWC196592 MFX196590:MFY196592 MPT196590:MPU196592 MZP196590:MZQ196592 NJL196590:NJM196592 NTH196590:NTI196592 ODD196590:ODE196592 OMZ196590:ONA196592 OWV196590:OWW196592 PGR196590:PGS196592 PQN196590:PQO196592 QAJ196590:QAK196592 QKF196590:QKG196592 QUB196590:QUC196592 RDX196590:RDY196592 RNT196590:RNU196592 RXP196590:RXQ196592 SHL196590:SHM196592 SRH196590:SRI196592 TBD196590:TBE196592 TKZ196590:TLA196592 TUV196590:TUW196592 UER196590:UES196592 UON196590:UOO196592 UYJ196590:UYK196592 VIF196590:VIG196592 VSB196590:VSC196592 WBX196590:WBY196592 WLT196590:WLU196592 WVP196590:WVQ196592 BQF983001:BQG983006 JD262126:JE262128 SZ262126:TA262128 ACV262126:ACW262128 AMR262126:AMS262128 AWN262126:AWO262128 BGJ262126:BGK262128 BQF262126:BQG262128 CAB262126:CAC262128 CJX262126:CJY262128 CTT262126:CTU262128 DDP262126:DDQ262128 DNL262126:DNM262128 DXH262126:DXI262128 EHD262126:EHE262128 EQZ262126:ERA262128 FAV262126:FAW262128 FKR262126:FKS262128 FUN262126:FUO262128 GEJ262126:GEK262128 GOF262126:GOG262128 GYB262126:GYC262128 HHX262126:HHY262128 HRT262126:HRU262128 IBP262126:IBQ262128 ILL262126:ILM262128 IVH262126:IVI262128 JFD262126:JFE262128 JOZ262126:JPA262128 JYV262126:JYW262128 KIR262126:KIS262128 KSN262126:KSO262128 LCJ262126:LCK262128 LMF262126:LMG262128 LWB262126:LWC262128 MFX262126:MFY262128 MPT262126:MPU262128 MZP262126:MZQ262128 NJL262126:NJM262128 NTH262126:NTI262128 ODD262126:ODE262128 OMZ262126:ONA262128 OWV262126:OWW262128 PGR262126:PGS262128 PQN262126:PQO262128 QAJ262126:QAK262128 QKF262126:QKG262128 QUB262126:QUC262128 RDX262126:RDY262128 RNT262126:RNU262128 RXP262126:RXQ262128 SHL262126:SHM262128 SRH262126:SRI262128 TBD262126:TBE262128 TKZ262126:TLA262128 TUV262126:TUW262128 UER262126:UES262128 UON262126:UOO262128 UYJ262126:UYK262128 VIF262126:VIG262128 VSB262126:VSC262128 WBX262126:WBY262128 WLT262126:WLU262128 WVP262126:WVQ262128 CAB983001:CAC983006 JD327662:JE327664 SZ327662:TA327664 ACV327662:ACW327664 AMR327662:AMS327664 AWN327662:AWO327664 BGJ327662:BGK327664 BQF327662:BQG327664 CAB327662:CAC327664 CJX327662:CJY327664 CTT327662:CTU327664 DDP327662:DDQ327664 DNL327662:DNM327664 DXH327662:DXI327664 EHD327662:EHE327664 EQZ327662:ERA327664 FAV327662:FAW327664 FKR327662:FKS327664 FUN327662:FUO327664 GEJ327662:GEK327664 GOF327662:GOG327664 GYB327662:GYC327664 HHX327662:HHY327664 HRT327662:HRU327664 IBP327662:IBQ327664 ILL327662:ILM327664 IVH327662:IVI327664 JFD327662:JFE327664 JOZ327662:JPA327664 JYV327662:JYW327664 KIR327662:KIS327664 KSN327662:KSO327664 LCJ327662:LCK327664 LMF327662:LMG327664 LWB327662:LWC327664 MFX327662:MFY327664 MPT327662:MPU327664 MZP327662:MZQ327664 NJL327662:NJM327664 NTH327662:NTI327664 ODD327662:ODE327664 OMZ327662:ONA327664 OWV327662:OWW327664 PGR327662:PGS327664 PQN327662:PQO327664 QAJ327662:QAK327664 QKF327662:QKG327664 QUB327662:QUC327664 RDX327662:RDY327664 RNT327662:RNU327664 RXP327662:RXQ327664 SHL327662:SHM327664 SRH327662:SRI327664 TBD327662:TBE327664 TKZ327662:TLA327664 TUV327662:TUW327664 UER327662:UES327664 UON327662:UOO327664 UYJ327662:UYK327664 VIF327662:VIG327664 VSB327662:VSC327664 WBX327662:WBY327664 WLT327662:WLU327664 WVP327662:WVQ327664 CJX983001:CJY983006 JD393198:JE393200 SZ393198:TA393200 ACV393198:ACW393200 AMR393198:AMS393200 AWN393198:AWO393200 BGJ393198:BGK393200 BQF393198:BQG393200 CAB393198:CAC393200 CJX393198:CJY393200 CTT393198:CTU393200 DDP393198:DDQ393200 DNL393198:DNM393200 DXH393198:DXI393200 EHD393198:EHE393200 EQZ393198:ERA393200 FAV393198:FAW393200 FKR393198:FKS393200 FUN393198:FUO393200 GEJ393198:GEK393200 GOF393198:GOG393200 GYB393198:GYC393200 HHX393198:HHY393200 HRT393198:HRU393200 IBP393198:IBQ393200 ILL393198:ILM393200 IVH393198:IVI393200 JFD393198:JFE393200 JOZ393198:JPA393200 JYV393198:JYW393200 KIR393198:KIS393200 KSN393198:KSO393200 LCJ393198:LCK393200 LMF393198:LMG393200 LWB393198:LWC393200 MFX393198:MFY393200 MPT393198:MPU393200 MZP393198:MZQ393200 NJL393198:NJM393200 NTH393198:NTI393200 ODD393198:ODE393200 OMZ393198:ONA393200 OWV393198:OWW393200 PGR393198:PGS393200 PQN393198:PQO393200 QAJ393198:QAK393200 QKF393198:QKG393200 QUB393198:QUC393200 RDX393198:RDY393200 RNT393198:RNU393200 RXP393198:RXQ393200 SHL393198:SHM393200 SRH393198:SRI393200 TBD393198:TBE393200 TKZ393198:TLA393200 TUV393198:TUW393200 UER393198:UES393200 UON393198:UOO393200 UYJ393198:UYK393200 VIF393198:VIG393200 VSB393198:VSC393200 WBX393198:WBY393200 WLT393198:WLU393200 WVP393198:WVQ393200 CTT983001:CTU983006 JD458734:JE458736 SZ458734:TA458736 ACV458734:ACW458736 AMR458734:AMS458736 AWN458734:AWO458736 BGJ458734:BGK458736 BQF458734:BQG458736 CAB458734:CAC458736 CJX458734:CJY458736 CTT458734:CTU458736 DDP458734:DDQ458736 DNL458734:DNM458736 DXH458734:DXI458736 EHD458734:EHE458736 EQZ458734:ERA458736 FAV458734:FAW458736 FKR458734:FKS458736 FUN458734:FUO458736 GEJ458734:GEK458736 GOF458734:GOG458736 GYB458734:GYC458736 HHX458734:HHY458736 HRT458734:HRU458736 IBP458734:IBQ458736 ILL458734:ILM458736 IVH458734:IVI458736 JFD458734:JFE458736 JOZ458734:JPA458736 JYV458734:JYW458736 KIR458734:KIS458736 KSN458734:KSO458736 LCJ458734:LCK458736 LMF458734:LMG458736 LWB458734:LWC458736 MFX458734:MFY458736 MPT458734:MPU458736 MZP458734:MZQ458736 NJL458734:NJM458736 NTH458734:NTI458736 ODD458734:ODE458736 OMZ458734:ONA458736 OWV458734:OWW458736 PGR458734:PGS458736 PQN458734:PQO458736 QAJ458734:QAK458736 QKF458734:QKG458736 QUB458734:QUC458736 RDX458734:RDY458736 RNT458734:RNU458736 RXP458734:RXQ458736 SHL458734:SHM458736 SRH458734:SRI458736 TBD458734:TBE458736 TKZ458734:TLA458736 TUV458734:TUW458736 UER458734:UES458736 UON458734:UOO458736 UYJ458734:UYK458736 VIF458734:VIG458736 VSB458734:VSC458736 WBX458734:WBY458736 WLT458734:WLU458736 WVP458734:WVQ458736 DDP983001:DDQ983006 JD524270:JE524272 SZ524270:TA524272 ACV524270:ACW524272 AMR524270:AMS524272 AWN524270:AWO524272 BGJ524270:BGK524272 BQF524270:BQG524272 CAB524270:CAC524272 CJX524270:CJY524272 CTT524270:CTU524272 DDP524270:DDQ524272 DNL524270:DNM524272 DXH524270:DXI524272 EHD524270:EHE524272 EQZ524270:ERA524272 FAV524270:FAW524272 FKR524270:FKS524272 FUN524270:FUO524272 GEJ524270:GEK524272 GOF524270:GOG524272 GYB524270:GYC524272 HHX524270:HHY524272 HRT524270:HRU524272 IBP524270:IBQ524272 ILL524270:ILM524272 IVH524270:IVI524272 JFD524270:JFE524272 JOZ524270:JPA524272 JYV524270:JYW524272 KIR524270:KIS524272 KSN524270:KSO524272 LCJ524270:LCK524272 LMF524270:LMG524272 LWB524270:LWC524272 MFX524270:MFY524272 MPT524270:MPU524272 MZP524270:MZQ524272 NJL524270:NJM524272 NTH524270:NTI524272 ODD524270:ODE524272 OMZ524270:ONA524272 OWV524270:OWW524272 PGR524270:PGS524272 PQN524270:PQO524272 QAJ524270:QAK524272 QKF524270:QKG524272 QUB524270:QUC524272 RDX524270:RDY524272 RNT524270:RNU524272 RXP524270:RXQ524272 SHL524270:SHM524272 SRH524270:SRI524272 TBD524270:TBE524272 TKZ524270:TLA524272 TUV524270:TUW524272 UER524270:UES524272 UON524270:UOO524272 UYJ524270:UYK524272 VIF524270:VIG524272 VSB524270:VSC524272 WBX524270:WBY524272 WLT524270:WLU524272 WVP524270:WVQ524272 DNL983001:DNM983006 JD589806:JE589808 SZ589806:TA589808 ACV589806:ACW589808 AMR589806:AMS589808 AWN589806:AWO589808 BGJ589806:BGK589808 BQF589806:BQG589808 CAB589806:CAC589808 CJX589806:CJY589808 CTT589806:CTU589808 DDP589806:DDQ589808 DNL589806:DNM589808 DXH589806:DXI589808 EHD589806:EHE589808 EQZ589806:ERA589808 FAV589806:FAW589808 FKR589806:FKS589808 FUN589806:FUO589808 GEJ589806:GEK589808 GOF589806:GOG589808 GYB589806:GYC589808 HHX589806:HHY589808 HRT589806:HRU589808 IBP589806:IBQ589808 ILL589806:ILM589808 IVH589806:IVI589808 JFD589806:JFE589808 JOZ589806:JPA589808 JYV589806:JYW589808 KIR589806:KIS589808 KSN589806:KSO589808 LCJ589806:LCK589808 LMF589806:LMG589808 LWB589806:LWC589808 MFX589806:MFY589808 MPT589806:MPU589808 MZP589806:MZQ589808 NJL589806:NJM589808 NTH589806:NTI589808 ODD589806:ODE589808 OMZ589806:ONA589808 OWV589806:OWW589808 PGR589806:PGS589808 PQN589806:PQO589808 QAJ589806:QAK589808 QKF589806:QKG589808 QUB589806:QUC589808 RDX589806:RDY589808 RNT589806:RNU589808 RXP589806:RXQ589808 SHL589806:SHM589808 SRH589806:SRI589808 TBD589806:TBE589808 TKZ589806:TLA589808 TUV589806:TUW589808 UER589806:UES589808 UON589806:UOO589808 UYJ589806:UYK589808 VIF589806:VIG589808 VSB589806:VSC589808 WBX589806:WBY589808 WLT589806:WLU589808 WVP589806:WVQ589808 DXH983001:DXI983006 JD655342:JE655344 SZ655342:TA655344 ACV655342:ACW655344 AMR655342:AMS655344 AWN655342:AWO655344 BGJ655342:BGK655344 BQF655342:BQG655344 CAB655342:CAC655344 CJX655342:CJY655344 CTT655342:CTU655344 DDP655342:DDQ655344 DNL655342:DNM655344 DXH655342:DXI655344 EHD655342:EHE655344 EQZ655342:ERA655344 FAV655342:FAW655344 FKR655342:FKS655344 FUN655342:FUO655344 GEJ655342:GEK655344 GOF655342:GOG655344 GYB655342:GYC655344 HHX655342:HHY655344 HRT655342:HRU655344 IBP655342:IBQ655344 ILL655342:ILM655344 IVH655342:IVI655344 JFD655342:JFE655344 JOZ655342:JPA655344 JYV655342:JYW655344 KIR655342:KIS655344 KSN655342:KSO655344 LCJ655342:LCK655344 LMF655342:LMG655344 LWB655342:LWC655344 MFX655342:MFY655344 MPT655342:MPU655344 MZP655342:MZQ655344 NJL655342:NJM655344 NTH655342:NTI655344 ODD655342:ODE655344 OMZ655342:ONA655344 OWV655342:OWW655344 PGR655342:PGS655344 PQN655342:PQO655344 QAJ655342:QAK655344 QKF655342:QKG655344 QUB655342:QUC655344 RDX655342:RDY655344 RNT655342:RNU655344 RXP655342:RXQ655344 SHL655342:SHM655344 SRH655342:SRI655344 TBD655342:TBE655344 TKZ655342:TLA655344 TUV655342:TUW655344 UER655342:UES655344 UON655342:UOO655344 UYJ655342:UYK655344 VIF655342:VIG655344 VSB655342:VSC655344 WBX655342:WBY655344 WLT655342:WLU655344 WVP655342:WVQ655344 EHD983001:EHE983006 JD720878:JE720880 SZ720878:TA720880 ACV720878:ACW720880 AMR720878:AMS720880 AWN720878:AWO720880 BGJ720878:BGK720880 BQF720878:BQG720880 CAB720878:CAC720880 CJX720878:CJY720880 CTT720878:CTU720880 DDP720878:DDQ720880 DNL720878:DNM720880 DXH720878:DXI720880 EHD720878:EHE720880 EQZ720878:ERA720880 FAV720878:FAW720880 FKR720878:FKS720880 FUN720878:FUO720880 GEJ720878:GEK720880 GOF720878:GOG720880 GYB720878:GYC720880 HHX720878:HHY720880 HRT720878:HRU720880 IBP720878:IBQ720880 ILL720878:ILM720880 IVH720878:IVI720880 JFD720878:JFE720880 JOZ720878:JPA720880 JYV720878:JYW720880 KIR720878:KIS720880 KSN720878:KSO720880 LCJ720878:LCK720880 LMF720878:LMG720880 LWB720878:LWC720880 MFX720878:MFY720880 MPT720878:MPU720880 MZP720878:MZQ720880 NJL720878:NJM720880 NTH720878:NTI720880 ODD720878:ODE720880 OMZ720878:ONA720880 OWV720878:OWW720880 PGR720878:PGS720880 PQN720878:PQO720880 QAJ720878:QAK720880 QKF720878:QKG720880 QUB720878:QUC720880 RDX720878:RDY720880 RNT720878:RNU720880 RXP720878:RXQ720880 SHL720878:SHM720880 SRH720878:SRI720880 TBD720878:TBE720880 TKZ720878:TLA720880 TUV720878:TUW720880 UER720878:UES720880 UON720878:UOO720880 UYJ720878:UYK720880 VIF720878:VIG720880 VSB720878:VSC720880 WBX720878:WBY720880 WLT720878:WLU720880 WVP720878:WVQ720880 EQZ983001:ERA983006 JD786414:JE786416 SZ786414:TA786416 ACV786414:ACW786416 AMR786414:AMS786416 AWN786414:AWO786416 BGJ786414:BGK786416 BQF786414:BQG786416 CAB786414:CAC786416 CJX786414:CJY786416 CTT786414:CTU786416 DDP786414:DDQ786416 DNL786414:DNM786416 DXH786414:DXI786416 EHD786414:EHE786416 EQZ786414:ERA786416 FAV786414:FAW786416 FKR786414:FKS786416 FUN786414:FUO786416 GEJ786414:GEK786416 GOF786414:GOG786416 GYB786414:GYC786416 HHX786414:HHY786416 HRT786414:HRU786416 IBP786414:IBQ786416 ILL786414:ILM786416 IVH786414:IVI786416 JFD786414:JFE786416 JOZ786414:JPA786416 JYV786414:JYW786416 KIR786414:KIS786416 KSN786414:KSO786416 LCJ786414:LCK786416 LMF786414:LMG786416 LWB786414:LWC786416 MFX786414:MFY786416 MPT786414:MPU786416 MZP786414:MZQ786416 NJL786414:NJM786416 NTH786414:NTI786416 ODD786414:ODE786416 OMZ786414:ONA786416 OWV786414:OWW786416 PGR786414:PGS786416 PQN786414:PQO786416 QAJ786414:QAK786416 QKF786414:QKG786416 QUB786414:QUC786416 RDX786414:RDY786416 RNT786414:RNU786416 RXP786414:RXQ786416 SHL786414:SHM786416 SRH786414:SRI786416 TBD786414:TBE786416 TKZ786414:TLA786416 TUV786414:TUW786416 UER786414:UES786416 UON786414:UOO786416 UYJ786414:UYK786416 VIF786414:VIG786416 VSB786414:VSC786416 WBX786414:WBY786416 WLT786414:WLU786416 WVP786414:WVQ786416 FAV983001:FAW983006 JD851950:JE851952 SZ851950:TA851952 ACV851950:ACW851952 AMR851950:AMS851952 AWN851950:AWO851952 BGJ851950:BGK851952 BQF851950:BQG851952 CAB851950:CAC851952 CJX851950:CJY851952 CTT851950:CTU851952 DDP851950:DDQ851952 DNL851950:DNM851952 DXH851950:DXI851952 EHD851950:EHE851952 EQZ851950:ERA851952 FAV851950:FAW851952 FKR851950:FKS851952 FUN851950:FUO851952 GEJ851950:GEK851952 GOF851950:GOG851952 GYB851950:GYC851952 HHX851950:HHY851952 HRT851950:HRU851952 IBP851950:IBQ851952 ILL851950:ILM851952 IVH851950:IVI851952 JFD851950:JFE851952 JOZ851950:JPA851952 JYV851950:JYW851952 KIR851950:KIS851952 KSN851950:KSO851952 LCJ851950:LCK851952 LMF851950:LMG851952 LWB851950:LWC851952 MFX851950:MFY851952 MPT851950:MPU851952 MZP851950:MZQ851952 NJL851950:NJM851952 NTH851950:NTI851952 ODD851950:ODE851952 OMZ851950:ONA851952 OWV851950:OWW851952 PGR851950:PGS851952 PQN851950:PQO851952 QAJ851950:QAK851952 QKF851950:QKG851952 QUB851950:QUC851952 RDX851950:RDY851952 RNT851950:RNU851952 RXP851950:RXQ851952 SHL851950:SHM851952 SRH851950:SRI851952 TBD851950:TBE851952 TKZ851950:TLA851952 TUV851950:TUW851952 UER851950:UES851952 UON851950:UOO851952 UYJ851950:UYK851952 VIF851950:VIG851952 VSB851950:VSC851952 WBX851950:WBY851952 WLT851950:WLU851952 WVP851950:WVQ851952 FKR983001:FKS983006 JD917486:JE917488 SZ917486:TA917488 ACV917486:ACW917488 AMR917486:AMS917488 AWN917486:AWO917488 BGJ917486:BGK917488 BQF917486:BQG917488 CAB917486:CAC917488 CJX917486:CJY917488 CTT917486:CTU917488 DDP917486:DDQ917488 DNL917486:DNM917488 DXH917486:DXI917488 EHD917486:EHE917488 EQZ917486:ERA917488 FAV917486:FAW917488 FKR917486:FKS917488 FUN917486:FUO917488 GEJ917486:GEK917488 GOF917486:GOG917488 GYB917486:GYC917488 HHX917486:HHY917488 HRT917486:HRU917488 IBP917486:IBQ917488 ILL917486:ILM917488 IVH917486:IVI917488 JFD917486:JFE917488 JOZ917486:JPA917488 JYV917486:JYW917488 KIR917486:KIS917488 KSN917486:KSO917488 LCJ917486:LCK917488 LMF917486:LMG917488 LWB917486:LWC917488 MFX917486:MFY917488 MPT917486:MPU917488 MZP917486:MZQ917488 NJL917486:NJM917488 NTH917486:NTI917488 ODD917486:ODE917488 OMZ917486:ONA917488 OWV917486:OWW917488 PGR917486:PGS917488 PQN917486:PQO917488 QAJ917486:QAK917488 QKF917486:QKG917488 QUB917486:QUC917488 RDX917486:RDY917488 RNT917486:RNU917488 RXP917486:RXQ917488 SHL917486:SHM917488 SRH917486:SRI917488 TBD917486:TBE917488 TKZ917486:TLA917488 TUV917486:TUW917488 UER917486:UES917488 UON917486:UOO917488 UYJ917486:UYK917488 VIF917486:VIG917488 VSB917486:VSC917488 WBX917486:WBY917488 WLT917486:WLU917488 WVP917486:WVQ917488 FUN983001:FUO983006 JD983022:JE983024 SZ983022:TA983024 ACV983022:ACW983024 AMR983022:AMS983024 AWN983022:AWO983024 BGJ983022:BGK983024 BQF983022:BQG983024 CAB983022:CAC983024 CJX983022:CJY983024 CTT983022:CTU983024 DDP983022:DDQ983024 DNL983022:DNM983024 DXH983022:DXI983024 EHD983022:EHE983024 EQZ983022:ERA983024 FAV983022:FAW983024 FKR983022:FKS983024 FUN983022:FUO983024 GEJ983022:GEK983024 GOF983022:GOG983024 GYB983022:GYC983024 HHX983022:HHY983024 HRT983022:HRU983024 IBP983022:IBQ983024 ILL983022:ILM983024 IVH983022:IVI983024 JFD983022:JFE983024 JOZ983022:JPA983024 JYV983022:JYW983024 KIR983022:KIS983024 KSN983022:KSO983024 LCJ983022:LCK983024 LMF983022:LMG983024 LWB983022:LWC983024 MFX983022:MFY983024 MPT983022:MPU983024 MZP983022:MZQ983024 NJL983022:NJM983024 NTH983022:NTI983024 ODD983022:ODE983024 OMZ983022:ONA983024 OWV983022:OWW983024 PGR983022:PGS983024 PQN983022:PQO983024 QAJ983022:QAK983024 QKF983022:QKG983024 QUB983022:QUC983024 RDX983022:RDY983024 RNT983022:RNU983024 RXP983022:RXQ983024 SHL983022:SHM983024 SRH983022:SRI983024 TBD983022:TBE983024 TKZ983022:TLA983024 TUV983022:TUW983024 UER983022:UES983024 UON983022:UOO983024 UYJ983022:UYK983024 VIF983022:VIG983024 VSB983022:VSC983024 WBX983022:WBY983024 WLT983022:WLU983024 WVP983022:WVQ983024 GEJ983001:GEK983006 JD65512:JE65516 SZ65512:TA65516 ACV65512:ACW65516 AMR65512:AMS65516 AWN65512:AWO65516 BGJ65512:BGK65516 BQF65512:BQG65516 CAB65512:CAC65516 CJX65512:CJY65516 CTT65512:CTU65516 DDP65512:DDQ65516 DNL65512:DNM65516 DXH65512:DXI65516 EHD65512:EHE65516 EQZ65512:ERA65516 FAV65512:FAW65516 FKR65512:FKS65516 FUN65512:FUO65516 GEJ65512:GEK65516 GOF65512:GOG65516 GYB65512:GYC65516 HHX65512:HHY65516 HRT65512:HRU65516 IBP65512:IBQ65516 ILL65512:ILM65516 IVH65512:IVI65516 JFD65512:JFE65516 JOZ65512:JPA65516 JYV65512:JYW65516 KIR65512:KIS65516 KSN65512:KSO65516 LCJ65512:LCK65516 LMF65512:LMG65516 LWB65512:LWC65516 MFX65512:MFY65516 MPT65512:MPU65516 MZP65512:MZQ65516 NJL65512:NJM65516 NTH65512:NTI65516 ODD65512:ODE65516 OMZ65512:ONA65516 OWV65512:OWW65516 PGR65512:PGS65516 PQN65512:PQO65516 QAJ65512:QAK65516 QKF65512:QKG65516 QUB65512:QUC65516 RDX65512:RDY65516 RNT65512:RNU65516 RXP65512:RXQ65516 SHL65512:SHM65516 SRH65512:SRI65516 TBD65512:TBE65516 TKZ65512:TLA65516 TUV65512:TUW65516 UER65512:UES65516 UON65512:UOO65516 UYJ65512:UYK65516 VIF65512:VIG65516 VSB65512:VSC65516 WBX65512:WBY65516 WLT65512:WLU65516 WVP65512:WVQ65516 GOF983001:GOG983006 JD131048:JE131052 SZ131048:TA131052 ACV131048:ACW131052 AMR131048:AMS131052 AWN131048:AWO131052 BGJ131048:BGK131052 BQF131048:BQG131052 CAB131048:CAC131052 CJX131048:CJY131052 CTT131048:CTU131052 DDP131048:DDQ131052 DNL131048:DNM131052 DXH131048:DXI131052 EHD131048:EHE131052 EQZ131048:ERA131052 FAV131048:FAW131052 FKR131048:FKS131052 FUN131048:FUO131052 GEJ131048:GEK131052 GOF131048:GOG131052 GYB131048:GYC131052 HHX131048:HHY131052 HRT131048:HRU131052 IBP131048:IBQ131052 ILL131048:ILM131052 IVH131048:IVI131052 JFD131048:JFE131052 JOZ131048:JPA131052 JYV131048:JYW131052 KIR131048:KIS131052 KSN131048:KSO131052 LCJ131048:LCK131052 LMF131048:LMG131052 LWB131048:LWC131052 MFX131048:MFY131052 MPT131048:MPU131052 MZP131048:MZQ131052 NJL131048:NJM131052 NTH131048:NTI131052 ODD131048:ODE131052 OMZ131048:ONA131052 OWV131048:OWW131052 PGR131048:PGS131052 PQN131048:PQO131052 QAJ131048:QAK131052 QKF131048:QKG131052 QUB131048:QUC131052 RDX131048:RDY131052 RNT131048:RNU131052 RXP131048:RXQ131052 SHL131048:SHM131052 SRH131048:SRI131052 TBD131048:TBE131052 TKZ131048:TLA131052 TUV131048:TUW131052 UER131048:UES131052 UON131048:UOO131052 UYJ131048:UYK131052 VIF131048:VIG131052 VSB131048:VSC131052 WBX131048:WBY131052 WLT131048:WLU131052 WVP131048:WVQ131052 GYB983001:GYC983006 JD196584:JE196588 SZ196584:TA196588 ACV196584:ACW196588 AMR196584:AMS196588 AWN196584:AWO196588 BGJ196584:BGK196588 BQF196584:BQG196588 CAB196584:CAC196588 CJX196584:CJY196588 CTT196584:CTU196588 DDP196584:DDQ196588 DNL196584:DNM196588 DXH196584:DXI196588 EHD196584:EHE196588 EQZ196584:ERA196588 FAV196584:FAW196588 FKR196584:FKS196588 FUN196584:FUO196588 GEJ196584:GEK196588 GOF196584:GOG196588 GYB196584:GYC196588 HHX196584:HHY196588 HRT196584:HRU196588 IBP196584:IBQ196588 ILL196584:ILM196588 IVH196584:IVI196588 JFD196584:JFE196588 JOZ196584:JPA196588 JYV196584:JYW196588 KIR196584:KIS196588 KSN196584:KSO196588 LCJ196584:LCK196588 LMF196584:LMG196588 LWB196584:LWC196588 MFX196584:MFY196588 MPT196584:MPU196588 MZP196584:MZQ196588 NJL196584:NJM196588 NTH196584:NTI196588 ODD196584:ODE196588 OMZ196584:ONA196588 OWV196584:OWW196588 PGR196584:PGS196588 PQN196584:PQO196588 QAJ196584:QAK196588 QKF196584:QKG196588 QUB196584:QUC196588 RDX196584:RDY196588 RNT196584:RNU196588 RXP196584:RXQ196588 SHL196584:SHM196588 SRH196584:SRI196588 TBD196584:TBE196588 TKZ196584:TLA196588 TUV196584:TUW196588 UER196584:UES196588 UON196584:UOO196588 UYJ196584:UYK196588 VIF196584:VIG196588 VSB196584:VSC196588 WBX196584:WBY196588 WLT196584:WLU196588 WVP196584:WVQ196588 HHX983001:HHY983006 JD262120:JE262124 SZ262120:TA262124 ACV262120:ACW262124 AMR262120:AMS262124 AWN262120:AWO262124 BGJ262120:BGK262124 BQF262120:BQG262124 CAB262120:CAC262124 CJX262120:CJY262124 CTT262120:CTU262124 DDP262120:DDQ262124 DNL262120:DNM262124 DXH262120:DXI262124 EHD262120:EHE262124 EQZ262120:ERA262124 FAV262120:FAW262124 FKR262120:FKS262124 FUN262120:FUO262124 GEJ262120:GEK262124 GOF262120:GOG262124 GYB262120:GYC262124 HHX262120:HHY262124 HRT262120:HRU262124 IBP262120:IBQ262124 ILL262120:ILM262124 IVH262120:IVI262124 JFD262120:JFE262124 JOZ262120:JPA262124 JYV262120:JYW262124 KIR262120:KIS262124 KSN262120:KSO262124 LCJ262120:LCK262124 LMF262120:LMG262124 LWB262120:LWC262124 MFX262120:MFY262124 MPT262120:MPU262124 MZP262120:MZQ262124 NJL262120:NJM262124 NTH262120:NTI262124 ODD262120:ODE262124 OMZ262120:ONA262124 OWV262120:OWW262124 PGR262120:PGS262124 PQN262120:PQO262124 QAJ262120:QAK262124 QKF262120:QKG262124 QUB262120:QUC262124 RDX262120:RDY262124 RNT262120:RNU262124 RXP262120:RXQ262124 SHL262120:SHM262124 SRH262120:SRI262124 TBD262120:TBE262124 TKZ262120:TLA262124 TUV262120:TUW262124 UER262120:UES262124 UON262120:UOO262124 UYJ262120:UYK262124 VIF262120:VIG262124 VSB262120:VSC262124 WBX262120:WBY262124 WLT262120:WLU262124 WVP262120:WVQ262124 HRT983001:HRU983006 JD327656:JE327660 SZ327656:TA327660 ACV327656:ACW327660 AMR327656:AMS327660 AWN327656:AWO327660 BGJ327656:BGK327660 BQF327656:BQG327660 CAB327656:CAC327660 CJX327656:CJY327660 CTT327656:CTU327660 DDP327656:DDQ327660 DNL327656:DNM327660 DXH327656:DXI327660 EHD327656:EHE327660 EQZ327656:ERA327660 FAV327656:FAW327660 FKR327656:FKS327660 FUN327656:FUO327660 GEJ327656:GEK327660 GOF327656:GOG327660 GYB327656:GYC327660 HHX327656:HHY327660 HRT327656:HRU327660 IBP327656:IBQ327660 ILL327656:ILM327660 IVH327656:IVI327660 JFD327656:JFE327660 JOZ327656:JPA327660 JYV327656:JYW327660 KIR327656:KIS327660 KSN327656:KSO327660 LCJ327656:LCK327660 LMF327656:LMG327660 LWB327656:LWC327660 MFX327656:MFY327660 MPT327656:MPU327660 MZP327656:MZQ327660 NJL327656:NJM327660 NTH327656:NTI327660 ODD327656:ODE327660 OMZ327656:ONA327660 OWV327656:OWW327660 PGR327656:PGS327660 PQN327656:PQO327660 QAJ327656:QAK327660 QKF327656:QKG327660 QUB327656:QUC327660 RDX327656:RDY327660 RNT327656:RNU327660 RXP327656:RXQ327660 SHL327656:SHM327660 SRH327656:SRI327660 TBD327656:TBE327660 TKZ327656:TLA327660 TUV327656:TUW327660 UER327656:UES327660 UON327656:UOO327660 UYJ327656:UYK327660 VIF327656:VIG327660 VSB327656:VSC327660 WBX327656:WBY327660 WLT327656:WLU327660 WVP327656:WVQ327660 IBP983001:IBQ983006 JD393192:JE393196 SZ393192:TA393196 ACV393192:ACW393196 AMR393192:AMS393196 AWN393192:AWO393196 BGJ393192:BGK393196 BQF393192:BQG393196 CAB393192:CAC393196 CJX393192:CJY393196 CTT393192:CTU393196 DDP393192:DDQ393196 DNL393192:DNM393196 DXH393192:DXI393196 EHD393192:EHE393196 EQZ393192:ERA393196 FAV393192:FAW393196 FKR393192:FKS393196 FUN393192:FUO393196 GEJ393192:GEK393196 GOF393192:GOG393196 GYB393192:GYC393196 HHX393192:HHY393196 HRT393192:HRU393196 IBP393192:IBQ393196 ILL393192:ILM393196 IVH393192:IVI393196 JFD393192:JFE393196 JOZ393192:JPA393196 JYV393192:JYW393196 KIR393192:KIS393196 KSN393192:KSO393196 LCJ393192:LCK393196 LMF393192:LMG393196 LWB393192:LWC393196 MFX393192:MFY393196 MPT393192:MPU393196 MZP393192:MZQ393196 NJL393192:NJM393196 NTH393192:NTI393196 ODD393192:ODE393196 OMZ393192:ONA393196 OWV393192:OWW393196 PGR393192:PGS393196 PQN393192:PQO393196 QAJ393192:QAK393196 QKF393192:QKG393196 QUB393192:QUC393196 RDX393192:RDY393196 RNT393192:RNU393196 RXP393192:RXQ393196 SHL393192:SHM393196 SRH393192:SRI393196 TBD393192:TBE393196 TKZ393192:TLA393196 TUV393192:TUW393196 UER393192:UES393196 UON393192:UOO393196 UYJ393192:UYK393196 VIF393192:VIG393196 VSB393192:VSC393196 WBX393192:WBY393196 WLT393192:WLU393196 WVP393192:WVQ393196 ILL983001:ILM983006 JD458728:JE458732 SZ458728:TA458732 ACV458728:ACW458732 AMR458728:AMS458732 AWN458728:AWO458732 BGJ458728:BGK458732 BQF458728:BQG458732 CAB458728:CAC458732 CJX458728:CJY458732 CTT458728:CTU458732 DDP458728:DDQ458732 DNL458728:DNM458732 DXH458728:DXI458732 EHD458728:EHE458732 EQZ458728:ERA458732 FAV458728:FAW458732 FKR458728:FKS458732 FUN458728:FUO458732 GEJ458728:GEK458732 GOF458728:GOG458732 GYB458728:GYC458732 HHX458728:HHY458732 HRT458728:HRU458732 IBP458728:IBQ458732 ILL458728:ILM458732 IVH458728:IVI458732 JFD458728:JFE458732 JOZ458728:JPA458732 JYV458728:JYW458732 KIR458728:KIS458732 KSN458728:KSO458732 LCJ458728:LCK458732 LMF458728:LMG458732 LWB458728:LWC458732 MFX458728:MFY458732 MPT458728:MPU458732 MZP458728:MZQ458732 NJL458728:NJM458732 NTH458728:NTI458732 ODD458728:ODE458732 OMZ458728:ONA458732 OWV458728:OWW458732 PGR458728:PGS458732 PQN458728:PQO458732 QAJ458728:QAK458732 QKF458728:QKG458732 QUB458728:QUC458732 RDX458728:RDY458732 RNT458728:RNU458732 RXP458728:RXQ458732 SHL458728:SHM458732 SRH458728:SRI458732 TBD458728:TBE458732 TKZ458728:TLA458732 TUV458728:TUW458732 UER458728:UES458732 UON458728:UOO458732 UYJ458728:UYK458732 VIF458728:VIG458732 VSB458728:VSC458732 WBX458728:WBY458732 WLT458728:WLU458732 WVP458728:WVQ458732 IVH983001:IVI983006 JD524264:JE524268 SZ524264:TA524268 ACV524264:ACW524268 AMR524264:AMS524268 AWN524264:AWO524268 BGJ524264:BGK524268 BQF524264:BQG524268 CAB524264:CAC524268 CJX524264:CJY524268 CTT524264:CTU524268 DDP524264:DDQ524268 DNL524264:DNM524268 DXH524264:DXI524268 EHD524264:EHE524268 EQZ524264:ERA524268 FAV524264:FAW524268 FKR524264:FKS524268 FUN524264:FUO524268 GEJ524264:GEK524268 GOF524264:GOG524268 GYB524264:GYC524268 HHX524264:HHY524268 HRT524264:HRU524268 IBP524264:IBQ524268 ILL524264:ILM524268 IVH524264:IVI524268 JFD524264:JFE524268 JOZ524264:JPA524268 JYV524264:JYW524268 KIR524264:KIS524268 KSN524264:KSO524268 LCJ524264:LCK524268 LMF524264:LMG524268 LWB524264:LWC524268 MFX524264:MFY524268 MPT524264:MPU524268 MZP524264:MZQ524268 NJL524264:NJM524268 NTH524264:NTI524268 ODD524264:ODE524268 OMZ524264:ONA524268 OWV524264:OWW524268 PGR524264:PGS524268 PQN524264:PQO524268 QAJ524264:QAK524268 QKF524264:QKG524268 QUB524264:QUC524268 RDX524264:RDY524268 RNT524264:RNU524268 RXP524264:RXQ524268 SHL524264:SHM524268 SRH524264:SRI524268 TBD524264:TBE524268 TKZ524264:TLA524268 TUV524264:TUW524268 UER524264:UES524268 UON524264:UOO524268 UYJ524264:UYK524268 VIF524264:VIG524268 VSB524264:VSC524268 WBX524264:WBY524268 WLT524264:WLU524268 WVP524264:WVQ524268 JFD983001:JFE983006 JD589800:JE589804 SZ589800:TA589804 ACV589800:ACW589804 AMR589800:AMS589804 AWN589800:AWO589804 BGJ589800:BGK589804 BQF589800:BQG589804 CAB589800:CAC589804 CJX589800:CJY589804 CTT589800:CTU589804 DDP589800:DDQ589804 DNL589800:DNM589804 DXH589800:DXI589804 EHD589800:EHE589804 EQZ589800:ERA589804 FAV589800:FAW589804 FKR589800:FKS589804 FUN589800:FUO589804 GEJ589800:GEK589804 GOF589800:GOG589804 GYB589800:GYC589804 HHX589800:HHY589804 HRT589800:HRU589804 IBP589800:IBQ589804 ILL589800:ILM589804 IVH589800:IVI589804 JFD589800:JFE589804 JOZ589800:JPA589804 JYV589800:JYW589804 KIR589800:KIS589804 KSN589800:KSO589804 LCJ589800:LCK589804 LMF589800:LMG589804 LWB589800:LWC589804 MFX589800:MFY589804 MPT589800:MPU589804 MZP589800:MZQ589804 NJL589800:NJM589804 NTH589800:NTI589804 ODD589800:ODE589804 OMZ589800:ONA589804 OWV589800:OWW589804 PGR589800:PGS589804 PQN589800:PQO589804 QAJ589800:QAK589804 QKF589800:QKG589804 QUB589800:QUC589804 RDX589800:RDY589804 RNT589800:RNU589804 RXP589800:RXQ589804 SHL589800:SHM589804 SRH589800:SRI589804 TBD589800:TBE589804 TKZ589800:TLA589804 TUV589800:TUW589804 UER589800:UES589804 UON589800:UOO589804 UYJ589800:UYK589804 VIF589800:VIG589804 VSB589800:VSC589804 WBX589800:WBY589804 WLT589800:WLU589804 WVP589800:WVQ589804 JOZ983001:JPA983006 JD655336:JE655340 SZ655336:TA655340 ACV655336:ACW655340 AMR655336:AMS655340 AWN655336:AWO655340 BGJ655336:BGK655340 BQF655336:BQG655340 CAB655336:CAC655340 CJX655336:CJY655340 CTT655336:CTU655340 DDP655336:DDQ655340 DNL655336:DNM655340 DXH655336:DXI655340 EHD655336:EHE655340 EQZ655336:ERA655340 FAV655336:FAW655340 FKR655336:FKS655340 FUN655336:FUO655340 GEJ655336:GEK655340 GOF655336:GOG655340 GYB655336:GYC655340 HHX655336:HHY655340 HRT655336:HRU655340 IBP655336:IBQ655340 ILL655336:ILM655340 IVH655336:IVI655340 JFD655336:JFE655340 JOZ655336:JPA655340 JYV655336:JYW655340 KIR655336:KIS655340 KSN655336:KSO655340 LCJ655336:LCK655340 LMF655336:LMG655340 LWB655336:LWC655340 MFX655336:MFY655340 MPT655336:MPU655340 MZP655336:MZQ655340 NJL655336:NJM655340 NTH655336:NTI655340 ODD655336:ODE655340 OMZ655336:ONA655340 OWV655336:OWW655340 PGR655336:PGS655340 PQN655336:PQO655340 QAJ655336:QAK655340 QKF655336:QKG655340 QUB655336:QUC655340 RDX655336:RDY655340 RNT655336:RNU655340 RXP655336:RXQ655340 SHL655336:SHM655340 SRH655336:SRI655340 TBD655336:TBE655340 TKZ655336:TLA655340 TUV655336:TUW655340 UER655336:UES655340 UON655336:UOO655340 UYJ655336:UYK655340 VIF655336:VIG655340 VSB655336:VSC655340 WBX655336:WBY655340 WLT655336:WLU655340 WVP655336:WVQ655340 JYV983001:JYW983006 JD720872:JE720876 SZ720872:TA720876 ACV720872:ACW720876 AMR720872:AMS720876 AWN720872:AWO720876 BGJ720872:BGK720876 BQF720872:BQG720876 CAB720872:CAC720876 CJX720872:CJY720876 CTT720872:CTU720876 DDP720872:DDQ720876 DNL720872:DNM720876 DXH720872:DXI720876 EHD720872:EHE720876 EQZ720872:ERA720876 FAV720872:FAW720876 FKR720872:FKS720876 FUN720872:FUO720876 GEJ720872:GEK720876 GOF720872:GOG720876 GYB720872:GYC720876 HHX720872:HHY720876 HRT720872:HRU720876 IBP720872:IBQ720876 ILL720872:ILM720876 IVH720872:IVI720876 JFD720872:JFE720876 JOZ720872:JPA720876 JYV720872:JYW720876 KIR720872:KIS720876 KSN720872:KSO720876 LCJ720872:LCK720876 LMF720872:LMG720876 LWB720872:LWC720876 MFX720872:MFY720876 MPT720872:MPU720876 MZP720872:MZQ720876 NJL720872:NJM720876 NTH720872:NTI720876 ODD720872:ODE720876 OMZ720872:ONA720876 OWV720872:OWW720876 PGR720872:PGS720876 PQN720872:PQO720876 QAJ720872:QAK720876 QKF720872:QKG720876 QUB720872:QUC720876 RDX720872:RDY720876 RNT720872:RNU720876 RXP720872:RXQ720876 SHL720872:SHM720876 SRH720872:SRI720876 TBD720872:TBE720876 TKZ720872:TLA720876 TUV720872:TUW720876 UER720872:UES720876 UON720872:UOO720876 UYJ720872:UYK720876 VIF720872:VIG720876 VSB720872:VSC720876 WBX720872:WBY720876 WLT720872:WLU720876 WVP720872:WVQ720876 KIR983001:KIS983006 JD786408:JE786412 SZ786408:TA786412 ACV786408:ACW786412 AMR786408:AMS786412 AWN786408:AWO786412 BGJ786408:BGK786412 BQF786408:BQG786412 CAB786408:CAC786412 CJX786408:CJY786412 CTT786408:CTU786412 DDP786408:DDQ786412 DNL786408:DNM786412 DXH786408:DXI786412 EHD786408:EHE786412 EQZ786408:ERA786412 FAV786408:FAW786412 FKR786408:FKS786412 FUN786408:FUO786412 GEJ786408:GEK786412 GOF786408:GOG786412 GYB786408:GYC786412 HHX786408:HHY786412 HRT786408:HRU786412 IBP786408:IBQ786412 ILL786408:ILM786412 IVH786408:IVI786412 JFD786408:JFE786412 JOZ786408:JPA786412 JYV786408:JYW786412 KIR786408:KIS786412 KSN786408:KSO786412 LCJ786408:LCK786412 LMF786408:LMG786412 LWB786408:LWC786412 MFX786408:MFY786412 MPT786408:MPU786412 MZP786408:MZQ786412 NJL786408:NJM786412 NTH786408:NTI786412 ODD786408:ODE786412 OMZ786408:ONA786412 OWV786408:OWW786412 PGR786408:PGS786412 PQN786408:PQO786412 QAJ786408:QAK786412 QKF786408:QKG786412 QUB786408:QUC786412 RDX786408:RDY786412 RNT786408:RNU786412 RXP786408:RXQ786412 SHL786408:SHM786412 SRH786408:SRI786412 TBD786408:TBE786412 TKZ786408:TLA786412 TUV786408:TUW786412 UER786408:UES786412 UON786408:UOO786412 UYJ786408:UYK786412 VIF786408:VIG786412 VSB786408:VSC786412 WBX786408:WBY786412 WLT786408:WLU786412 WVP786408:WVQ786412 KSN983001:KSO983006 JD851944:JE851948 SZ851944:TA851948 ACV851944:ACW851948 AMR851944:AMS851948 AWN851944:AWO851948 BGJ851944:BGK851948 BQF851944:BQG851948 CAB851944:CAC851948 CJX851944:CJY851948 CTT851944:CTU851948 DDP851944:DDQ851948 DNL851944:DNM851948 DXH851944:DXI851948 EHD851944:EHE851948 EQZ851944:ERA851948 FAV851944:FAW851948 FKR851944:FKS851948 FUN851944:FUO851948 GEJ851944:GEK851948 GOF851944:GOG851948 GYB851944:GYC851948 HHX851944:HHY851948 HRT851944:HRU851948 IBP851944:IBQ851948 ILL851944:ILM851948 IVH851944:IVI851948 JFD851944:JFE851948 JOZ851944:JPA851948 JYV851944:JYW851948 KIR851944:KIS851948 KSN851944:KSO851948 LCJ851944:LCK851948 LMF851944:LMG851948 LWB851944:LWC851948 MFX851944:MFY851948 MPT851944:MPU851948 MZP851944:MZQ851948 NJL851944:NJM851948 NTH851944:NTI851948 ODD851944:ODE851948 OMZ851944:ONA851948 OWV851944:OWW851948 PGR851944:PGS851948 PQN851944:PQO851948 QAJ851944:QAK851948 QKF851944:QKG851948 QUB851944:QUC851948 RDX851944:RDY851948 RNT851944:RNU851948 RXP851944:RXQ851948 SHL851944:SHM851948 SRH851944:SRI851948 TBD851944:TBE851948 TKZ851944:TLA851948 TUV851944:TUW851948 UER851944:UES851948 UON851944:UOO851948 UYJ851944:UYK851948 VIF851944:VIG851948 VSB851944:VSC851948 WBX851944:WBY851948 WLT851944:WLU851948 WVP851944:WVQ851948 LCJ983001:LCK983006 JD917480:JE917484 SZ917480:TA917484 ACV917480:ACW917484 AMR917480:AMS917484 AWN917480:AWO917484 BGJ917480:BGK917484 BQF917480:BQG917484 CAB917480:CAC917484 CJX917480:CJY917484 CTT917480:CTU917484 DDP917480:DDQ917484 DNL917480:DNM917484 DXH917480:DXI917484 EHD917480:EHE917484 EQZ917480:ERA917484 FAV917480:FAW917484 FKR917480:FKS917484 FUN917480:FUO917484 GEJ917480:GEK917484 GOF917480:GOG917484 GYB917480:GYC917484 HHX917480:HHY917484 HRT917480:HRU917484 IBP917480:IBQ917484 ILL917480:ILM917484 IVH917480:IVI917484 JFD917480:JFE917484 JOZ917480:JPA917484 JYV917480:JYW917484 KIR917480:KIS917484 KSN917480:KSO917484 LCJ917480:LCK917484 LMF917480:LMG917484 LWB917480:LWC917484 MFX917480:MFY917484 MPT917480:MPU917484 MZP917480:MZQ917484 NJL917480:NJM917484 NTH917480:NTI917484 ODD917480:ODE917484 OMZ917480:ONA917484 OWV917480:OWW917484 PGR917480:PGS917484 PQN917480:PQO917484 QAJ917480:QAK917484 QKF917480:QKG917484 QUB917480:QUC917484 RDX917480:RDY917484 RNT917480:RNU917484 RXP917480:RXQ917484 SHL917480:SHM917484 SRH917480:SRI917484 TBD917480:TBE917484 TKZ917480:TLA917484 TUV917480:TUW917484 UER917480:UES917484 UON917480:UOO917484 UYJ917480:UYK917484 VIF917480:VIG917484 VSB917480:VSC917484 WBX917480:WBY917484 WLT917480:WLU917484 WVP917480:WVQ917484 LMF983001:LMG983006 JD983016:JE983020 SZ983016:TA983020 ACV983016:ACW983020 AMR983016:AMS983020 AWN983016:AWO983020 BGJ983016:BGK983020 BQF983016:BQG983020 CAB983016:CAC983020 CJX983016:CJY983020 CTT983016:CTU983020 DDP983016:DDQ983020 DNL983016:DNM983020 DXH983016:DXI983020 EHD983016:EHE983020 EQZ983016:ERA983020 FAV983016:FAW983020 FKR983016:FKS983020 FUN983016:FUO983020 GEJ983016:GEK983020 GOF983016:GOG983020 GYB983016:GYC983020 HHX983016:HHY983020 HRT983016:HRU983020 IBP983016:IBQ983020 ILL983016:ILM983020 IVH983016:IVI983020 JFD983016:JFE983020 JOZ983016:JPA983020 JYV983016:JYW983020 KIR983016:KIS983020 KSN983016:KSO983020 LCJ983016:LCK983020 LMF983016:LMG983020 LWB983016:LWC983020 MFX983016:MFY983020 MPT983016:MPU983020 MZP983016:MZQ983020 NJL983016:NJM983020 NTH983016:NTI983020 ODD983016:ODE983020 OMZ983016:ONA983020 OWV983016:OWW983020 PGR983016:PGS983020 PQN983016:PQO983020 QAJ983016:QAK983020 QKF983016:QKG983020 QUB983016:QUC983020 RDX983016:RDY983020 RNT983016:RNU983020 RXP983016:RXQ983020 SHL983016:SHM983020 SRH983016:SRI983020 TBD983016:TBE983020 TKZ983016:TLA983020 TUV983016:TUW983020 UER983016:UES983020 UON983016:UOO983020 UYJ983016:UYK983020 VIF983016:VIG983020 VSB983016:VSC983020 WBX983016:WBY983020 WLT983016:WLU983020 WVP983016:WVQ983020 LWB983001:LWC983006 JD65504:JE65507 SZ65504:TA65507 ACV65504:ACW65507 AMR65504:AMS65507 AWN65504:AWO65507 BGJ65504:BGK65507 BQF65504:BQG65507 CAB65504:CAC65507 CJX65504:CJY65507 CTT65504:CTU65507 DDP65504:DDQ65507 DNL65504:DNM65507 DXH65504:DXI65507 EHD65504:EHE65507 EQZ65504:ERA65507 FAV65504:FAW65507 FKR65504:FKS65507 FUN65504:FUO65507 GEJ65504:GEK65507 GOF65504:GOG65507 GYB65504:GYC65507 HHX65504:HHY65507 HRT65504:HRU65507 IBP65504:IBQ65507 ILL65504:ILM65507 IVH65504:IVI65507 JFD65504:JFE65507 JOZ65504:JPA65507 JYV65504:JYW65507 KIR65504:KIS65507 KSN65504:KSO65507 LCJ65504:LCK65507 LMF65504:LMG65507 LWB65504:LWC65507 MFX65504:MFY65507 MPT65504:MPU65507 MZP65504:MZQ65507 NJL65504:NJM65507 NTH65504:NTI65507 ODD65504:ODE65507 OMZ65504:ONA65507 OWV65504:OWW65507 PGR65504:PGS65507 PQN65504:PQO65507 QAJ65504:QAK65507 QKF65504:QKG65507 QUB65504:QUC65507 RDX65504:RDY65507 RNT65504:RNU65507 RXP65504:RXQ65507 SHL65504:SHM65507 SRH65504:SRI65507 TBD65504:TBE65507 TKZ65504:TLA65507 TUV65504:TUW65507 UER65504:UES65507 UON65504:UOO65507 UYJ65504:UYK65507 VIF65504:VIG65507 VSB65504:VSC65507 WBX65504:WBY65507 WLT65504:WLU65507 WVP65504:WVQ65507 MFX983001:MFY983006 JD131040:JE131043 SZ131040:TA131043 ACV131040:ACW131043 AMR131040:AMS131043 AWN131040:AWO131043 BGJ131040:BGK131043 BQF131040:BQG131043 CAB131040:CAC131043 CJX131040:CJY131043 CTT131040:CTU131043 DDP131040:DDQ131043 DNL131040:DNM131043 DXH131040:DXI131043 EHD131040:EHE131043 EQZ131040:ERA131043 FAV131040:FAW131043 FKR131040:FKS131043 FUN131040:FUO131043 GEJ131040:GEK131043 GOF131040:GOG131043 GYB131040:GYC131043 HHX131040:HHY131043 HRT131040:HRU131043 IBP131040:IBQ131043 ILL131040:ILM131043 IVH131040:IVI131043 JFD131040:JFE131043 JOZ131040:JPA131043 JYV131040:JYW131043 KIR131040:KIS131043 KSN131040:KSO131043 LCJ131040:LCK131043 LMF131040:LMG131043 LWB131040:LWC131043 MFX131040:MFY131043 MPT131040:MPU131043 MZP131040:MZQ131043 NJL131040:NJM131043 NTH131040:NTI131043 ODD131040:ODE131043 OMZ131040:ONA131043 OWV131040:OWW131043 PGR131040:PGS131043 PQN131040:PQO131043 QAJ131040:QAK131043 QKF131040:QKG131043 QUB131040:QUC131043 RDX131040:RDY131043 RNT131040:RNU131043 RXP131040:RXQ131043 SHL131040:SHM131043 SRH131040:SRI131043 TBD131040:TBE131043 TKZ131040:TLA131043 TUV131040:TUW131043 UER131040:UES131043 UON131040:UOO131043 UYJ131040:UYK131043 VIF131040:VIG131043 VSB131040:VSC131043 WBX131040:WBY131043 WLT131040:WLU131043 WVP131040:WVQ131043 MPT983001:MPU983006 JD196576:JE196579 SZ196576:TA196579 ACV196576:ACW196579 AMR196576:AMS196579 AWN196576:AWO196579 BGJ196576:BGK196579 BQF196576:BQG196579 CAB196576:CAC196579 CJX196576:CJY196579 CTT196576:CTU196579 DDP196576:DDQ196579 DNL196576:DNM196579 DXH196576:DXI196579 EHD196576:EHE196579 EQZ196576:ERA196579 FAV196576:FAW196579 FKR196576:FKS196579 FUN196576:FUO196579 GEJ196576:GEK196579 GOF196576:GOG196579 GYB196576:GYC196579 HHX196576:HHY196579 HRT196576:HRU196579 IBP196576:IBQ196579 ILL196576:ILM196579 IVH196576:IVI196579 JFD196576:JFE196579 JOZ196576:JPA196579 JYV196576:JYW196579 KIR196576:KIS196579 KSN196576:KSO196579 LCJ196576:LCK196579 LMF196576:LMG196579 LWB196576:LWC196579 MFX196576:MFY196579 MPT196576:MPU196579 MZP196576:MZQ196579 NJL196576:NJM196579 NTH196576:NTI196579 ODD196576:ODE196579 OMZ196576:ONA196579 OWV196576:OWW196579 PGR196576:PGS196579 PQN196576:PQO196579 QAJ196576:QAK196579 QKF196576:QKG196579 QUB196576:QUC196579 RDX196576:RDY196579 RNT196576:RNU196579 RXP196576:RXQ196579 SHL196576:SHM196579 SRH196576:SRI196579 TBD196576:TBE196579 TKZ196576:TLA196579 TUV196576:TUW196579 UER196576:UES196579 UON196576:UOO196579 UYJ196576:UYK196579 VIF196576:VIG196579 VSB196576:VSC196579 WBX196576:WBY196579 WLT196576:WLU196579 WVP196576:WVQ196579 MZP983001:MZQ983006 JD262112:JE262115 SZ262112:TA262115 ACV262112:ACW262115 AMR262112:AMS262115 AWN262112:AWO262115 BGJ262112:BGK262115 BQF262112:BQG262115 CAB262112:CAC262115 CJX262112:CJY262115 CTT262112:CTU262115 DDP262112:DDQ262115 DNL262112:DNM262115 DXH262112:DXI262115 EHD262112:EHE262115 EQZ262112:ERA262115 FAV262112:FAW262115 FKR262112:FKS262115 FUN262112:FUO262115 GEJ262112:GEK262115 GOF262112:GOG262115 GYB262112:GYC262115 HHX262112:HHY262115 HRT262112:HRU262115 IBP262112:IBQ262115 ILL262112:ILM262115 IVH262112:IVI262115 JFD262112:JFE262115 JOZ262112:JPA262115 JYV262112:JYW262115 KIR262112:KIS262115 KSN262112:KSO262115 LCJ262112:LCK262115 LMF262112:LMG262115 LWB262112:LWC262115 MFX262112:MFY262115 MPT262112:MPU262115 MZP262112:MZQ262115 NJL262112:NJM262115 NTH262112:NTI262115 ODD262112:ODE262115 OMZ262112:ONA262115 OWV262112:OWW262115 PGR262112:PGS262115 PQN262112:PQO262115 QAJ262112:QAK262115 QKF262112:QKG262115 QUB262112:QUC262115 RDX262112:RDY262115 RNT262112:RNU262115 RXP262112:RXQ262115 SHL262112:SHM262115 SRH262112:SRI262115 TBD262112:TBE262115 TKZ262112:TLA262115 TUV262112:TUW262115 UER262112:UES262115 UON262112:UOO262115 UYJ262112:UYK262115 VIF262112:VIG262115 VSB262112:VSC262115 WBX262112:WBY262115 WLT262112:WLU262115 WVP262112:WVQ262115 NJL983001:NJM983006 JD327648:JE327651 SZ327648:TA327651 ACV327648:ACW327651 AMR327648:AMS327651 AWN327648:AWO327651 BGJ327648:BGK327651 BQF327648:BQG327651 CAB327648:CAC327651 CJX327648:CJY327651 CTT327648:CTU327651 DDP327648:DDQ327651 DNL327648:DNM327651 DXH327648:DXI327651 EHD327648:EHE327651 EQZ327648:ERA327651 FAV327648:FAW327651 FKR327648:FKS327651 FUN327648:FUO327651 GEJ327648:GEK327651 GOF327648:GOG327651 GYB327648:GYC327651 HHX327648:HHY327651 HRT327648:HRU327651 IBP327648:IBQ327651 ILL327648:ILM327651 IVH327648:IVI327651 JFD327648:JFE327651 JOZ327648:JPA327651 JYV327648:JYW327651 KIR327648:KIS327651 KSN327648:KSO327651 LCJ327648:LCK327651 LMF327648:LMG327651 LWB327648:LWC327651 MFX327648:MFY327651 MPT327648:MPU327651 MZP327648:MZQ327651 NJL327648:NJM327651 NTH327648:NTI327651 ODD327648:ODE327651 OMZ327648:ONA327651 OWV327648:OWW327651 PGR327648:PGS327651 PQN327648:PQO327651 QAJ327648:QAK327651 QKF327648:QKG327651 QUB327648:QUC327651 RDX327648:RDY327651 RNT327648:RNU327651 RXP327648:RXQ327651 SHL327648:SHM327651 SRH327648:SRI327651 TBD327648:TBE327651 TKZ327648:TLA327651 TUV327648:TUW327651 UER327648:UES327651 UON327648:UOO327651 UYJ327648:UYK327651 VIF327648:VIG327651 VSB327648:VSC327651 WBX327648:WBY327651 WLT327648:WLU327651 WVP327648:WVQ327651 NTH983001:NTI983006 JD393184:JE393187 SZ393184:TA393187 ACV393184:ACW393187 AMR393184:AMS393187 AWN393184:AWO393187 BGJ393184:BGK393187 BQF393184:BQG393187 CAB393184:CAC393187 CJX393184:CJY393187 CTT393184:CTU393187 DDP393184:DDQ393187 DNL393184:DNM393187 DXH393184:DXI393187 EHD393184:EHE393187 EQZ393184:ERA393187 FAV393184:FAW393187 FKR393184:FKS393187 FUN393184:FUO393187 GEJ393184:GEK393187 GOF393184:GOG393187 GYB393184:GYC393187 HHX393184:HHY393187 HRT393184:HRU393187 IBP393184:IBQ393187 ILL393184:ILM393187 IVH393184:IVI393187 JFD393184:JFE393187 JOZ393184:JPA393187 JYV393184:JYW393187 KIR393184:KIS393187 KSN393184:KSO393187 LCJ393184:LCK393187 LMF393184:LMG393187 LWB393184:LWC393187 MFX393184:MFY393187 MPT393184:MPU393187 MZP393184:MZQ393187 NJL393184:NJM393187 NTH393184:NTI393187 ODD393184:ODE393187 OMZ393184:ONA393187 OWV393184:OWW393187 PGR393184:PGS393187 PQN393184:PQO393187 QAJ393184:QAK393187 QKF393184:QKG393187 QUB393184:QUC393187 RDX393184:RDY393187 RNT393184:RNU393187 RXP393184:RXQ393187 SHL393184:SHM393187 SRH393184:SRI393187 TBD393184:TBE393187 TKZ393184:TLA393187 TUV393184:TUW393187 UER393184:UES393187 UON393184:UOO393187 UYJ393184:UYK393187 VIF393184:VIG393187 VSB393184:VSC393187 WBX393184:WBY393187 WLT393184:WLU393187 WVP393184:WVQ393187 ODD983001:ODE983006 JD458720:JE458723 SZ458720:TA458723 ACV458720:ACW458723 AMR458720:AMS458723 AWN458720:AWO458723 BGJ458720:BGK458723 BQF458720:BQG458723 CAB458720:CAC458723 CJX458720:CJY458723 CTT458720:CTU458723 DDP458720:DDQ458723 DNL458720:DNM458723 DXH458720:DXI458723 EHD458720:EHE458723 EQZ458720:ERA458723 FAV458720:FAW458723 FKR458720:FKS458723 FUN458720:FUO458723 GEJ458720:GEK458723 GOF458720:GOG458723 GYB458720:GYC458723 HHX458720:HHY458723 HRT458720:HRU458723 IBP458720:IBQ458723 ILL458720:ILM458723 IVH458720:IVI458723 JFD458720:JFE458723 JOZ458720:JPA458723 JYV458720:JYW458723 KIR458720:KIS458723 KSN458720:KSO458723 LCJ458720:LCK458723 LMF458720:LMG458723 LWB458720:LWC458723 MFX458720:MFY458723 MPT458720:MPU458723 MZP458720:MZQ458723 NJL458720:NJM458723 NTH458720:NTI458723 ODD458720:ODE458723 OMZ458720:ONA458723 OWV458720:OWW458723 PGR458720:PGS458723 PQN458720:PQO458723 QAJ458720:QAK458723 QKF458720:QKG458723 QUB458720:QUC458723 RDX458720:RDY458723 RNT458720:RNU458723 RXP458720:RXQ458723 SHL458720:SHM458723 SRH458720:SRI458723 TBD458720:TBE458723 TKZ458720:TLA458723 TUV458720:TUW458723 UER458720:UES458723 UON458720:UOO458723 UYJ458720:UYK458723 VIF458720:VIG458723 VSB458720:VSC458723 WBX458720:WBY458723 WLT458720:WLU458723 WVP458720:WVQ458723 OMZ983001:ONA983006 JD524256:JE524259 SZ524256:TA524259 ACV524256:ACW524259 AMR524256:AMS524259 AWN524256:AWO524259 BGJ524256:BGK524259 BQF524256:BQG524259 CAB524256:CAC524259 CJX524256:CJY524259 CTT524256:CTU524259 DDP524256:DDQ524259 DNL524256:DNM524259 DXH524256:DXI524259 EHD524256:EHE524259 EQZ524256:ERA524259 FAV524256:FAW524259 FKR524256:FKS524259 FUN524256:FUO524259 GEJ524256:GEK524259 GOF524256:GOG524259 GYB524256:GYC524259 HHX524256:HHY524259 HRT524256:HRU524259 IBP524256:IBQ524259 ILL524256:ILM524259 IVH524256:IVI524259 JFD524256:JFE524259 JOZ524256:JPA524259 JYV524256:JYW524259 KIR524256:KIS524259 KSN524256:KSO524259 LCJ524256:LCK524259 LMF524256:LMG524259 LWB524256:LWC524259 MFX524256:MFY524259 MPT524256:MPU524259 MZP524256:MZQ524259 NJL524256:NJM524259 NTH524256:NTI524259 ODD524256:ODE524259 OMZ524256:ONA524259 OWV524256:OWW524259 PGR524256:PGS524259 PQN524256:PQO524259 QAJ524256:QAK524259 QKF524256:QKG524259 QUB524256:QUC524259 RDX524256:RDY524259 RNT524256:RNU524259 RXP524256:RXQ524259 SHL524256:SHM524259 SRH524256:SRI524259 TBD524256:TBE524259 TKZ524256:TLA524259 TUV524256:TUW524259 UER524256:UES524259 UON524256:UOO524259 UYJ524256:UYK524259 VIF524256:VIG524259 VSB524256:VSC524259 WBX524256:WBY524259 WLT524256:WLU524259 WVP524256:WVQ524259 OWV983001:OWW983006 JD589792:JE589795 SZ589792:TA589795 ACV589792:ACW589795 AMR589792:AMS589795 AWN589792:AWO589795 BGJ589792:BGK589795 BQF589792:BQG589795 CAB589792:CAC589795 CJX589792:CJY589795 CTT589792:CTU589795 DDP589792:DDQ589795 DNL589792:DNM589795 DXH589792:DXI589795 EHD589792:EHE589795 EQZ589792:ERA589795 FAV589792:FAW589795 FKR589792:FKS589795 FUN589792:FUO589795 GEJ589792:GEK589795 GOF589792:GOG589795 GYB589792:GYC589795 HHX589792:HHY589795 HRT589792:HRU589795 IBP589792:IBQ589795 ILL589792:ILM589795 IVH589792:IVI589795 JFD589792:JFE589795 JOZ589792:JPA589795 JYV589792:JYW589795 KIR589792:KIS589795 KSN589792:KSO589795 LCJ589792:LCK589795 LMF589792:LMG589795 LWB589792:LWC589795 MFX589792:MFY589795 MPT589792:MPU589795 MZP589792:MZQ589795 NJL589792:NJM589795 NTH589792:NTI589795 ODD589792:ODE589795 OMZ589792:ONA589795 OWV589792:OWW589795 PGR589792:PGS589795 PQN589792:PQO589795 QAJ589792:QAK589795 QKF589792:QKG589795 QUB589792:QUC589795 RDX589792:RDY589795 RNT589792:RNU589795 RXP589792:RXQ589795 SHL589792:SHM589795 SRH589792:SRI589795 TBD589792:TBE589795 TKZ589792:TLA589795 TUV589792:TUW589795 UER589792:UES589795 UON589792:UOO589795 UYJ589792:UYK589795 VIF589792:VIG589795 VSB589792:VSC589795 WBX589792:WBY589795 WLT589792:WLU589795 WVP589792:WVQ589795 PGR983001:PGS983006 JD655328:JE655331 SZ655328:TA655331 ACV655328:ACW655331 AMR655328:AMS655331 AWN655328:AWO655331 BGJ655328:BGK655331 BQF655328:BQG655331 CAB655328:CAC655331 CJX655328:CJY655331 CTT655328:CTU655331 DDP655328:DDQ655331 DNL655328:DNM655331 DXH655328:DXI655331 EHD655328:EHE655331 EQZ655328:ERA655331 FAV655328:FAW655331 FKR655328:FKS655331 FUN655328:FUO655331 GEJ655328:GEK655331 GOF655328:GOG655331 GYB655328:GYC655331 HHX655328:HHY655331 HRT655328:HRU655331 IBP655328:IBQ655331 ILL655328:ILM655331 IVH655328:IVI655331 JFD655328:JFE655331 JOZ655328:JPA655331 JYV655328:JYW655331 KIR655328:KIS655331 KSN655328:KSO655331 LCJ655328:LCK655331 LMF655328:LMG655331 LWB655328:LWC655331 MFX655328:MFY655331 MPT655328:MPU655331 MZP655328:MZQ655331 NJL655328:NJM655331 NTH655328:NTI655331 ODD655328:ODE655331 OMZ655328:ONA655331 OWV655328:OWW655331 PGR655328:PGS655331 PQN655328:PQO655331 QAJ655328:QAK655331 QKF655328:QKG655331 QUB655328:QUC655331 RDX655328:RDY655331 RNT655328:RNU655331 RXP655328:RXQ655331 SHL655328:SHM655331 SRH655328:SRI655331 TBD655328:TBE655331 TKZ655328:TLA655331 TUV655328:TUW655331 UER655328:UES655331 UON655328:UOO655331 UYJ655328:UYK655331 VIF655328:VIG655331 VSB655328:VSC655331 WBX655328:WBY655331 WLT655328:WLU655331 WVP655328:WVQ655331 PQN983001:PQO983006 JD720864:JE720867 SZ720864:TA720867 ACV720864:ACW720867 AMR720864:AMS720867 AWN720864:AWO720867 BGJ720864:BGK720867 BQF720864:BQG720867 CAB720864:CAC720867 CJX720864:CJY720867 CTT720864:CTU720867 DDP720864:DDQ720867 DNL720864:DNM720867 DXH720864:DXI720867 EHD720864:EHE720867 EQZ720864:ERA720867 FAV720864:FAW720867 FKR720864:FKS720867 FUN720864:FUO720867 GEJ720864:GEK720867 GOF720864:GOG720867 GYB720864:GYC720867 HHX720864:HHY720867 HRT720864:HRU720867 IBP720864:IBQ720867 ILL720864:ILM720867 IVH720864:IVI720867 JFD720864:JFE720867 JOZ720864:JPA720867 JYV720864:JYW720867 KIR720864:KIS720867 KSN720864:KSO720867 LCJ720864:LCK720867 LMF720864:LMG720867 LWB720864:LWC720867 MFX720864:MFY720867 MPT720864:MPU720867 MZP720864:MZQ720867 NJL720864:NJM720867 NTH720864:NTI720867 ODD720864:ODE720867 OMZ720864:ONA720867 OWV720864:OWW720867 PGR720864:PGS720867 PQN720864:PQO720867 QAJ720864:QAK720867 QKF720864:QKG720867 QUB720864:QUC720867 RDX720864:RDY720867 RNT720864:RNU720867 RXP720864:RXQ720867 SHL720864:SHM720867 SRH720864:SRI720867 TBD720864:TBE720867 TKZ720864:TLA720867 TUV720864:TUW720867 UER720864:UES720867 UON720864:UOO720867 UYJ720864:UYK720867 VIF720864:VIG720867 VSB720864:VSC720867 WBX720864:WBY720867 WLT720864:WLU720867 WVP720864:WVQ720867 QAJ983001:QAK983006 JD786400:JE786403 SZ786400:TA786403 ACV786400:ACW786403 AMR786400:AMS786403 AWN786400:AWO786403 BGJ786400:BGK786403 BQF786400:BQG786403 CAB786400:CAC786403 CJX786400:CJY786403 CTT786400:CTU786403 DDP786400:DDQ786403 DNL786400:DNM786403 DXH786400:DXI786403 EHD786400:EHE786403 EQZ786400:ERA786403 FAV786400:FAW786403 FKR786400:FKS786403 FUN786400:FUO786403 GEJ786400:GEK786403 GOF786400:GOG786403 GYB786400:GYC786403 HHX786400:HHY786403 HRT786400:HRU786403 IBP786400:IBQ786403 ILL786400:ILM786403 IVH786400:IVI786403 JFD786400:JFE786403 JOZ786400:JPA786403 JYV786400:JYW786403 KIR786400:KIS786403 KSN786400:KSO786403 LCJ786400:LCK786403 LMF786400:LMG786403 LWB786400:LWC786403 MFX786400:MFY786403 MPT786400:MPU786403 MZP786400:MZQ786403 NJL786400:NJM786403 NTH786400:NTI786403 ODD786400:ODE786403 OMZ786400:ONA786403 OWV786400:OWW786403 PGR786400:PGS786403 PQN786400:PQO786403 QAJ786400:QAK786403 QKF786400:QKG786403 QUB786400:QUC786403 RDX786400:RDY786403 RNT786400:RNU786403 RXP786400:RXQ786403 SHL786400:SHM786403 SRH786400:SRI786403 TBD786400:TBE786403 TKZ786400:TLA786403 TUV786400:TUW786403 UER786400:UES786403 UON786400:UOO786403 UYJ786400:UYK786403 VIF786400:VIG786403 VSB786400:VSC786403 WBX786400:WBY786403 WLT786400:WLU786403 WVP786400:WVQ786403 QKF983001:QKG983006 JD851936:JE851939 SZ851936:TA851939 ACV851936:ACW851939 AMR851936:AMS851939 AWN851936:AWO851939 BGJ851936:BGK851939 BQF851936:BQG851939 CAB851936:CAC851939 CJX851936:CJY851939 CTT851936:CTU851939 DDP851936:DDQ851939 DNL851936:DNM851939 DXH851936:DXI851939 EHD851936:EHE851939 EQZ851936:ERA851939 FAV851936:FAW851939 FKR851936:FKS851939 FUN851936:FUO851939 GEJ851936:GEK851939 GOF851936:GOG851939 GYB851936:GYC851939 HHX851936:HHY851939 HRT851936:HRU851939 IBP851936:IBQ851939 ILL851936:ILM851939 IVH851936:IVI851939 JFD851936:JFE851939 JOZ851936:JPA851939 JYV851936:JYW851939 KIR851936:KIS851939 KSN851936:KSO851939 LCJ851936:LCK851939 LMF851936:LMG851939 LWB851936:LWC851939 MFX851936:MFY851939 MPT851936:MPU851939 MZP851936:MZQ851939 NJL851936:NJM851939 NTH851936:NTI851939 ODD851936:ODE851939 OMZ851936:ONA851939 OWV851936:OWW851939 PGR851936:PGS851939 PQN851936:PQO851939 QAJ851936:QAK851939 QKF851936:QKG851939 QUB851936:QUC851939 RDX851936:RDY851939 RNT851936:RNU851939 RXP851936:RXQ851939 SHL851936:SHM851939 SRH851936:SRI851939 TBD851936:TBE851939 TKZ851936:TLA851939 TUV851936:TUW851939 UER851936:UES851939 UON851936:UOO851939 UYJ851936:UYK851939 VIF851936:VIG851939 VSB851936:VSC851939 WBX851936:WBY851939 WLT851936:WLU851939 WVP851936:WVQ851939 QUB983001:QUC983006 JD917472:JE917475 SZ917472:TA917475 ACV917472:ACW917475 AMR917472:AMS917475 AWN917472:AWO917475 BGJ917472:BGK917475 BQF917472:BQG917475 CAB917472:CAC917475 CJX917472:CJY917475 CTT917472:CTU917475 DDP917472:DDQ917475 DNL917472:DNM917475 DXH917472:DXI917475 EHD917472:EHE917475 EQZ917472:ERA917475 FAV917472:FAW917475 FKR917472:FKS917475 FUN917472:FUO917475 GEJ917472:GEK917475 GOF917472:GOG917475 GYB917472:GYC917475 HHX917472:HHY917475 HRT917472:HRU917475 IBP917472:IBQ917475 ILL917472:ILM917475 IVH917472:IVI917475 JFD917472:JFE917475 JOZ917472:JPA917475 JYV917472:JYW917475 KIR917472:KIS917475 KSN917472:KSO917475 LCJ917472:LCK917475 LMF917472:LMG917475 LWB917472:LWC917475 MFX917472:MFY917475 MPT917472:MPU917475 MZP917472:MZQ917475 NJL917472:NJM917475 NTH917472:NTI917475 ODD917472:ODE917475 OMZ917472:ONA917475 OWV917472:OWW917475 PGR917472:PGS917475 PQN917472:PQO917475 QAJ917472:QAK917475 QKF917472:QKG917475 QUB917472:QUC917475 RDX917472:RDY917475 RNT917472:RNU917475 RXP917472:RXQ917475 SHL917472:SHM917475 SRH917472:SRI917475 TBD917472:TBE917475 TKZ917472:TLA917475 TUV917472:TUW917475 UER917472:UES917475 UON917472:UOO917475 UYJ917472:UYK917475 VIF917472:VIG917475 VSB917472:VSC917475 WBX917472:WBY917475 WLT917472:WLU917475 WVP917472:WVQ917475 RDX983001:RDY983006 JD983008:JE983011 SZ983008:TA983011 ACV983008:ACW983011 AMR983008:AMS983011 AWN983008:AWO983011 BGJ983008:BGK983011 BQF983008:BQG983011 CAB983008:CAC983011 CJX983008:CJY983011 CTT983008:CTU983011 DDP983008:DDQ983011 DNL983008:DNM983011 DXH983008:DXI983011 EHD983008:EHE983011 EQZ983008:ERA983011 FAV983008:FAW983011 FKR983008:FKS983011 FUN983008:FUO983011 GEJ983008:GEK983011 GOF983008:GOG983011 GYB983008:GYC983011 HHX983008:HHY983011 HRT983008:HRU983011 IBP983008:IBQ983011 ILL983008:ILM983011 IVH983008:IVI983011 JFD983008:JFE983011 JOZ983008:JPA983011 JYV983008:JYW983011 KIR983008:KIS983011 KSN983008:KSO983011 LCJ983008:LCK983011 LMF983008:LMG983011 LWB983008:LWC983011 MFX983008:MFY983011 MPT983008:MPU983011 MZP983008:MZQ983011 NJL983008:NJM983011 NTH983008:NTI983011 ODD983008:ODE983011 OMZ983008:ONA983011 OWV983008:OWW983011 PGR983008:PGS983011 PQN983008:PQO983011 QAJ983008:QAK983011 QKF983008:QKG983011 QUB983008:QUC983011 RDX983008:RDY983011 RNT983008:RNU983011 RXP983008:RXQ983011 SHL983008:SHM983011 SRH983008:SRI983011 TBD983008:TBE983011 TKZ983008:TLA983011 TUV983008:TUW983011 UER983008:UES983011 UON983008:UOO983011 UYJ983008:UYK983011 VIF983008:VIG983011 VSB983008:VSC983011 WBX983008:WBY983011 WLT983008:WLU983011 WVP983008:WVQ983011 RNT983001:RNU983006 JD65497:JE65502 SZ65497:TA65502 ACV65497:ACW65502 AMR65497:AMS65502 AWN65497:AWO65502 BGJ65497:BGK65502 BQF65497:BQG65502 CAB65497:CAC65502 CJX65497:CJY65502 CTT65497:CTU65502 DDP65497:DDQ65502 DNL65497:DNM65502 DXH65497:DXI65502 EHD65497:EHE65502 EQZ65497:ERA65502 FAV65497:FAW65502 FKR65497:FKS65502 FUN65497:FUO65502 GEJ65497:GEK65502 GOF65497:GOG65502 GYB65497:GYC65502 HHX65497:HHY65502 HRT65497:HRU65502 IBP65497:IBQ65502 ILL65497:ILM65502 IVH65497:IVI65502 JFD65497:JFE65502 JOZ65497:JPA65502 JYV65497:JYW65502 KIR65497:KIS65502 KSN65497:KSO65502 LCJ65497:LCK65502 LMF65497:LMG65502 LWB65497:LWC65502 MFX65497:MFY65502 MPT65497:MPU65502 MZP65497:MZQ65502 NJL65497:NJM65502 NTH65497:NTI65502 ODD65497:ODE65502 OMZ65497:ONA65502 OWV65497:OWW65502 PGR65497:PGS65502 PQN65497:PQO65502 QAJ65497:QAK65502 QKF65497:QKG65502 QUB65497:QUC65502 RDX65497:RDY65502 RNT65497:RNU65502 RXP65497:RXQ65502 SHL65497:SHM65502 SRH65497:SRI65502 TBD65497:TBE65502 TKZ65497:TLA65502 TUV65497:TUW65502 UER65497:UES65502 UON65497:UOO65502 UYJ65497:UYK65502 VIF65497:VIG65502 VSB65497:VSC65502 WBX65497:WBY65502 WLT65497:WLU65502 WVP65497:WVQ65502 RXP983001:RXQ983006 JD131033:JE131038 SZ131033:TA131038 ACV131033:ACW131038 AMR131033:AMS131038 AWN131033:AWO131038 BGJ131033:BGK131038 BQF131033:BQG131038 CAB131033:CAC131038 CJX131033:CJY131038 CTT131033:CTU131038 DDP131033:DDQ131038 DNL131033:DNM131038 DXH131033:DXI131038 EHD131033:EHE131038 EQZ131033:ERA131038 FAV131033:FAW131038 FKR131033:FKS131038 FUN131033:FUO131038 GEJ131033:GEK131038 GOF131033:GOG131038 GYB131033:GYC131038 HHX131033:HHY131038 HRT131033:HRU131038 IBP131033:IBQ131038 ILL131033:ILM131038 IVH131033:IVI131038 JFD131033:JFE131038 JOZ131033:JPA131038 JYV131033:JYW131038 KIR131033:KIS131038 KSN131033:KSO131038 LCJ131033:LCK131038 LMF131033:LMG131038 LWB131033:LWC131038 MFX131033:MFY131038 MPT131033:MPU131038 MZP131033:MZQ131038 NJL131033:NJM131038 NTH131033:NTI131038 ODD131033:ODE131038 OMZ131033:ONA131038 OWV131033:OWW131038 PGR131033:PGS131038 PQN131033:PQO131038 QAJ131033:QAK131038 QKF131033:QKG131038 QUB131033:QUC131038 RDX131033:RDY131038 RNT131033:RNU131038 RXP131033:RXQ131038 SHL131033:SHM131038 SRH131033:SRI131038 TBD131033:TBE131038 TKZ131033:TLA131038 TUV131033:TUW131038 UER131033:UES131038 UON131033:UOO131038 UYJ131033:UYK131038 VIF131033:VIG131038 VSB131033:VSC131038 WBX131033:WBY131038 WLT131033:WLU131038 WVP131033:WVQ131038 SHL983001:SHM983006 JD196569:JE196574 SZ196569:TA196574 ACV196569:ACW196574 AMR196569:AMS196574 AWN196569:AWO196574 BGJ196569:BGK196574 BQF196569:BQG196574 CAB196569:CAC196574 CJX196569:CJY196574 CTT196569:CTU196574 DDP196569:DDQ196574 DNL196569:DNM196574 DXH196569:DXI196574 EHD196569:EHE196574 EQZ196569:ERA196574 FAV196569:FAW196574 FKR196569:FKS196574 FUN196569:FUO196574 GEJ196569:GEK196574 GOF196569:GOG196574 GYB196569:GYC196574 HHX196569:HHY196574 HRT196569:HRU196574 IBP196569:IBQ196574 ILL196569:ILM196574 IVH196569:IVI196574 JFD196569:JFE196574 JOZ196569:JPA196574 JYV196569:JYW196574 KIR196569:KIS196574 KSN196569:KSO196574 LCJ196569:LCK196574 LMF196569:LMG196574 LWB196569:LWC196574 MFX196569:MFY196574 MPT196569:MPU196574 MZP196569:MZQ196574 NJL196569:NJM196574 NTH196569:NTI196574 ODD196569:ODE196574 OMZ196569:ONA196574 OWV196569:OWW196574 PGR196569:PGS196574 PQN196569:PQO196574 QAJ196569:QAK196574 QKF196569:QKG196574 QUB196569:QUC196574 RDX196569:RDY196574 RNT196569:RNU196574 RXP196569:RXQ196574 SHL196569:SHM196574 SRH196569:SRI196574 TBD196569:TBE196574 TKZ196569:TLA196574 TUV196569:TUW196574 UER196569:UES196574 UON196569:UOO196574 UYJ196569:UYK196574 VIF196569:VIG196574 VSB196569:VSC196574 WBX196569:WBY196574 WLT196569:WLU196574 WVP196569:WVQ196574 SRH983001:SRI983006 JD262105:JE262110 SZ262105:TA262110 ACV262105:ACW262110 AMR262105:AMS262110 AWN262105:AWO262110 BGJ262105:BGK262110 BQF262105:BQG262110 CAB262105:CAC262110 CJX262105:CJY262110 CTT262105:CTU262110 DDP262105:DDQ262110 DNL262105:DNM262110 DXH262105:DXI262110 EHD262105:EHE262110 EQZ262105:ERA262110 FAV262105:FAW262110 FKR262105:FKS262110 FUN262105:FUO262110 GEJ262105:GEK262110 GOF262105:GOG262110 GYB262105:GYC262110 HHX262105:HHY262110 HRT262105:HRU262110 IBP262105:IBQ262110 ILL262105:ILM262110 IVH262105:IVI262110 JFD262105:JFE262110 JOZ262105:JPA262110 JYV262105:JYW262110 KIR262105:KIS262110 KSN262105:KSO262110 LCJ262105:LCK262110 LMF262105:LMG262110 LWB262105:LWC262110 MFX262105:MFY262110 MPT262105:MPU262110 MZP262105:MZQ262110 NJL262105:NJM262110 NTH262105:NTI262110 ODD262105:ODE262110 OMZ262105:ONA262110 OWV262105:OWW262110 PGR262105:PGS262110 PQN262105:PQO262110 QAJ262105:QAK262110 QKF262105:QKG262110 QUB262105:QUC262110 RDX262105:RDY262110 RNT262105:RNU262110 RXP262105:RXQ262110 SHL262105:SHM262110 SRH262105:SRI262110 TBD262105:TBE262110 TKZ262105:TLA262110 TUV262105:TUW262110 UER262105:UES262110 UON262105:UOO262110 UYJ262105:UYK262110 VIF262105:VIG262110 VSB262105:VSC262110 WBX262105:WBY262110 WLT262105:WLU262110 WVP262105:WVQ262110 TBD983001:TBE983006 JD327641:JE327646 SZ327641:TA327646 ACV327641:ACW327646 AMR327641:AMS327646 AWN327641:AWO327646 BGJ327641:BGK327646 BQF327641:BQG327646 CAB327641:CAC327646 CJX327641:CJY327646 CTT327641:CTU327646 DDP327641:DDQ327646 DNL327641:DNM327646 DXH327641:DXI327646 EHD327641:EHE327646 EQZ327641:ERA327646 FAV327641:FAW327646 FKR327641:FKS327646 FUN327641:FUO327646 GEJ327641:GEK327646 GOF327641:GOG327646 GYB327641:GYC327646 HHX327641:HHY327646 HRT327641:HRU327646 IBP327641:IBQ327646 ILL327641:ILM327646 IVH327641:IVI327646 JFD327641:JFE327646 JOZ327641:JPA327646 JYV327641:JYW327646 KIR327641:KIS327646 KSN327641:KSO327646 LCJ327641:LCK327646 LMF327641:LMG327646 LWB327641:LWC327646 MFX327641:MFY327646 MPT327641:MPU327646 MZP327641:MZQ327646 NJL327641:NJM327646 NTH327641:NTI327646 ODD327641:ODE327646 OMZ327641:ONA327646 OWV327641:OWW327646 PGR327641:PGS327646 PQN327641:PQO327646 QAJ327641:QAK327646 QKF327641:QKG327646 QUB327641:QUC327646 RDX327641:RDY327646 RNT327641:RNU327646 RXP327641:RXQ327646 SHL327641:SHM327646 SRH327641:SRI327646 TBD327641:TBE327646 TKZ327641:TLA327646 TUV327641:TUW327646 UER327641:UES327646 UON327641:UOO327646 UYJ327641:UYK327646 VIF327641:VIG327646 VSB327641:VSC327646 WBX327641:WBY327646 WLT327641:WLU327646 WVP327641:WVQ327646 TKZ983001:TLA983006 JD393177:JE393182 SZ393177:TA393182 ACV393177:ACW393182 AMR393177:AMS393182 AWN393177:AWO393182 BGJ393177:BGK393182 BQF393177:BQG393182 CAB393177:CAC393182 CJX393177:CJY393182 CTT393177:CTU393182 DDP393177:DDQ393182 DNL393177:DNM393182 DXH393177:DXI393182 EHD393177:EHE393182 EQZ393177:ERA393182 FAV393177:FAW393182 FKR393177:FKS393182 FUN393177:FUO393182 GEJ393177:GEK393182 GOF393177:GOG393182 GYB393177:GYC393182 HHX393177:HHY393182 HRT393177:HRU393182 IBP393177:IBQ393182 ILL393177:ILM393182 IVH393177:IVI393182 JFD393177:JFE393182 JOZ393177:JPA393182 JYV393177:JYW393182 KIR393177:KIS393182 KSN393177:KSO393182 LCJ393177:LCK393182 LMF393177:LMG393182 LWB393177:LWC393182 MFX393177:MFY393182 MPT393177:MPU393182 MZP393177:MZQ393182 NJL393177:NJM393182 NTH393177:NTI393182 ODD393177:ODE393182 OMZ393177:ONA393182 OWV393177:OWW393182 PGR393177:PGS393182 PQN393177:PQO393182 QAJ393177:QAK393182 QKF393177:QKG393182 QUB393177:QUC393182 RDX393177:RDY393182 RNT393177:RNU393182 RXP393177:RXQ393182 SHL393177:SHM393182 SRH393177:SRI393182 TBD393177:TBE393182 TKZ393177:TLA393182 TUV393177:TUW393182 UER393177:UES393182 UON393177:UOO393182 UYJ393177:UYK393182 VIF393177:VIG393182 VSB393177:VSC393182 WBX393177:WBY393182 WLT393177:WLU393182 WVP393177:WVQ393182 TUV983001:TUW983006 JD458713:JE458718 SZ458713:TA458718 ACV458713:ACW458718 AMR458713:AMS458718 AWN458713:AWO458718 BGJ458713:BGK458718 BQF458713:BQG458718 CAB458713:CAC458718 CJX458713:CJY458718 CTT458713:CTU458718 DDP458713:DDQ458718 DNL458713:DNM458718 DXH458713:DXI458718 EHD458713:EHE458718 EQZ458713:ERA458718 FAV458713:FAW458718 FKR458713:FKS458718 FUN458713:FUO458718 GEJ458713:GEK458718 GOF458713:GOG458718 GYB458713:GYC458718 HHX458713:HHY458718 HRT458713:HRU458718 IBP458713:IBQ458718 ILL458713:ILM458718 IVH458713:IVI458718 JFD458713:JFE458718 JOZ458713:JPA458718 JYV458713:JYW458718 KIR458713:KIS458718 KSN458713:KSO458718 LCJ458713:LCK458718 LMF458713:LMG458718 LWB458713:LWC458718 MFX458713:MFY458718 MPT458713:MPU458718 MZP458713:MZQ458718 NJL458713:NJM458718 NTH458713:NTI458718 ODD458713:ODE458718 OMZ458713:ONA458718 OWV458713:OWW458718 PGR458713:PGS458718 PQN458713:PQO458718 QAJ458713:QAK458718 QKF458713:QKG458718 QUB458713:QUC458718 RDX458713:RDY458718 RNT458713:RNU458718 RXP458713:RXQ458718 SHL458713:SHM458718 SRH458713:SRI458718 TBD458713:TBE458718 TKZ458713:TLA458718 TUV458713:TUW458718 UER458713:UES458718 UON458713:UOO458718 UYJ458713:UYK458718 VIF458713:VIG458718 VSB458713:VSC458718 WBX458713:WBY458718 WLT458713:WLU458718 WVP458713:WVQ458718 UER983001:UES983006 JD524249:JE524254 SZ524249:TA524254 ACV524249:ACW524254 AMR524249:AMS524254 AWN524249:AWO524254 BGJ524249:BGK524254 BQF524249:BQG524254 CAB524249:CAC524254 CJX524249:CJY524254 CTT524249:CTU524254 DDP524249:DDQ524254 DNL524249:DNM524254 DXH524249:DXI524254 EHD524249:EHE524254 EQZ524249:ERA524254 FAV524249:FAW524254 FKR524249:FKS524254 FUN524249:FUO524254 GEJ524249:GEK524254 GOF524249:GOG524254 GYB524249:GYC524254 HHX524249:HHY524254 HRT524249:HRU524254 IBP524249:IBQ524254 ILL524249:ILM524254 IVH524249:IVI524254 JFD524249:JFE524254 JOZ524249:JPA524254 JYV524249:JYW524254 KIR524249:KIS524254 KSN524249:KSO524254 LCJ524249:LCK524254 LMF524249:LMG524254 LWB524249:LWC524254 MFX524249:MFY524254 MPT524249:MPU524254 MZP524249:MZQ524254 NJL524249:NJM524254 NTH524249:NTI524254 ODD524249:ODE524254 OMZ524249:ONA524254 OWV524249:OWW524254 PGR524249:PGS524254 PQN524249:PQO524254 QAJ524249:QAK524254 QKF524249:QKG524254 QUB524249:QUC524254 RDX524249:RDY524254 RNT524249:RNU524254 RXP524249:RXQ524254 SHL524249:SHM524254 SRH524249:SRI524254 TBD524249:TBE524254 TKZ524249:TLA524254 TUV524249:TUW524254 UER524249:UES524254 UON524249:UOO524254 UYJ524249:UYK524254 VIF524249:VIG524254 VSB524249:VSC524254 WBX524249:WBY524254 WLT524249:WLU524254 WVP524249:WVQ524254 UON983001:UOO983006 JD589785:JE589790 SZ589785:TA589790 ACV589785:ACW589790 AMR589785:AMS589790 AWN589785:AWO589790 BGJ589785:BGK589790 BQF589785:BQG589790 CAB589785:CAC589790 CJX589785:CJY589790 CTT589785:CTU589790 DDP589785:DDQ589790 DNL589785:DNM589790 DXH589785:DXI589790 EHD589785:EHE589790 EQZ589785:ERA589790 FAV589785:FAW589790 FKR589785:FKS589790 FUN589785:FUO589790 GEJ589785:GEK589790 GOF589785:GOG589790 GYB589785:GYC589790 HHX589785:HHY589790 HRT589785:HRU589790 IBP589785:IBQ589790 ILL589785:ILM589790 IVH589785:IVI589790 JFD589785:JFE589790 JOZ589785:JPA589790 JYV589785:JYW589790 KIR589785:KIS589790 KSN589785:KSO589790 LCJ589785:LCK589790 LMF589785:LMG589790 LWB589785:LWC589790 MFX589785:MFY589790 MPT589785:MPU589790 MZP589785:MZQ589790 NJL589785:NJM589790 NTH589785:NTI589790 ODD589785:ODE589790 OMZ589785:ONA589790 OWV589785:OWW589790 PGR589785:PGS589790 PQN589785:PQO589790 QAJ589785:QAK589790 QKF589785:QKG589790 QUB589785:QUC589790 RDX589785:RDY589790 RNT589785:RNU589790 RXP589785:RXQ589790 SHL589785:SHM589790 SRH589785:SRI589790 TBD589785:TBE589790 TKZ589785:TLA589790 TUV589785:TUW589790 UER589785:UES589790 UON589785:UOO589790 UYJ589785:UYK589790 VIF589785:VIG589790 VSB589785:VSC589790 WBX589785:WBY589790 WLT589785:WLU589790 WVP589785:WVQ589790 UYJ983001:UYK983006 JD655321:JE655326 SZ655321:TA655326 ACV655321:ACW655326 AMR655321:AMS655326 AWN655321:AWO655326 BGJ655321:BGK655326 BQF655321:BQG655326 CAB655321:CAC655326 CJX655321:CJY655326 CTT655321:CTU655326 DDP655321:DDQ655326 DNL655321:DNM655326 DXH655321:DXI655326 EHD655321:EHE655326 EQZ655321:ERA655326 FAV655321:FAW655326 FKR655321:FKS655326 FUN655321:FUO655326 GEJ655321:GEK655326 GOF655321:GOG655326 GYB655321:GYC655326 HHX655321:HHY655326 HRT655321:HRU655326 IBP655321:IBQ655326 ILL655321:ILM655326 IVH655321:IVI655326 JFD655321:JFE655326 JOZ655321:JPA655326 JYV655321:JYW655326 KIR655321:KIS655326 KSN655321:KSO655326 LCJ655321:LCK655326 LMF655321:LMG655326 LWB655321:LWC655326 MFX655321:MFY655326 MPT655321:MPU655326 MZP655321:MZQ655326 NJL655321:NJM655326 NTH655321:NTI655326 ODD655321:ODE655326 OMZ655321:ONA655326 OWV655321:OWW655326 PGR655321:PGS655326 PQN655321:PQO655326 QAJ655321:QAK655326 QKF655321:QKG655326 QUB655321:QUC655326 RDX655321:RDY655326 RNT655321:RNU655326 RXP655321:RXQ655326 SHL655321:SHM655326 SRH655321:SRI655326 TBD655321:TBE655326 TKZ655321:TLA655326 TUV655321:TUW655326 UER655321:UES655326 UON655321:UOO655326 UYJ655321:UYK655326 VIF655321:VIG655326 VSB655321:VSC655326 WBX655321:WBY655326 WLT655321:WLU655326 WVP655321:WVQ655326 VIF983001:VIG983006 JD720857:JE720862 SZ720857:TA720862 ACV720857:ACW720862 AMR720857:AMS720862 AWN720857:AWO720862 BGJ720857:BGK720862 BQF720857:BQG720862 CAB720857:CAC720862 CJX720857:CJY720862 CTT720857:CTU720862 DDP720857:DDQ720862 DNL720857:DNM720862 DXH720857:DXI720862 EHD720857:EHE720862 EQZ720857:ERA720862 FAV720857:FAW720862 FKR720857:FKS720862 FUN720857:FUO720862 GEJ720857:GEK720862 GOF720857:GOG720862 GYB720857:GYC720862 HHX720857:HHY720862 HRT720857:HRU720862 IBP720857:IBQ720862 ILL720857:ILM720862 IVH720857:IVI720862 JFD720857:JFE720862 JOZ720857:JPA720862 JYV720857:JYW720862 KIR720857:KIS720862 KSN720857:KSO720862 LCJ720857:LCK720862 LMF720857:LMG720862 LWB720857:LWC720862 MFX720857:MFY720862 MPT720857:MPU720862 MZP720857:MZQ720862 NJL720857:NJM720862 NTH720857:NTI720862 ODD720857:ODE720862 OMZ720857:ONA720862 OWV720857:OWW720862 PGR720857:PGS720862 PQN720857:PQO720862 QAJ720857:QAK720862 QKF720857:QKG720862 QUB720857:QUC720862 RDX720857:RDY720862 RNT720857:RNU720862 RXP720857:RXQ720862 SHL720857:SHM720862 SRH720857:SRI720862 TBD720857:TBE720862 TKZ720857:TLA720862 TUV720857:TUW720862 UER720857:UES720862 UON720857:UOO720862 UYJ720857:UYK720862 VIF720857:VIG720862 VSB720857:VSC720862 WBX720857:WBY720862 WLT720857:WLU720862 WVP720857:WVQ720862 VSB983001:VSC983006 JD786393:JE786398 SZ786393:TA786398 ACV786393:ACW786398 AMR786393:AMS786398 AWN786393:AWO786398 BGJ786393:BGK786398 BQF786393:BQG786398 CAB786393:CAC786398 CJX786393:CJY786398 CTT786393:CTU786398 DDP786393:DDQ786398 DNL786393:DNM786398 DXH786393:DXI786398 EHD786393:EHE786398 EQZ786393:ERA786398 FAV786393:FAW786398 FKR786393:FKS786398 FUN786393:FUO786398 GEJ786393:GEK786398 GOF786393:GOG786398 GYB786393:GYC786398 HHX786393:HHY786398 HRT786393:HRU786398 IBP786393:IBQ786398 ILL786393:ILM786398 IVH786393:IVI786398 JFD786393:JFE786398 JOZ786393:JPA786398 JYV786393:JYW786398 KIR786393:KIS786398 KSN786393:KSO786398 LCJ786393:LCK786398 LMF786393:LMG786398 LWB786393:LWC786398 MFX786393:MFY786398 MPT786393:MPU786398 MZP786393:MZQ786398 NJL786393:NJM786398 NTH786393:NTI786398 ODD786393:ODE786398 OMZ786393:ONA786398 OWV786393:OWW786398 PGR786393:PGS786398 PQN786393:PQO786398 QAJ786393:QAK786398 QKF786393:QKG786398 QUB786393:QUC786398 RDX786393:RDY786398 RNT786393:RNU786398 RXP786393:RXQ786398 SHL786393:SHM786398 SRH786393:SRI786398 TBD786393:TBE786398 TKZ786393:TLA786398 TUV786393:TUW786398 UER786393:UES786398 UON786393:UOO786398 UYJ786393:UYK786398 VIF786393:VIG786398 VSB786393:VSC786398 WBX786393:WBY786398 WLT786393:WLU786398 WVP786393:WVQ786398 WBX983001:WBY983006 JD851929:JE851934 SZ851929:TA851934 ACV851929:ACW851934 AMR851929:AMS851934 AWN851929:AWO851934 BGJ851929:BGK851934 BQF851929:BQG851934 CAB851929:CAC851934 CJX851929:CJY851934 CTT851929:CTU851934 DDP851929:DDQ851934 DNL851929:DNM851934 DXH851929:DXI851934 EHD851929:EHE851934 EQZ851929:ERA851934 FAV851929:FAW851934 FKR851929:FKS851934 FUN851929:FUO851934 GEJ851929:GEK851934 GOF851929:GOG851934 GYB851929:GYC851934 HHX851929:HHY851934 HRT851929:HRU851934 IBP851929:IBQ851934 ILL851929:ILM851934 IVH851929:IVI851934 JFD851929:JFE851934 JOZ851929:JPA851934 JYV851929:JYW851934 KIR851929:KIS851934 KSN851929:KSO851934 LCJ851929:LCK851934 LMF851929:LMG851934 LWB851929:LWC851934 MFX851929:MFY851934 MPT851929:MPU851934 MZP851929:MZQ851934 NJL851929:NJM851934 NTH851929:NTI851934 ODD851929:ODE851934 OMZ851929:ONA851934 OWV851929:OWW851934 PGR851929:PGS851934 PQN851929:PQO851934 QAJ851929:QAK851934 QKF851929:QKG851934 QUB851929:QUC851934 RDX851929:RDY851934 RNT851929:RNU851934 RXP851929:RXQ851934 SHL851929:SHM851934 SRH851929:SRI851934 TBD851929:TBE851934 TKZ851929:TLA851934 TUV851929:TUW851934 UER851929:UES851934 UON851929:UOO851934 UYJ851929:UYK851934 VIF851929:VIG851934 VSB851929:VSC851934 WBX851929:WBY851934 WLT851929:WLU851934 WVP851929:WVQ851934 WLT983001:WLU983006 JD917465:JE917470 SZ917465:TA917470 ACV917465:ACW917470 AMR917465:AMS917470 AWN917465:AWO917470 BGJ917465:BGK917470 BQF917465:BQG917470 CAB917465:CAC917470 CJX917465:CJY917470 CTT917465:CTU917470 DDP917465:DDQ917470 DNL917465:DNM917470 DXH917465:DXI917470 EHD917465:EHE917470 EQZ917465:ERA917470 FAV917465:FAW917470 FKR917465:FKS917470 FUN917465:FUO917470 GEJ917465:GEK917470 GOF917465:GOG917470 GYB917465:GYC917470 HHX917465:HHY917470" xr:uid="{00000000-0002-0000-0300-000001000000}">
      <formula1>9999999998</formula1>
    </dataValidation>
  </dataValidations>
  <pageMargins left="0.75" right="0.75" top="1" bottom="1" header="0.5" footer="0.5"/>
  <pageSetup paperSize="9" scale="70" orientation="portrait"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5"/>
  <dimension ref="A1:I53"/>
  <sheetViews>
    <sheetView view="pageBreakPreview" topLeftCell="A42" zoomScale="115" zoomScaleNormal="100" zoomScaleSheetLayoutView="115" workbookViewId="0">
      <selection activeCell="I63" sqref="I63"/>
    </sheetView>
  </sheetViews>
  <sheetFormatPr defaultRowHeight="13.2" x14ac:dyDescent="0.25"/>
  <cols>
    <col min="1" max="7" width="9.109375" style="1"/>
    <col min="8" max="9" width="22.109375" style="12" customWidth="1"/>
    <col min="10" max="10" width="12" style="1" bestFit="1" customWidth="1"/>
    <col min="11" max="11" width="10.33203125" style="1" bestFit="1" customWidth="1"/>
    <col min="12" max="12" width="12.33203125" style="1" bestFit="1" customWidth="1"/>
    <col min="13" max="263" width="9.109375" style="1"/>
    <col min="264" max="265" width="9.88671875" style="1" bestFit="1" customWidth="1"/>
    <col min="266" max="266" width="12" style="1" bestFit="1" customWidth="1"/>
    <col min="267" max="267" width="10.33203125" style="1" bestFit="1" customWidth="1"/>
    <col min="268" max="268" width="12.33203125" style="1" bestFit="1" customWidth="1"/>
    <col min="269" max="519" width="9.109375" style="1"/>
    <col min="520" max="521" width="9.88671875" style="1" bestFit="1" customWidth="1"/>
    <col min="522" max="522" width="12" style="1" bestFit="1" customWidth="1"/>
    <col min="523" max="523" width="10.33203125" style="1" bestFit="1" customWidth="1"/>
    <col min="524" max="524" width="12.33203125" style="1" bestFit="1" customWidth="1"/>
    <col min="525" max="775" width="9.109375" style="1"/>
    <col min="776" max="777" width="9.88671875" style="1" bestFit="1" customWidth="1"/>
    <col min="778" max="778" width="12" style="1" bestFit="1" customWidth="1"/>
    <col min="779" max="779" width="10.33203125" style="1" bestFit="1" customWidth="1"/>
    <col min="780" max="780" width="12.33203125" style="1" bestFit="1" customWidth="1"/>
    <col min="781" max="1031" width="9.109375" style="1"/>
    <col min="1032" max="1033" width="9.88671875" style="1" bestFit="1" customWidth="1"/>
    <col min="1034" max="1034" width="12" style="1" bestFit="1" customWidth="1"/>
    <col min="1035" max="1035" width="10.33203125" style="1" bestFit="1" customWidth="1"/>
    <col min="1036" max="1036" width="12.33203125" style="1" bestFit="1" customWidth="1"/>
    <col min="1037" max="1287" width="9.109375" style="1"/>
    <col min="1288" max="1289" width="9.88671875" style="1" bestFit="1" customWidth="1"/>
    <col min="1290" max="1290" width="12" style="1" bestFit="1" customWidth="1"/>
    <col min="1291" max="1291" width="10.33203125" style="1" bestFit="1" customWidth="1"/>
    <col min="1292" max="1292" width="12.33203125" style="1" bestFit="1" customWidth="1"/>
    <col min="1293" max="1543" width="9.109375" style="1"/>
    <col min="1544" max="1545" width="9.88671875" style="1" bestFit="1" customWidth="1"/>
    <col min="1546" max="1546" width="12" style="1" bestFit="1" customWidth="1"/>
    <col min="1547" max="1547" width="10.33203125" style="1" bestFit="1" customWidth="1"/>
    <col min="1548" max="1548" width="12.33203125" style="1" bestFit="1" customWidth="1"/>
    <col min="1549" max="1799" width="9.109375" style="1"/>
    <col min="1800" max="1801" width="9.88671875" style="1" bestFit="1" customWidth="1"/>
    <col min="1802" max="1802" width="12" style="1" bestFit="1" customWidth="1"/>
    <col min="1803" max="1803" width="10.33203125" style="1" bestFit="1" customWidth="1"/>
    <col min="1804" max="1804" width="12.33203125" style="1" bestFit="1" customWidth="1"/>
    <col min="1805" max="2055" width="9.109375" style="1"/>
    <col min="2056" max="2057" width="9.88671875" style="1" bestFit="1" customWidth="1"/>
    <col min="2058" max="2058" width="12" style="1" bestFit="1" customWidth="1"/>
    <col min="2059" max="2059" width="10.33203125" style="1" bestFit="1" customWidth="1"/>
    <col min="2060" max="2060" width="12.33203125" style="1" bestFit="1" customWidth="1"/>
    <col min="2061" max="2311" width="9.109375" style="1"/>
    <col min="2312" max="2313" width="9.88671875" style="1" bestFit="1" customWidth="1"/>
    <col min="2314" max="2314" width="12" style="1" bestFit="1" customWidth="1"/>
    <col min="2315" max="2315" width="10.33203125" style="1" bestFit="1" customWidth="1"/>
    <col min="2316" max="2316" width="12.33203125" style="1" bestFit="1" customWidth="1"/>
    <col min="2317" max="2567" width="9.109375" style="1"/>
    <col min="2568" max="2569" width="9.88671875" style="1" bestFit="1" customWidth="1"/>
    <col min="2570" max="2570" width="12" style="1" bestFit="1" customWidth="1"/>
    <col min="2571" max="2571" width="10.33203125" style="1" bestFit="1" customWidth="1"/>
    <col min="2572" max="2572" width="12.33203125" style="1" bestFit="1" customWidth="1"/>
    <col min="2573" max="2823" width="9.109375" style="1"/>
    <col min="2824" max="2825" width="9.88671875" style="1" bestFit="1" customWidth="1"/>
    <col min="2826" max="2826" width="12" style="1" bestFit="1" customWidth="1"/>
    <col min="2827" max="2827" width="10.33203125" style="1" bestFit="1" customWidth="1"/>
    <col min="2828" max="2828" width="12.33203125" style="1" bestFit="1" customWidth="1"/>
    <col min="2829" max="3079" width="9.109375" style="1"/>
    <col min="3080" max="3081" width="9.88671875" style="1" bestFit="1" customWidth="1"/>
    <col min="3082" max="3082" width="12" style="1" bestFit="1" customWidth="1"/>
    <col min="3083" max="3083" width="10.33203125" style="1" bestFit="1" customWidth="1"/>
    <col min="3084" max="3084" width="12.33203125" style="1" bestFit="1" customWidth="1"/>
    <col min="3085" max="3335" width="9.109375" style="1"/>
    <col min="3336" max="3337" width="9.88671875" style="1" bestFit="1" customWidth="1"/>
    <col min="3338" max="3338" width="12" style="1" bestFit="1" customWidth="1"/>
    <col min="3339" max="3339" width="10.33203125" style="1" bestFit="1" customWidth="1"/>
    <col min="3340" max="3340" width="12.33203125" style="1" bestFit="1" customWidth="1"/>
    <col min="3341" max="3591" width="9.109375" style="1"/>
    <col min="3592" max="3593" width="9.88671875" style="1" bestFit="1" customWidth="1"/>
    <col min="3594" max="3594" width="12" style="1" bestFit="1" customWidth="1"/>
    <col min="3595" max="3595" width="10.33203125" style="1" bestFit="1" customWidth="1"/>
    <col min="3596" max="3596" width="12.33203125" style="1" bestFit="1" customWidth="1"/>
    <col min="3597" max="3847" width="9.109375" style="1"/>
    <col min="3848" max="3849" width="9.88671875" style="1" bestFit="1" customWidth="1"/>
    <col min="3850" max="3850" width="12" style="1" bestFit="1" customWidth="1"/>
    <col min="3851" max="3851" width="10.33203125" style="1" bestFit="1" customWidth="1"/>
    <col min="3852" max="3852" width="12.33203125" style="1" bestFit="1" customWidth="1"/>
    <col min="3853" max="4103" width="9.109375" style="1"/>
    <col min="4104" max="4105" width="9.88671875" style="1" bestFit="1" customWidth="1"/>
    <col min="4106" max="4106" width="12" style="1" bestFit="1" customWidth="1"/>
    <col min="4107" max="4107" width="10.33203125" style="1" bestFit="1" customWidth="1"/>
    <col min="4108" max="4108" width="12.33203125" style="1" bestFit="1" customWidth="1"/>
    <col min="4109" max="4359" width="9.109375" style="1"/>
    <col min="4360" max="4361" width="9.88671875" style="1" bestFit="1" customWidth="1"/>
    <col min="4362" max="4362" width="12" style="1" bestFit="1" customWidth="1"/>
    <col min="4363" max="4363" width="10.33203125" style="1" bestFit="1" customWidth="1"/>
    <col min="4364" max="4364" width="12.33203125" style="1" bestFit="1" customWidth="1"/>
    <col min="4365" max="4615" width="9.109375" style="1"/>
    <col min="4616" max="4617" width="9.88671875" style="1" bestFit="1" customWidth="1"/>
    <col min="4618" max="4618" width="12" style="1" bestFit="1" customWidth="1"/>
    <col min="4619" max="4619" width="10.33203125" style="1" bestFit="1" customWidth="1"/>
    <col min="4620" max="4620" width="12.33203125" style="1" bestFit="1" customWidth="1"/>
    <col min="4621" max="4871" width="9.109375" style="1"/>
    <col min="4872" max="4873" width="9.88671875" style="1" bestFit="1" customWidth="1"/>
    <col min="4874" max="4874" width="12" style="1" bestFit="1" customWidth="1"/>
    <col min="4875" max="4875" width="10.33203125" style="1" bestFit="1" customWidth="1"/>
    <col min="4876" max="4876" width="12.33203125" style="1" bestFit="1" customWidth="1"/>
    <col min="4877" max="5127" width="9.109375" style="1"/>
    <col min="5128" max="5129" width="9.88671875" style="1" bestFit="1" customWidth="1"/>
    <col min="5130" max="5130" width="12" style="1" bestFit="1" customWidth="1"/>
    <col min="5131" max="5131" width="10.33203125" style="1" bestFit="1" customWidth="1"/>
    <col min="5132" max="5132" width="12.33203125" style="1" bestFit="1" customWidth="1"/>
    <col min="5133" max="5383" width="9.109375" style="1"/>
    <col min="5384" max="5385" width="9.88671875" style="1" bestFit="1" customWidth="1"/>
    <col min="5386" max="5386" width="12" style="1" bestFit="1" customWidth="1"/>
    <col min="5387" max="5387" width="10.33203125" style="1" bestFit="1" customWidth="1"/>
    <col min="5388" max="5388" width="12.33203125" style="1" bestFit="1" customWidth="1"/>
    <col min="5389" max="5639" width="9.109375" style="1"/>
    <col min="5640" max="5641" width="9.88671875" style="1" bestFit="1" customWidth="1"/>
    <col min="5642" max="5642" width="12" style="1" bestFit="1" customWidth="1"/>
    <col min="5643" max="5643" width="10.33203125" style="1" bestFit="1" customWidth="1"/>
    <col min="5644" max="5644" width="12.33203125" style="1" bestFit="1" customWidth="1"/>
    <col min="5645" max="5895" width="9.109375" style="1"/>
    <col min="5896" max="5897" width="9.88671875" style="1" bestFit="1" customWidth="1"/>
    <col min="5898" max="5898" width="12" style="1" bestFit="1" customWidth="1"/>
    <col min="5899" max="5899" width="10.33203125" style="1" bestFit="1" customWidth="1"/>
    <col min="5900" max="5900" width="12.33203125" style="1" bestFit="1" customWidth="1"/>
    <col min="5901" max="6151" width="9.109375" style="1"/>
    <col min="6152" max="6153" width="9.88671875" style="1" bestFit="1" customWidth="1"/>
    <col min="6154" max="6154" width="12" style="1" bestFit="1" customWidth="1"/>
    <col min="6155" max="6155" width="10.33203125" style="1" bestFit="1" customWidth="1"/>
    <col min="6156" max="6156" width="12.33203125" style="1" bestFit="1" customWidth="1"/>
    <col min="6157" max="6407" width="9.109375" style="1"/>
    <col min="6408" max="6409" width="9.88671875" style="1" bestFit="1" customWidth="1"/>
    <col min="6410" max="6410" width="12" style="1" bestFit="1" customWidth="1"/>
    <col min="6411" max="6411" width="10.33203125" style="1" bestFit="1" customWidth="1"/>
    <col min="6412" max="6412" width="12.33203125" style="1" bestFit="1" customWidth="1"/>
    <col min="6413" max="6663" width="9.109375" style="1"/>
    <col min="6664" max="6665" width="9.88671875" style="1" bestFit="1" customWidth="1"/>
    <col min="6666" max="6666" width="12" style="1" bestFit="1" customWidth="1"/>
    <col min="6667" max="6667" width="10.33203125" style="1" bestFit="1" customWidth="1"/>
    <col min="6668" max="6668" width="12.33203125" style="1" bestFit="1" customWidth="1"/>
    <col min="6669" max="6919" width="9.109375" style="1"/>
    <col min="6920" max="6921" width="9.88671875" style="1" bestFit="1" customWidth="1"/>
    <col min="6922" max="6922" width="12" style="1" bestFit="1" customWidth="1"/>
    <col min="6923" max="6923" width="10.33203125" style="1" bestFit="1" customWidth="1"/>
    <col min="6924" max="6924" width="12.33203125" style="1" bestFit="1" customWidth="1"/>
    <col min="6925" max="7175" width="9.109375" style="1"/>
    <col min="7176" max="7177" width="9.88671875" style="1" bestFit="1" customWidth="1"/>
    <col min="7178" max="7178" width="12" style="1" bestFit="1" customWidth="1"/>
    <col min="7179" max="7179" width="10.33203125" style="1" bestFit="1" customWidth="1"/>
    <col min="7180" max="7180" width="12.33203125" style="1" bestFit="1" customWidth="1"/>
    <col min="7181" max="7431" width="9.109375" style="1"/>
    <col min="7432" max="7433" width="9.88671875" style="1" bestFit="1" customWidth="1"/>
    <col min="7434" max="7434" width="12" style="1" bestFit="1" customWidth="1"/>
    <col min="7435" max="7435" width="10.33203125" style="1" bestFit="1" customWidth="1"/>
    <col min="7436" max="7436" width="12.33203125" style="1" bestFit="1" customWidth="1"/>
    <col min="7437" max="7687" width="9.109375" style="1"/>
    <col min="7688" max="7689" width="9.88671875" style="1" bestFit="1" customWidth="1"/>
    <col min="7690" max="7690" width="12" style="1" bestFit="1" customWidth="1"/>
    <col min="7691" max="7691" width="10.33203125" style="1" bestFit="1" customWidth="1"/>
    <col min="7692" max="7692" width="12.33203125" style="1" bestFit="1" customWidth="1"/>
    <col min="7693" max="7943" width="9.109375" style="1"/>
    <col min="7944" max="7945" width="9.88671875" style="1" bestFit="1" customWidth="1"/>
    <col min="7946" max="7946" width="12" style="1" bestFit="1" customWidth="1"/>
    <col min="7947" max="7947" width="10.33203125" style="1" bestFit="1" customWidth="1"/>
    <col min="7948" max="7948" width="12.33203125" style="1" bestFit="1" customWidth="1"/>
    <col min="7949" max="8199" width="9.109375" style="1"/>
    <col min="8200" max="8201" width="9.88671875" style="1" bestFit="1" customWidth="1"/>
    <col min="8202" max="8202" width="12" style="1" bestFit="1" customWidth="1"/>
    <col min="8203" max="8203" width="10.33203125" style="1" bestFit="1" customWidth="1"/>
    <col min="8204" max="8204" width="12.33203125" style="1" bestFit="1" customWidth="1"/>
    <col min="8205" max="8455" width="9.109375" style="1"/>
    <col min="8456" max="8457" width="9.88671875" style="1" bestFit="1" customWidth="1"/>
    <col min="8458" max="8458" width="12" style="1" bestFit="1" customWidth="1"/>
    <col min="8459" max="8459" width="10.33203125" style="1" bestFit="1" customWidth="1"/>
    <col min="8460" max="8460" width="12.33203125" style="1" bestFit="1" customWidth="1"/>
    <col min="8461" max="8711" width="9.109375" style="1"/>
    <col min="8712" max="8713" width="9.88671875" style="1" bestFit="1" customWidth="1"/>
    <col min="8714" max="8714" width="12" style="1" bestFit="1" customWidth="1"/>
    <col min="8715" max="8715" width="10.33203125" style="1" bestFit="1" customWidth="1"/>
    <col min="8716" max="8716" width="12.33203125" style="1" bestFit="1" customWidth="1"/>
    <col min="8717" max="8967" width="9.109375" style="1"/>
    <col min="8968" max="8969" width="9.88671875" style="1" bestFit="1" customWidth="1"/>
    <col min="8970" max="8970" width="12" style="1" bestFit="1" customWidth="1"/>
    <col min="8971" max="8971" width="10.33203125" style="1" bestFit="1" customWidth="1"/>
    <col min="8972" max="8972" width="12.33203125" style="1" bestFit="1" customWidth="1"/>
    <col min="8973" max="9223" width="9.109375" style="1"/>
    <col min="9224" max="9225" width="9.88671875" style="1" bestFit="1" customWidth="1"/>
    <col min="9226" max="9226" width="12" style="1" bestFit="1" customWidth="1"/>
    <col min="9227" max="9227" width="10.33203125" style="1" bestFit="1" customWidth="1"/>
    <col min="9228" max="9228" width="12.33203125" style="1" bestFit="1" customWidth="1"/>
    <col min="9229" max="9479" width="9.109375" style="1"/>
    <col min="9480" max="9481" width="9.88671875" style="1" bestFit="1" customWidth="1"/>
    <col min="9482" max="9482" width="12" style="1" bestFit="1" customWidth="1"/>
    <col min="9483" max="9483" width="10.33203125" style="1" bestFit="1" customWidth="1"/>
    <col min="9484" max="9484" width="12.33203125" style="1" bestFit="1" customWidth="1"/>
    <col min="9485" max="9735" width="9.109375" style="1"/>
    <col min="9736" max="9737" width="9.88671875" style="1" bestFit="1" customWidth="1"/>
    <col min="9738" max="9738" width="12" style="1" bestFit="1" customWidth="1"/>
    <col min="9739" max="9739" width="10.33203125" style="1" bestFit="1" customWidth="1"/>
    <col min="9740" max="9740" width="12.33203125" style="1" bestFit="1" customWidth="1"/>
    <col min="9741" max="9991" width="9.109375" style="1"/>
    <col min="9992" max="9993" width="9.88671875" style="1" bestFit="1" customWidth="1"/>
    <col min="9994" max="9994" width="12" style="1" bestFit="1" customWidth="1"/>
    <col min="9995" max="9995" width="10.33203125" style="1" bestFit="1" customWidth="1"/>
    <col min="9996" max="9996" width="12.33203125" style="1" bestFit="1" customWidth="1"/>
    <col min="9997" max="10247" width="9.109375" style="1"/>
    <col min="10248" max="10249" width="9.88671875" style="1" bestFit="1" customWidth="1"/>
    <col min="10250" max="10250" width="12" style="1" bestFit="1" customWidth="1"/>
    <col min="10251" max="10251" width="10.33203125" style="1" bestFit="1" customWidth="1"/>
    <col min="10252" max="10252" width="12.33203125" style="1" bestFit="1" customWidth="1"/>
    <col min="10253" max="10503" width="9.109375" style="1"/>
    <col min="10504" max="10505" width="9.88671875" style="1" bestFit="1" customWidth="1"/>
    <col min="10506" max="10506" width="12" style="1" bestFit="1" customWidth="1"/>
    <col min="10507" max="10507" width="10.33203125" style="1" bestFit="1" customWidth="1"/>
    <col min="10508" max="10508" width="12.33203125" style="1" bestFit="1" customWidth="1"/>
    <col min="10509" max="10759" width="9.109375" style="1"/>
    <col min="10760" max="10761" width="9.88671875" style="1" bestFit="1" customWidth="1"/>
    <col min="10762" max="10762" width="12" style="1" bestFit="1" customWidth="1"/>
    <col min="10763" max="10763" width="10.33203125" style="1" bestFit="1" customWidth="1"/>
    <col min="10764" max="10764" width="12.33203125" style="1" bestFit="1" customWidth="1"/>
    <col min="10765" max="11015" width="9.109375" style="1"/>
    <col min="11016" max="11017" width="9.88671875" style="1" bestFit="1" customWidth="1"/>
    <col min="11018" max="11018" width="12" style="1" bestFit="1" customWidth="1"/>
    <col min="11019" max="11019" width="10.33203125" style="1" bestFit="1" customWidth="1"/>
    <col min="11020" max="11020" width="12.33203125" style="1" bestFit="1" customWidth="1"/>
    <col min="11021" max="11271" width="9.109375" style="1"/>
    <col min="11272" max="11273" width="9.88671875" style="1" bestFit="1" customWidth="1"/>
    <col min="11274" max="11274" width="12" style="1" bestFit="1" customWidth="1"/>
    <col min="11275" max="11275" width="10.33203125" style="1" bestFit="1" customWidth="1"/>
    <col min="11276" max="11276" width="12.33203125" style="1" bestFit="1" customWidth="1"/>
    <col min="11277" max="11527" width="9.109375" style="1"/>
    <col min="11528" max="11529" width="9.88671875" style="1" bestFit="1" customWidth="1"/>
    <col min="11530" max="11530" width="12" style="1" bestFit="1" customWidth="1"/>
    <col min="11531" max="11531" width="10.33203125" style="1" bestFit="1" customWidth="1"/>
    <col min="11532" max="11532" width="12.33203125" style="1" bestFit="1" customWidth="1"/>
    <col min="11533" max="11783" width="9.109375" style="1"/>
    <col min="11784" max="11785" width="9.88671875" style="1" bestFit="1" customWidth="1"/>
    <col min="11786" max="11786" width="12" style="1" bestFit="1" customWidth="1"/>
    <col min="11787" max="11787" width="10.33203125" style="1" bestFit="1" customWidth="1"/>
    <col min="11788" max="11788" width="12.33203125" style="1" bestFit="1" customWidth="1"/>
    <col min="11789" max="12039" width="9.109375" style="1"/>
    <col min="12040" max="12041" width="9.88671875" style="1" bestFit="1" customWidth="1"/>
    <col min="12042" max="12042" width="12" style="1" bestFit="1" customWidth="1"/>
    <col min="12043" max="12043" width="10.33203125" style="1" bestFit="1" customWidth="1"/>
    <col min="12044" max="12044" width="12.33203125" style="1" bestFit="1" customWidth="1"/>
    <col min="12045" max="12295" width="9.109375" style="1"/>
    <col min="12296" max="12297" width="9.88671875" style="1" bestFit="1" customWidth="1"/>
    <col min="12298" max="12298" width="12" style="1" bestFit="1" customWidth="1"/>
    <col min="12299" max="12299" width="10.33203125" style="1" bestFit="1" customWidth="1"/>
    <col min="12300" max="12300" width="12.33203125" style="1" bestFit="1" customWidth="1"/>
    <col min="12301" max="12551" width="9.109375" style="1"/>
    <col min="12552" max="12553" width="9.88671875" style="1" bestFit="1" customWidth="1"/>
    <col min="12554" max="12554" width="12" style="1" bestFit="1" customWidth="1"/>
    <col min="12555" max="12555" width="10.33203125" style="1" bestFit="1" customWidth="1"/>
    <col min="12556" max="12556" width="12.33203125" style="1" bestFit="1" customWidth="1"/>
    <col min="12557" max="12807" width="9.109375" style="1"/>
    <col min="12808" max="12809" width="9.88671875" style="1" bestFit="1" customWidth="1"/>
    <col min="12810" max="12810" width="12" style="1" bestFit="1" customWidth="1"/>
    <col min="12811" max="12811" width="10.33203125" style="1" bestFit="1" customWidth="1"/>
    <col min="12812" max="12812" width="12.33203125" style="1" bestFit="1" customWidth="1"/>
    <col min="12813" max="13063" width="9.109375" style="1"/>
    <col min="13064" max="13065" width="9.88671875" style="1" bestFit="1" customWidth="1"/>
    <col min="13066" max="13066" width="12" style="1" bestFit="1" customWidth="1"/>
    <col min="13067" max="13067" width="10.33203125" style="1" bestFit="1" customWidth="1"/>
    <col min="13068" max="13068" width="12.33203125" style="1" bestFit="1" customWidth="1"/>
    <col min="13069" max="13319" width="9.109375" style="1"/>
    <col min="13320" max="13321" width="9.88671875" style="1" bestFit="1" customWidth="1"/>
    <col min="13322" max="13322" width="12" style="1" bestFit="1" customWidth="1"/>
    <col min="13323" max="13323" width="10.33203125" style="1" bestFit="1" customWidth="1"/>
    <col min="13324" max="13324" width="12.33203125" style="1" bestFit="1" customWidth="1"/>
    <col min="13325" max="13575" width="9.109375" style="1"/>
    <col min="13576" max="13577" width="9.88671875" style="1" bestFit="1" customWidth="1"/>
    <col min="13578" max="13578" width="12" style="1" bestFit="1" customWidth="1"/>
    <col min="13579" max="13579" width="10.33203125" style="1" bestFit="1" customWidth="1"/>
    <col min="13580" max="13580" width="12.33203125" style="1" bestFit="1" customWidth="1"/>
    <col min="13581" max="13831" width="9.109375" style="1"/>
    <col min="13832" max="13833" width="9.88671875" style="1" bestFit="1" customWidth="1"/>
    <col min="13834" max="13834" width="12" style="1" bestFit="1" customWidth="1"/>
    <col min="13835" max="13835" width="10.33203125" style="1" bestFit="1" customWidth="1"/>
    <col min="13836" max="13836" width="12.33203125" style="1" bestFit="1" customWidth="1"/>
    <col min="13837" max="14087" width="9.109375" style="1"/>
    <col min="14088" max="14089" width="9.88671875" style="1" bestFit="1" customWidth="1"/>
    <col min="14090" max="14090" width="12" style="1" bestFit="1" customWidth="1"/>
    <col min="14091" max="14091" width="10.33203125" style="1" bestFit="1" customWidth="1"/>
    <col min="14092" max="14092" width="12.33203125" style="1" bestFit="1" customWidth="1"/>
    <col min="14093" max="14343" width="9.109375" style="1"/>
    <col min="14344" max="14345" width="9.88671875" style="1" bestFit="1" customWidth="1"/>
    <col min="14346" max="14346" width="12" style="1" bestFit="1" customWidth="1"/>
    <col min="14347" max="14347" width="10.33203125" style="1" bestFit="1" customWidth="1"/>
    <col min="14348" max="14348" width="12.33203125" style="1" bestFit="1" customWidth="1"/>
    <col min="14349" max="14599" width="9.109375" style="1"/>
    <col min="14600" max="14601" width="9.88671875" style="1" bestFit="1" customWidth="1"/>
    <col min="14602" max="14602" width="12" style="1" bestFit="1" customWidth="1"/>
    <col min="14603" max="14603" width="10.33203125" style="1" bestFit="1" customWidth="1"/>
    <col min="14604" max="14604" width="12.33203125" style="1" bestFit="1" customWidth="1"/>
    <col min="14605" max="14855" width="9.109375" style="1"/>
    <col min="14856" max="14857" width="9.88671875" style="1" bestFit="1" customWidth="1"/>
    <col min="14858" max="14858" width="12" style="1" bestFit="1" customWidth="1"/>
    <col min="14859" max="14859" width="10.33203125" style="1" bestFit="1" customWidth="1"/>
    <col min="14860" max="14860" width="12.33203125" style="1" bestFit="1" customWidth="1"/>
    <col min="14861" max="15111" width="9.109375" style="1"/>
    <col min="15112" max="15113" width="9.88671875" style="1" bestFit="1" customWidth="1"/>
    <col min="15114" max="15114" width="12" style="1" bestFit="1" customWidth="1"/>
    <col min="15115" max="15115" width="10.33203125" style="1" bestFit="1" customWidth="1"/>
    <col min="15116" max="15116" width="12.33203125" style="1" bestFit="1" customWidth="1"/>
    <col min="15117" max="15367" width="9.109375" style="1"/>
    <col min="15368" max="15369" width="9.88671875" style="1" bestFit="1" customWidth="1"/>
    <col min="15370" max="15370" width="12" style="1" bestFit="1" customWidth="1"/>
    <col min="15371" max="15371" width="10.33203125" style="1" bestFit="1" customWidth="1"/>
    <col min="15372" max="15372" width="12.33203125" style="1" bestFit="1" customWidth="1"/>
    <col min="15373" max="15623" width="9.109375" style="1"/>
    <col min="15624" max="15625" width="9.88671875" style="1" bestFit="1" customWidth="1"/>
    <col min="15626" max="15626" width="12" style="1" bestFit="1" customWidth="1"/>
    <col min="15627" max="15627" width="10.33203125" style="1" bestFit="1" customWidth="1"/>
    <col min="15628" max="15628" width="12.33203125" style="1" bestFit="1" customWidth="1"/>
    <col min="15629" max="15879" width="9.109375" style="1"/>
    <col min="15880" max="15881" width="9.88671875" style="1" bestFit="1" customWidth="1"/>
    <col min="15882" max="15882" width="12" style="1" bestFit="1" customWidth="1"/>
    <col min="15883" max="15883" width="10.33203125" style="1" bestFit="1" customWidth="1"/>
    <col min="15884" max="15884" width="12.33203125" style="1" bestFit="1" customWidth="1"/>
    <col min="15885" max="16135" width="9.109375" style="1"/>
    <col min="16136" max="16137" width="9.88671875" style="1" bestFit="1" customWidth="1"/>
    <col min="16138" max="16138" width="12" style="1" bestFit="1" customWidth="1"/>
    <col min="16139" max="16139" width="10.33203125" style="1" bestFit="1" customWidth="1"/>
    <col min="16140" max="16140" width="12.33203125" style="1" bestFit="1" customWidth="1"/>
    <col min="16141" max="16384" width="9.109375" style="1"/>
  </cols>
  <sheetData>
    <row r="1" spans="1:9" ht="12.75" customHeight="1" x14ac:dyDescent="0.25">
      <c r="A1" s="278" t="s">
        <v>219</v>
      </c>
      <c r="B1" s="279"/>
      <c r="C1" s="279"/>
      <c r="D1" s="279"/>
      <c r="E1" s="279"/>
      <c r="F1" s="279"/>
      <c r="G1" s="279"/>
      <c r="H1" s="279"/>
      <c r="I1" s="279"/>
    </row>
    <row r="2" spans="1:9" ht="12.75" customHeight="1" x14ac:dyDescent="0.25">
      <c r="A2" s="280" t="s">
        <v>466</v>
      </c>
      <c r="B2" s="233"/>
      <c r="C2" s="233"/>
      <c r="D2" s="233"/>
      <c r="E2" s="233"/>
      <c r="F2" s="233"/>
      <c r="G2" s="233"/>
      <c r="H2" s="233"/>
      <c r="I2" s="233"/>
    </row>
    <row r="3" spans="1:9" x14ac:dyDescent="0.25">
      <c r="A3" s="301" t="s">
        <v>437</v>
      </c>
      <c r="B3" s="302"/>
      <c r="C3" s="302"/>
      <c r="D3" s="302"/>
      <c r="E3" s="302"/>
      <c r="F3" s="302"/>
      <c r="G3" s="302"/>
      <c r="H3" s="302"/>
      <c r="I3" s="302"/>
    </row>
    <row r="4" spans="1:9" x14ac:dyDescent="0.25">
      <c r="A4" s="281" t="s">
        <v>464</v>
      </c>
      <c r="B4" s="236"/>
      <c r="C4" s="236"/>
      <c r="D4" s="236"/>
      <c r="E4" s="236"/>
      <c r="F4" s="236"/>
      <c r="G4" s="236"/>
      <c r="H4" s="236"/>
      <c r="I4" s="237"/>
    </row>
    <row r="5" spans="1:9" ht="22.2" x14ac:dyDescent="0.25">
      <c r="A5" s="286" t="s">
        <v>2</v>
      </c>
      <c r="B5" s="241"/>
      <c r="C5" s="241"/>
      <c r="D5" s="241"/>
      <c r="E5" s="241"/>
      <c r="F5" s="241"/>
      <c r="G5" s="28" t="s">
        <v>103</v>
      </c>
      <c r="H5" s="29" t="s">
        <v>299</v>
      </c>
      <c r="I5" s="29" t="s">
        <v>278</v>
      </c>
    </row>
    <row r="6" spans="1:9" x14ac:dyDescent="0.25">
      <c r="A6" s="287">
        <v>1</v>
      </c>
      <c r="B6" s="241"/>
      <c r="C6" s="241"/>
      <c r="D6" s="241"/>
      <c r="E6" s="241"/>
      <c r="F6" s="241"/>
      <c r="G6" s="105">
        <v>2</v>
      </c>
      <c r="H6" s="29" t="s">
        <v>166</v>
      </c>
      <c r="I6" s="29" t="s">
        <v>167</v>
      </c>
    </row>
    <row r="7" spans="1:9" x14ac:dyDescent="0.25">
      <c r="A7" s="295" t="s">
        <v>168</v>
      </c>
      <c r="B7" s="296"/>
      <c r="C7" s="296"/>
      <c r="D7" s="296"/>
      <c r="E7" s="296"/>
      <c r="F7" s="296"/>
      <c r="G7" s="296"/>
      <c r="H7" s="296"/>
      <c r="I7" s="297"/>
    </row>
    <row r="8" spans="1:9" x14ac:dyDescent="0.25">
      <c r="A8" s="299" t="s">
        <v>220</v>
      </c>
      <c r="B8" s="299"/>
      <c r="C8" s="299"/>
      <c r="D8" s="299"/>
      <c r="E8" s="299"/>
      <c r="F8" s="299"/>
      <c r="G8" s="10">
        <v>1</v>
      </c>
      <c r="H8" s="106">
        <v>74462366</v>
      </c>
      <c r="I8" s="106">
        <v>61961582</v>
      </c>
    </row>
    <row r="9" spans="1:9" x14ac:dyDescent="0.25">
      <c r="A9" s="292" t="s">
        <v>221</v>
      </c>
      <c r="B9" s="292"/>
      <c r="C9" s="292"/>
      <c r="D9" s="292"/>
      <c r="E9" s="292"/>
      <c r="F9" s="292"/>
      <c r="G9" s="11">
        <v>2</v>
      </c>
      <c r="H9" s="107">
        <v>0</v>
      </c>
      <c r="I9" s="107">
        <v>0</v>
      </c>
    </row>
    <row r="10" spans="1:9" x14ac:dyDescent="0.25">
      <c r="A10" s="292" t="s">
        <v>222</v>
      </c>
      <c r="B10" s="292"/>
      <c r="C10" s="292"/>
      <c r="D10" s="292"/>
      <c r="E10" s="292"/>
      <c r="F10" s="292"/>
      <c r="G10" s="11">
        <v>3</v>
      </c>
      <c r="H10" s="107">
        <v>39469</v>
      </c>
      <c r="I10" s="107">
        <v>10281</v>
      </c>
    </row>
    <row r="11" spans="1:9" x14ac:dyDescent="0.25">
      <c r="A11" s="292" t="s">
        <v>223</v>
      </c>
      <c r="B11" s="292"/>
      <c r="C11" s="292"/>
      <c r="D11" s="292"/>
      <c r="E11" s="292"/>
      <c r="F11" s="292"/>
      <c r="G11" s="11">
        <v>4</v>
      </c>
      <c r="H11" s="107">
        <v>778292</v>
      </c>
      <c r="I11" s="107">
        <v>1989745</v>
      </c>
    </row>
    <row r="12" spans="1:9" x14ac:dyDescent="0.25">
      <c r="A12" s="292" t="s">
        <v>378</v>
      </c>
      <c r="B12" s="292"/>
      <c r="C12" s="292"/>
      <c r="D12" s="292"/>
      <c r="E12" s="292"/>
      <c r="F12" s="292"/>
      <c r="G12" s="11">
        <v>5</v>
      </c>
      <c r="H12" s="107">
        <v>451545</v>
      </c>
      <c r="I12" s="107">
        <v>641021</v>
      </c>
    </row>
    <row r="13" spans="1:9" ht="24.6" customHeight="1" x14ac:dyDescent="0.25">
      <c r="A13" s="300" t="s">
        <v>379</v>
      </c>
      <c r="B13" s="300"/>
      <c r="C13" s="300"/>
      <c r="D13" s="300"/>
      <c r="E13" s="300"/>
      <c r="F13" s="300"/>
      <c r="G13" s="25">
        <v>6</v>
      </c>
      <c r="H13" s="108">
        <f>SUM(H8:H12)</f>
        <v>75731672</v>
      </c>
      <c r="I13" s="108">
        <f>SUM(I8:I12)</f>
        <v>64602629</v>
      </c>
    </row>
    <row r="14" spans="1:9" ht="12.75" customHeight="1" x14ac:dyDescent="0.25">
      <c r="A14" s="292" t="s">
        <v>380</v>
      </c>
      <c r="B14" s="292"/>
      <c r="C14" s="292"/>
      <c r="D14" s="292"/>
      <c r="E14" s="292"/>
      <c r="F14" s="292"/>
      <c r="G14" s="11">
        <v>7</v>
      </c>
      <c r="H14" s="107">
        <v>-34168631</v>
      </c>
      <c r="I14" s="107">
        <v>-46179647</v>
      </c>
    </row>
    <row r="15" spans="1:9" ht="12.75" customHeight="1" x14ac:dyDescent="0.25">
      <c r="A15" s="292" t="s">
        <v>381</v>
      </c>
      <c r="B15" s="292"/>
      <c r="C15" s="292"/>
      <c r="D15" s="292"/>
      <c r="E15" s="292"/>
      <c r="F15" s="292"/>
      <c r="G15" s="11">
        <v>8</v>
      </c>
      <c r="H15" s="107">
        <v>-6160391</v>
      </c>
      <c r="I15" s="107">
        <v>-7189327</v>
      </c>
    </row>
    <row r="16" spans="1:9" ht="12.75" customHeight="1" x14ac:dyDescent="0.25">
      <c r="A16" s="292" t="s">
        <v>382</v>
      </c>
      <c r="B16" s="292"/>
      <c r="C16" s="292"/>
      <c r="D16" s="292"/>
      <c r="E16" s="292"/>
      <c r="F16" s="292"/>
      <c r="G16" s="11">
        <v>9</v>
      </c>
      <c r="H16" s="107">
        <v>-165301</v>
      </c>
      <c r="I16" s="107">
        <v>-231576</v>
      </c>
    </row>
    <row r="17" spans="1:9" ht="12.75" customHeight="1" x14ac:dyDescent="0.25">
      <c r="A17" s="292" t="s">
        <v>383</v>
      </c>
      <c r="B17" s="292"/>
      <c r="C17" s="292"/>
      <c r="D17" s="292"/>
      <c r="E17" s="292"/>
      <c r="F17" s="292"/>
      <c r="G17" s="11">
        <v>10</v>
      </c>
      <c r="H17" s="107">
        <v>0</v>
      </c>
      <c r="I17" s="107">
        <v>-138378</v>
      </c>
    </row>
    <row r="18" spans="1:9" ht="12.75" customHeight="1" x14ac:dyDescent="0.25">
      <c r="A18" s="292" t="s">
        <v>384</v>
      </c>
      <c r="B18" s="292"/>
      <c r="C18" s="292"/>
      <c r="D18" s="292"/>
      <c r="E18" s="292"/>
      <c r="F18" s="292"/>
      <c r="G18" s="11">
        <v>11</v>
      </c>
      <c r="H18" s="107">
        <v>-83049</v>
      </c>
      <c r="I18" s="107">
        <v>-1662</v>
      </c>
    </row>
    <row r="19" spans="1:9" ht="12.75" customHeight="1" x14ac:dyDescent="0.25">
      <c r="A19" s="292" t="s">
        <v>385</v>
      </c>
      <c r="B19" s="292"/>
      <c r="C19" s="292"/>
      <c r="D19" s="292"/>
      <c r="E19" s="292"/>
      <c r="F19" s="292"/>
      <c r="G19" s="11">
        <v>12</v>
      </c>
      <c r="H19" s="107">
        <v>-2268361</v>
      </c>
      <c r="I19" s="107">
        <v>-1781231</v>
      </c>
    </row>
    <row r="20" spans="1:9" ht="26.25" customHeight="1" x14ac:dyDescent="0.25">
      <c r="A20" s="300" t="s">
        <v>386</v>
      </c>
      <c r="B20" s="300"/>
      <c r="C20" s="300"/>
      <c r="D20" s="300"/>
      <c r="E20" s="300"/>
      <c r="F20" s="300"/>
      <c r="G20" s="25">
        <v>13</v>
      </c>
      <c r="H20" s="108">
        <f>SUM(H14:H19)</f>
        <v>-42845733</v>
      </c>
      <c r="I20" s="108">
        <f>SUM(I14:I19)</f>
        <v>-55521821</v>
      </c>
    </row>
    <row r="21" spans="1:9" ht="27.6" customHeight="1" x14ac:dyDescent="0.25">
      <c r="A21" s="298" t="s">
        <v>387</v>
      </c>
      <c r="B21" s="298"/>
      <c r="C21" s="298"/>
      <c r="D21" s="298"/>
      <c r="E21" s="298"/>
      <c r="F21" s="298"/>
      <c r="G21" s="26">
        <v>14</v>
      </c>
      <c r="H21" s="109">
        <f>H13+H20</f>
        <v>32885939</v>
      </c>
      <c r="I21" s="109">
        <f>I13+I20</f>
        <v>9080808</v>
      </c>
    </row>
    <row r="22" spans="1:9" x14ac:dyDescent="0.25">
      <c r="A22" s="295" t="s">
        <v>188</v>
      </c>
      <c r="B22" s="296"/>
      <c r="C22" s="296"/>
      <c r="D22" s="296"/>
      <c r="E22" s="296"/>
      <c r="F22" s="296"/>
      <c r="G22" s="296"/>
      <c r="H22" s="296"/>
      <c r="I22" s="297"/>
    </row>
    <row r="23" spans="1:9" ht="26.4" customHeight="1" x14ac:dyDescent="0.25">
      <c r="A23" s="299" t="s">
        <v>224</v>
      </c>
      <c r="B23" s="299"/>
      <c r="C23" s="299"/>
      <c r="D23" s="299"/>
      <c r="E23" s="299"/>
      <c r="F23" s="299"/>
      <c r="G23" s="10">
        <v>15</v>
      </c>
      <c r="H23" s="106">
        <v>661953</v>
      </c>
      <c r="I23" s="106">
        <v>145997</v>
      </c>
    </row>
    <row r="24" spans="1:9" ht="12.75" customHeight="1" x14ac:dyDescent="0.25">
      <c r="A24" s="292" t="s">
        <v>225</v>
      </c>
      <c r="B24" s="292"/>
      <c r="C24" s="292"/>
      <c r="D24" s="292"/>
      <c r="E24" s="292"/>
      <c r="F24" s="292"/>
      <c r="G24" s="10">
        <v>16</v>
      </c>
      <c r="H24" s="107">
        <v>0</v>
      </c>
      <c r="I24" s="107">
        <v>772316</v>
      </c>
    </row>
    <row r="25" spans="1:9" ht="12.75" customHeight="1" x14ac:dyDescent="0.25">
      <c r="A25" s="292" t="s">
        <v>226</v>
      </c>
      <c r="B25" s="292"/>
      <c r="C25" s="292"/>
      <c r="D25" s="292"/>
      <c r="E25" s="292"/>
      <c r="F25" s="292"/>
      <c r="G25" s="10">
        <v>17</v>
      </c>
      <c r="H25" s="107">
        <v>66250</v>
      </c>
      <c r="I25" s="107">
        <v>188684</v>
      </c>
    </row>
    <row r="26" spans="1:9" ht="12.75" customHeight="1" x14ac:dyDescent="0.25">
      <c r="A26" s="292" t="s">
        <v>227</v>
      </c>
      <c r="B26" s="292"/>
      <c r="C26" s="292"/>
      <c r="D26" s="292"/>
      <c r="E26" s="292"/>
      <c r="F26" s="292"/>
      <c r="G26" s="10">
        <v>18</v>
      </c>
      <c r="H26" s="107">
        <v>21294136</v>
      </c>
      <c r="I26" s="107">
        <v>42979658</v>
      </c>
    </row>
    <row r="27" spans="1:9" ht="12.75" customHeight="1" x14ac:dyDescent="0.25">
      <c r="A27" s="292" t="s">
        <v>228</v>
      </c>
      <c r="B27" s="292"/>
      <c r="C27" s="292"/>
      <c r="D27" s="292"/>
      <c r="E27" s="292"/>
      <c r="F27" s="292"/>
      <c r="G27" s="10">
        <v>19</v>
      </c>
      <c r="H27" s="107">
        <v>0</v>
      </c>
      <c r="I27" s="107">
        <v>16950000</v>
      </c>
    </row>
    <row r="28" spans="1:9" ht="12.75" customHeight="1" x14ac:dyDescent="0.25">
      <c r="A28" s="292" t="s">
        <v>229</v>
      </c>
      <c r="B28" s="292"/>
      <c r="C28" s="292"/>
      <c r="D28" s="292"/>
      <c r="E28" s="292"/>
      <c r="F28" s="292"/>
      <c r="G28" s="10">
        <v>20</v>
      </c>
      <c r="H28" s="107">
        <v>0</v>
      </c>
      <c r="I28" s="107">
        <v>0</v>
      </c>
    </row>
    <row r="29" spans="1:9" ht="24" customHeight="1" x14ac:dyDescent="0.25">
      <c r="A29" s="293" t="s">
        <v>388</v>
      </c>
      <c r="B29" s="293"/>
      <c r="C29" s="293"/>
      <c r="D29" s="293"/>
      <c r="E29" s="293"/>
      <c r="F29" s="293"/>
      <c r="G29" s="25">
        <v>21</v>
      </c>
      <c r="H29" s="110">
        <f>SUM(H23:H28)</f>
        <v>22022339</v>
      </c>
      <c r="I29" s="110">
        <f>SUM(I23:I28)</f>
        <v>61036655</v>
      </c>
    </row>
    <row r="30" spans="1:9" ht="27" customHeight="1" x14ac:dyDescent="0.25">
      <c r="A30" s="292" t="s">
        <v>230</v>
      </c>
      <c r="B30" s="292"/>
      <c r="C30" s="292"/>
      <c r="D30" s="292"/>
      <c r="E30" s="292"/>
      <c r="F30" s="292"/>
      <c r="G30" s="11">
        <v>22</v>
      </c>
      <c r="H30" s="107">
        <v>-548292</v>
      </c>
      <c r="I30" s="107">
        <v>-1232422</v>
      </c>
    </row>
    <row r="31" spans="1:9" ht="12.75" customHeight="1" x14ac:dyDescent="0.25">
      <c r="A31" s="292" t="s">
        <v>231</v>
      </c>
      <c r="B31" s="292"/>
      <c r="C31" s="292"/>
      <c r="D31" s="292"/>
      <c r="E31" s="292"/>
      <c r="F31" s="292"/>
      <c r="G31" s="11">
        <v>23</v>
      </c>
      <c r="H31" s="107">
        <v>-2700000</v>
      </c>
      <c r="I31" s="107">
        <v>-18817000</v>
      </c>
    </row>
    <row r="32" spans="1:9" ht="12.75" customHeight="1" x14ac:dyDescent="0.25">
      <c r="A32" s="292" t="s">
        <v>389</v>
      </c>
      <c r="B32" s="292"/>
      <c r="C32" s="292"/>
      <c r="D32" s="292"/>
      <c r="E32" s="292"/>
      <c r="F32" s="292"/>
      <c r="G32" s="11">
        <v>24</v>
      </c>
      <c r="H32" s="107">
        <v>-5250000</v>
      </c>
      <c r="I32" s="107">
        <v>-15070000</v>
      </c>
    </row>
    <row r="33" spans="1:9" ht="12.75" customHeight="1" x14ac:dyDescent="0.25">
      <c r="A33" s="292" t="s">
        <v>232</v>
      </c>
      <c r="B33" s="292"/>
      <c r="C33" s="292"/>
      <c r="D33" s="292"/>
      <c r="E33" s="292"/>
      <c r="F33" s="292"/>
      <c r="G33" s="11">
        <v>25</v>
      </c>
      <c r="H33" s="107">
        <v>0</v>
      </c>
      <c r="I33" s="107">
        <v>0</v>
      </c>
    </row>
    <row r="34" spans="1:9" ht="12.75" customHeight="1" x14ac:dyDescent="0.25">
      <c r="A34" s="292" t="s">
        <v>233</v>
      </c>
      <c r="B34" s="292"/>
      <c r="C34" s="292"/>
      <c r="D34" s="292"/>
      <c r="E34" s="292"/>
      <c r="F34" s="292"/>
      <c r="G34" s="11">
        <v>26</v>
      </c>
      <c r="H34" s="107">
        <v>0</v>
      </c>
      <c r="I34" s="107">
        <v>0</v>
      </c>
    </row>
    <row r="35" spans="1:9" ht="25.95" customHeight="1" x14ac:dyDescent="0.25">
      <c r="A35" s="293" t="s">
        <v>390</v>
      </c>
      <c r="B35" s="293"/>
      <c r="C35" s="293"/>
      <c r="D35" s="293"/>
      <c r="E35" s="293"/>
      <c r="F35" s="293"/>
      <c r="G35" s="25">
        <v>27</v>
      </c>
      <c r="H35" s="110">
        <f>SUM(H30:H34)</f>
        <v>-8498292</v>
      </c>
      <c r="I35" s="110">
        <f>SUM(I30:I34)</f>
        <v>-35119422</v>
      </c>
    </row>
    <row r="36" spans="1:9" ht="28.2" customHeight="1" x14ac:dyDescent="0.25">
      <c r="A36" s="298" t="s">
        <v>391</v>
      </c>
      <c r="B36" s="298"/>
      <c r="C36" s="298"/>
      <c r="D36" s="298"/>
      <c r="E36" s="298"/>
      <c r="F36" s="298"/>
      <c r="G36" s="26">
        <v>28</v>
      </c>
      <c r="H36" s="111">
        <f>H29+H35</f>
        <v>13524047</v>
      </c>
      <c r="I36" s="111">
        <f>I29+I35</f>
        <v>25917233</v>
      </c>
    </row>
    <row r="37" spans="1:9" x14ac:dyDescent="0.25">
      <c r="A37" s="295" t="s">
        <v>203</v>
      </c>
      <c r="B37" s="296"/>
      <c r="C37" s="296"/>
      <c r="D37" s="296"/>
      <c r="E37" s="296"/>
      <c r="F37" s="296"/>
      <c r="G37" s="296">
        <v>0</v>
      </c>
      <c r="H37" s="296"/>
      <c r="I37" s="297"/>
    </row>
    <row r="38" spans="1:9" ht="12.75" customHeight="1" x14ac:dyDescent="0.25">
      <c r="A38" s="294" t="s">
        <v>234</v>
      </c>
      <c r="B38" s="294"/>
      <c r="C38" s="294"/>
      <c r="D38" s="294"/>
      <c r="E38" s="294"/>
      <c r="F38" s="294"/>
      <c r="G38" s="10">
        <v>29</v>
      </c>
      <c r="H38" s="106">
        <v>0</v>
      </c>
      <c r="I38" s="106">
        <v>0</v>
      </c>
    </row>
    <row r="39" spans="1:9" ht="25.2" customHeight="1" x14ac:dyDescent="0.25">
      <c r="A39" s="291" t="s">
        <v>235</v>
      </c>
      <c r="B39" s="291"/>
      <c r="C39" s="291"/>
      <c r="D39" s="291"/>
      <c r="E39" s="291"/>
      <c r="F39" s="291"/>
      <c r="G39" s="11">
        <v>30</v>
      </c>
      <c r="H39" s="107">
        <v>0</v>
      </c>
      <c r="I39" s="107">
        <v>0</v>
      </c>
    </row>
    <row r="40" spans="1:9" ht="12.75" customHeight="1" x14ac:dyDescent="0.25">
      <c r="A40" s="291" t="s">
        <v>236</v>
      </c>
      <c r="B40" s="291"/>
      <c r="C40" s="291"/>
      <c r="D40" s="291"/>
      <c r="E40" s="291"/>
      <c r="F40" s="291"/>
      <c r="G40" s="11">
        <v>31</v>
      </c>
      <c r="H40" s="107">
        <v>85137</v>
      </c>
      <c r="I40" s="107">
        <v>0</v>
      </c>
    </row>
    <row r="41" spans="1:9" ht="12.75" customHeight="1" x14ac:dyDescent="0.25">
      <c r="A41" s="291" t="s">
        <v>237</v>
      </c>
      <c r="B41" s="291"/>
      <c r="C41" s="291"/>
      <c r="D41" s="291"/>
      <c r="E41" s="291"/>
      <c r="F41" s="291"/>
      <c r="G41" s="11">
        <v>32</v>
      </c>
      <c r="H41" s="107">
        <v>15514</v>
      </c>
      <c r="I41" s="107">
        <v>10003</v>
      </c>
    </row>
    <row r="42" spans="1:9" ht="25.95" customHeight="1" x14ac:dyDescent="0.25">
      <c r="A42" s="293" t="s">
        <v>392</v>
      </c>
      <c r="B42" s="293"/>
      <c r="C42" s="293"/>
      <c r="D42" s="293"/>
      <c r="E42" s="293"/>
      <c r="F42" s="293"/>
      <c r="G42" s="25">
        <v>33</v>
      </c>
      <c r="H42" s="110">
        <f>H41+H40+H39+H38</f>
        <v>100651</v>
      </c>
      <c r="I42" s="110">
        <f>I41+I40+I39+I38</f>
        <v>10003</v>
      </c>
    </row>
    <row r="43" spans="1:9" ht="24.6" customHeight="1" x14ac:dyDescent="0.25">
      <c r="A43" s="291" t="s">
        <v>238</v>
      </c>
      <c r="B43" s="291"/>
      <c r="C43" s="291"/>
      <c r="D43" s="291"/>
      <c r="E43" s="291"/>
      <c r="F43" s="291"/>
      <c r="G43" s="11">
        <v>34</v>
      </c>
      <c r="H43" s="107">
        <v>-5000000</v>
      </c>
      <c r="I43" s="107">
        <v>-23000000</v>
      </c>
    </row>
    <row r="44" spans="1:9" ht="12.75" customHeight="1" x14ac:dyDescent="0.25">
      <c r="A44" s="291" t="s">
        <v>239</v>
      </c>
      <c r="B44" s="291"/>
      <c r="C44" s="291"/>
      <c r="D44" s="291"/>
      <c r="E44" s="291"/>
      <c r="F44" s="291"/>
      <c r="G44" s="11">
        <v>35</v>
      </c>
      <c r="H44" s="107">
        <v>0</v>
      </c>
      <c r="I44" s="107">
        <v>-263</v>
      </c>
    </row>
    <row r="45" spans="1:9" ht="12.75" customHeight="1" x14ac:dyDescent="0.25">
      <c r="A45" s="291" t="s">
        <v>240</v>
      </c>
      <c r="B45" s="291"/>
      <c r="C45" s="291"/>
      <c r="D45" s="291"/>
      <c r="E45" s="291"/>
      <c r="F45" s="291"/>
      <c r="G45" s="11">
        <v>36</v>
      </c>
      <c r="H45" s="107">
        <v>-23630</v>
      </c>
      <c r="I45" s="107">
        <v>-77357</v>
      </c>
    </row>
    <row r="46" spans="1:9" ht="21" customHeight="1" x14ac:dyDescent="0.25">
      <c r="A46" s="291" t="s">
        <v>241</v>
      </c>
      <c r="B46" s="291"/>
      <c r="C46" s="291"/>
      <c r="D46" s="291"/>
      <c r="E46" s="291"/>
      <c r="F46" s="291"/>
      <c r="G46" s="11">
        <v>37</v>
      </c>
      <c r="H46" s="107">
        <v>0</v>
      </c>
      <c r="I46" s="107">
        <v>0</v>
      </c>
    </row>
    <row r="47" spans="1:9" ht="12.75" customHeight="1" x14ac:dyDescent="0.25">
      <c r="A47" s="291" t="s">
        <v>242</v>
      </c>
      <c r="B47" s="291"/>
      <c r="C47" s="291"/>
      <c r="D47" s="291"/>
      <c r="E47" s="291"/>
      <c r="F47" s="291"/>
      <c r="G47" s="11">
        <v>38</v>
      </c>
      <c r="H47" s="107">
        <v>-4171196</v>
      </c>
      <c r="I47" s="107">
        <v>-8895658</v>
      </c>
    </row>
    <row r="48" spans="1:9" ht="22.95" customHeight="1" x14ac:dyDescent="0.25">
      <c r="A48" s="293" t="s">
        <v>393</v>
      </c>
      <c r="B48" s="293"/>
      <c r="C48" s="293"/>
      <c r="D48" s="293"/>
      <c r="E48" s="293"/>
      <c r="F48" s="293"/>
      <c r="G48" s="25">
        <v>39</v>
      </c>
      <c r="H48" s="110">
        <f>H47+H46+H45+H44+H43</f>
        <v>-9194826</v>
      </c>
      <c r="I48" s="110">
        <f>I47+I46+I45+I44+I43</f>
        <v>-31973278</v>
      </c>
    </row>
    <row r="49" spans="1:9" ht="25.95" customHeight="1" x14ac:dyDescent="0.25">
      <c r="A49" s="304" t="s">
        <v>423</v>
      </c>
      <c r="B49" s="304"/>
      <c r="C49" s="304"/>
      <c r="D49" s="304"/>
      <c r="E49" s="304"/>
      <c r="F49" s="304"/>
      <c r="G49" s="25">
        <v>40</v>
      </c>
      <c r="H49" s="110">
        <f>H48+H42</f>
        <v>-9094175</v>
      </c>
      <c r="I49" s="110">
        <f>I48+I42</f>
        <v>-31963275</v>
      </c>
    </row>
    <row r="50" spans="1:9" ht="12.75" customHeight="1" x14ac:dyDescent="0.25">
      <c r="A50" s="292" t="s">
        <v>243</v>
      </c>
      <c r="B50" s="292"/>
      <c r="C50" s="292"/>
      <c r="D50" s="292"/>
      <c r="E50" s="292"/>
      <c r="F50" s="292"/>
      <c r="G50" s="11">
        <v>41</v>
      </c>
      <c r="H50" s="107">
        <v>-10202</v>
      </c>
      <c r="I50" s="107">
        <v>-9718</v>
      </c>
    </row>
    <row r="51" spans="1:9" ht="25.95" customHeight="1" x14ac:dyDescent="0.25">
      <c r="A51" s="304" t="s">
        <v>394</v>
      </c>
      <c r="B51" s="304"/>
      <c r="C51" s="304"/>
      <c r="D51" s="304"/>
      <c r="E51" s="304"/>
      <c r="F51" s="304"/>
      <c r="G51" s="25">
        <v>42</v>
      </c>
      <c r="H51" s="110">
        <f>H21+H36+H49+H50</f>
        <v>37305609</v>
      </c>
      <c r="I51" s="110">
        <f>I21+I36+I49+I50</f>
        <v>3025048</v>
      </c>
    </row>
    <row r="52" spans="1:9" ht="12.75" customHeight="1" x14ac:dyDescent="0.25">
      <c r="A52" s="305" t="s">
        <v>217</v>
      </c>
      <c r="B52" s="305"/>
      <c r="C52" s="305"/>
      <c r="D52" s="305"/>
      <c r="E52" s="305"/>
      <c r="F52" s="305"/>
      <c r="G52" s="11">
        <v>43</v>
      </c>
      <c r="H52" s="107">
        <v>7293613</v>
      </c>
      <c r="I52" s="107">
        <v>20907996</v>
      </c>
    </row>
    <row r="53" spans="1:9" ht="31.95" customHeight="1" x14ac:dyDescent="0.25">
      <c r="A53" s="303" t="s">
        <v>395</v>
      </c>
      <c r="B53" s="303"/>
      <c r="C53" s="303"/>
      <c r="D53" s="303"/>
      <c r="E53" s="303"/>
      <c r="F53" s="303"/>
      <c r="G53" s="27">
        <v>44</v>
      </c>
      <c r="H53" s="112">
        <f>H52+H51</f>
        <v>44599222</v>
      </c>
      <c r="I53" s="112">
        <f>I52+I51</f>
        <v>23933044</v>
      </c>
    </row>
  </sheetData>
  <sheetProtection algorithmName="SHA-512" hashValue="SSXQVmFO4T1GppzvRPjxFe+coIATE245xxBTEK8WOrgbywSNHlPvU2mGmsjJrHP35z23jqZNW1lUtU39HjkNpA==" saltValue="kPDPgcaH1yUAl3toICHDhQ==" spinCount="100000" sheet="1" objects="1" scenarios="1"/>
  <mergeCells count="53">
    <mergeCell ref="A12:F12"/>
    <mergeCell ref="A13:F13"/>
    <mergeCell ref="A19:F19"/>
    <mergeCell ref="A3:I3"/>
    <mergeCell ref="A53:F53"/>
    <mergeCell ref="A44:F44"/>
    <mergeCell ref="A45:F45"/>
    <mergeCell ref="A46:F46"/>
    <mergeCell ref="A47:F47"/>
    <mergeCell ref="A48:F48"/>
    <mergeCell ref="A49:F49"/>
    <mergeCell ref="A25:F25"/>
    <mergeCell ref="A6:F6"/>
    <mergeCell ref="A50:F50"/>
    <mergeCell ref="A51:F51"/>
    <mergeCell ref="A52:F52"/>
    <mergeCell ref="A20:F20"/>
    <mergeCell ref="A21:F21"/>
    <mergeCell ref="A22:I22"/>
    <mergeCell ref="A23:F23"/>
    <mergeCell ref="A24:F24"/>
    <mergeCell ref="A7:I7"/>
    <mergeCell ref="A8:F8"/>
    <mergeCell ref="A9:F9"/>
    <mergeCell ref="A10:F10"/>
    <mergeCell ref="A11:F11"/>
    <mergeCell ref="A41:F41"/>
    <mergeCell ref="A26:F26"/>
    <mergeCell ref="A27:F27"/>
    <mergeCell ref="A28:F28"/>
    <mergeCell ref="A29:F29"/>
    <mergeCell ref="A37:I37"/>
    <mergeCell ref="A35:F35"/>
    <mergeCell ref="A36:F36"/>
    <mergeCell ref="A32:F32"/>
    <mergeCell ref="A33:F33"/>
    <mergeCell ref="A34:F34"/>
    <mergeCell ref="A2:I2"/>
    <mergeCell ref="A1:I1"/>
    <mergeCell ref="A4:I4"/>
    <mergeCell ref="A5:F5"/>
    <mergeCell ref="A43:F43"/>
    <mergeCell ref="A30:F30"/>
    <mergeCell ref="A31:F31"/>
    <mergeCell ref="A18:F18"/>
    <mergeCell ref="A14:F14"/>
    <mergeCell ref="A15:F15"/>
    <mergeCell ref="A16:F16"/>
    <mergeCell ref="A17:F17"/>
    <mergeCell ref="A42:F42"/>
    <mergeCell ref="A38:F38"/>
    <mergeCell ref="A39:F39"/>
    <mergeCell ref="A40:F40"/>
  </mergeCells>
  <dataValidations count="3">
    <dataValidation type="whole" operator="greaterThanOrEqual" allowBlank="1" showInputMessage="1" showErrorMessage="1" errorTitle="Pogrešan unos" error="Mogu se unijeti samo cjelobrojne pozitivne vrijednosti." sqref="NJL917503:NJM917507 JD65529:JE65529 SZ65529:TA65529 ACV65529:ACW65529 AMR65529:AMS65529 AWN65529:AWO65529 BGJ65529:BGK65529 BQF65529:BQG65529 CAB65529:CAC65529 CJX65529:CJY65529 CTT65529:CTU65529 DDP65529:DDQ65529 DNL65529:DNM65529 DXH65529:DXI65529 EHD65529:EHE65529 EQZ65529:ERA65529 FAV65529:FAW65529 FKR65529:FKS65529 FUN65529:FUO65529 GEJ65529:GEK65529 GOF65529:GOG65529 GYB65529:GYC65529 HHX65529:HHY65529 HRT65529:HRU65529 IBP65529:IBQ65529 ILL65529:ILM65529 IVH65529:IVI65529 JFD65529:JFE65529 JOZ65529:JPA65529 JYV65529:JYW65529 KIR65529:KIS65529 KSN65529:KSO65529 LCJ65529:LCK65529 LMF65529:LMG65529 LWB65529:LWC65529 MFX65529:MFY65529 MPT65529:MPU65529 MZP65529:MZQ65529 NJL65529:NJM65529 NTH65529:NTI65529 ODD65529:ODE65529 OMZ65529:ONA65529 OWV65529:OWW65529 PGR65529:PGS65529 PQN65529:PQO65529 QAJ65529:QAK65529 QKF65529:QKG65529 QUB65529:QUC65529 RDX65529:RDY65529 RNT65529:RNU65529 RXP65529:RXQ65529 SHL65529:SHM65529 SRH65529:SRI65529 TBD65529:TBE65529 TKZ65529:TLA65529 TUV65529:TUW65529 UER65529:UES65529 UON65529:UOO65529 UYJ65529:UYK65529 VIF65529:VIG65529 VSB65529:VSC65529 WBX65529:WBY65529 WLT65529:WLU65529 WVP65529:WVQ65529 NTH917503:NTI917507 JD131065:JE131065 SZ131065:TA131065 ACV131065:ACW131065 AMR131065:AMS131065 AWN131065:AWO131065 BGJ131065:BGK131065 BQF131065:BQG131065 CAB131065:CAC131065 CJX131065:CJY131065 CTT131065:CTU131065 DDP131065:DDQ131065 DNL131065:DNM131065 DXH131065:DXI131065 EHD131065:EHE131065 EQZ131065:ERA131065 FAV131065:FAW131065 FKR131065:FKS131065 FUN131065:FUO131065 GEJ131065:GEK131065 GOF131065:GOG131065 GYB131065:GYC131065 HHX131065:HHY131065 HRT131065:HRU131065 IBP131065:IBQ131065 ILL131065:ILM131065 IVH131065:IVI131065 JFD131065:JFE131065 JOZ131065:JPA131065 JYV131065:JYW131065 KIR131065:KIS131065 KSN131065:KSO131065 LCJ131065:LCK131065 LMF131065:LMG131065 LWB131065:LWC131065 MFX131065:MFY131065 MPT131065:MPU131065 MZP131065:MZQ131065 NJL131065:NJM131065 NTH131065:NTI131065 ODD131065:ODE131065 OMZ131065:ONA131065 OWV131065:OWW131065 PGR131065:PGS131065 PQN131065:PQO131065 QAJ131065:QAK131065 QKF131065:QKG131065 QUB131065:QUC131065 RDX131065:RDY131065 RNT131065:RNU131065 RXP131065:RXQ131065 SHL131065:SHM131065 SRH131065:SRI131065 TBD131065:TBE131065 TKZ131065:TLA131065 TUV131065:TUW131065 UER131065:UES131065 UON131065:UOO131065 UYJ131065:UYK131065 VIF131065:VIG131065 VSB131065:VSC131065 WBX131065:WBY131065 WLT131065:WLU131065 WVP131065:WVQ131065 ODD917503:ODE917507 JD196601:JE196601 SZ196601:TA196601 ACV196601:ACW196601 AMR196601:AMS196601 AWN196601:AWO196601 BGJ196601:BGK196601 BQF196601:BQG196601 CAB196601:CAC196601 CJX196601:CJY196601 CTT196601:CTU196601 DDP196601:DDQ196601 DNL196601:DNM196601 DXH196601:DXI196601 EHD196601:EHE196601 EQZ196601:ERA196601 FAV196601:FAW196601 FKR196601:FKS196601 FUN196601:FUO196601 GEJ196601:GEK196601 GOF196601:GOG196601 GYB196601:GYC196601 HHX196601:HHY196601 HRT196601:HRU196601 IBP196601:IBQ196601 ILL196601:ILM196601 IVH196601:IVI196601 JFD196601:JFE196601 JOZ196601:JPA196601 JYV196601:JYW196601 KIR196601:KIS196601 KSN196601:KSO196601 LCJ196601:LCK196601 LMF196601:LMG196601 LWB196601:LWC196601 MFX196601:MFY196601 MPT196601:MPU196601 MZP196601:MZQ196601 NJL196601:NJM196601 NTH196601:NTI196601 ODD196601:ODE196601 OMZ196601:ONA196601 OWV196601:OWW196601 PGR196601:PGS196601 PQN196601:PQO196601 QAJ196601:QAK196601 QKF196601:QKG196601 QUB196601:QUC196601 RDX196601:RDY196601 RNT196601:RNU196601 RXP196601:RXQ196601 SHL196601:SHM196601 SRH196601:SRI196601 TBD196601:TBE196601 TKZ196601:TLA196601 TUV196601:TUW196601 UER196601:UES196601 UON196601:UOO196601 UYJ196601:UYK196601 VIF196601:VIG196601 VSB196601:VSC196601 WBX196601:WBY196601 WLT196601:WLU196601 WVP196601:WVQ196601 OMZ917503:ONA917507 JD262137:JE262137 SZ262137:TA262137 ACV262137:ACW262137 AMR262137:AMS262137 AWN262137:AWO262137 BGJ262137:BGK262137 BQF262137:BQG262137 CAB262137:CAC262137 CJX262137:CJY262137 CTT262137:CTU262137 DDP262137:DDQ262137 DNL262137:DNM262137 DXH262137:DXI262137 EHD262137:EHE262137 EQZ262137:ERA262137 FAV262137:FAW262137 FKR262137:FKS262137 FUN262137:FUO262137 GEJ262137:GEK262137 GOF262137:GOG262137 GYB262137:GYC262137 HHX262137:HHY262137 HRT262137:HRU262137 IBP262137:IBQ262137 ILL262137:ILM262137 IVH262137:IVI262137 JFD262137:JFE262137 JOZ262137:JPA262137 JYV262137:JYW262137 KIR262137:KIS262137 KSN262137:KSO262137 LCJ262137:LCK262137 LMF262137:LMG262137 LWB262137:LWC262137 MFX262137:MFY262137 MPT262137:MPU262137 MZP262137:MZQ262137 NJL262137:NJM262137 NTH262137:NTI262137 ODD262137:ODE262137 OMZ262137:ONA262137 OWV262137:OWW262137 PGR262137:PGS262137 PQN262137:PQO262137 QAJ262137:QAK262137 QKF262137:QKG262137 QUB262137:QUC262137 RDX262137:RDY262137 RNT262137:RNU262137 RXP262137:RXQ262137 SHL262137:SHM262137 SRH262137:SRI262137 TBD262137:TBE262137 TKZ262137:TLA262137 TUV262137:TUW262137 UER262137:UES262137 UON262137:UOO262137 UYJ262137:UYK262137 VIF262137:VIG262137 VSB262137:VSC262137 WBX262137:WBY262137 WLT262137:WLU262137 WVP262137:WVQ262137 OWV917503:OWW917507 JD327673:JE327673 SZ327673:TA327673 ACV327673:ACW327673 AMR327673:AMS327673 AWN327673:AWO327673 BGJ327673:BGK327673 BQF327673:BQG327673 CAB327673:CAC327673 CJX327673:CJY327673 CTT327673:CTU327673 DDP327673:DDQ327673 DNL327673:DNM327673 DXH327673:DXI327673 EHD327673:EHE327673 EQZ327673:ERA327673 FAV327673:FAW327673 FKR327673:FKS327673 FUN327673:FUO327673 GEJ327673:GEK327673 GOF327673:GOG327673 GYB327673:GYC327673 HHX327673:HHY327673 HRT327673:HRU327673 IBP327673:IBQ327673 ILL327673:ILM327673 IVH327673:IVI327673 JFD327673:JFE327673 JOZ327673:JPA327673 JYV327673:JYW327673 KIR327673:KIS327673 KSN327673:KSO327673 LCJ327673:LCK327673 LMF327673:LMG327673 LWB327673:LWC327673 MFX327673:MFY327673 MPT327673:MPU327673 MZP327673:MZQ327673 NJL327673:NJM327673 NTH327673:NTI327673 ODD327673:ODE327673 OMZ327673:ONA327673 OWV327673:OWW327673 PGR327673:PGS327673 PQN327673:PQO327673 QAJ327673:QAK327673 QKF327673:QKG327673 QUB327673:QUC327673 RDX327673:RDY327673 RNT327673:RNU327673 RXP327673:RXQ327673 SHL327673:SHM327673 SRH327673:SRI327673 TBD327673:TBE327673 TKZ327673:TLA327673 TUV327673:TUW327673 UER327673:UES327673 UON327673:UOO327673 UYJ327673:UYK327673 VIF327673:VIG327673 VSB327673:VSC327673 WBX327673:WBY327673 WLT327673:WLU327673 WVP327673:WVQ327673 PGR917503:PGS917507 JD393209:JE393209 SZ393209:TA393209 ACV393209:ACW393209 AMR393209:AMS393209 AWN393209:AWO393209 BGJ393209:BGK393209 BQF393209:BQG393209 CAB393209:CAC393209 CJX393209:CJY393209 CTT393209:CTU393209 DDP393209:DDQ393209 DNL393209:DNM393209 DXH393209:DXI393209 EHD393209:EHE393209 EQZ393209:ERA393209 FAV393209:FAW393209 FKR393209:FKS393209 FUN393209:FUO393209 GEJ393209:GEK393209 GOF393209:GOG393209 GYB393209:GYC393209 HHX393209:HHY393209 HRT393209:HRU393209 IBP393209:IBQ393209 ILL393209:ILM393209 IVH393209:IVI393209 JFD393209:JFE393209 JOZ393209:JPA393209 JYV393209:JYW393209 KIR393209:KIS393209 KSN393209:KSO393209 LCJ393209:LCK393209 LMF393209:LMG393209 LWB393209:LWC393209 MFX393209:MFY393209 MPT393209:MPU393209 MZP393209:MZQ393209 NJL393209:NJM393209 NTH393209:NTI393209 ODD393209:ODE393209 OMZ393209:ONA393209 OWV393209:OWW393209 PGR393209:PGS393209 PQN393209:PQO393209 QAJ393209:QAK393209 QKF393209:QKG393209 QUB393209:QUC393209 RDX393209:RDY393209 RNT393209:RNU393209 RXP393209:RXQ393209 SHL393209:SHM393209 SRH393209:SRI393209 TBD393209:TBE393209 TKZ393209:TLA393209 TUV393209:TUW393209 UER393209:UES393209 UON393209:UOO393209 UYJ393209:UYK393209 VIF393209:VIG393209 VSB393209:VSC393209 WBX393209:WBY393209 WLT393209:WLU393209 WVP393209:WVQ393209 PQN917503:PQO917507 JD458745:JE458745 SZ458745:TA458745 ACV458745:ACW458745 AMR458745:AMS458745 AWN458745:AWO458745 BGJ458745:BGK458745 BQF458745:BQG458745 CAB458745:CAC458745 CJX458745:CJY458745 CTT458745:CTU458745 DDP458745:DDQ458745 DNL458745:DNM458745 DXH458745:DXI458745 EHD458745:EHE458745 EQZ458745:ERA458745 FAV458745:FAW458745 FKR458745:FKS458745 FUN458745:FUO458745 GEJ458745:GEK458745 GOF458745:GOG458745 GYB458745:GYC458745 HHX458745:HHY458745 HRT458745:HRU458745 IBP458745:IBQ458745 ILL458745:ILM458745 IVH458745:IVI458745 JFD458745:JFE458745 JOZ458745:JPA458745 JYV458745:JYW458745 KIR458745:KIS458745 KSN458745:KSO458745 LCJ458745:LCK458745 LMF458745:LMG458745 LWB458745:LWC458745 MFX458745:MFY458745 MPT458745:MPU458745 MZP458745:MZQ458745 NJL458745:NJM458745 NTH458745:NTI458745 ODD458745:ODE458745 OMZ458745:ONA458745 OWV458745:OWW458745 PGR458745:PGS458745 PQN458745:PQO458745 QAJ458745:QAK458745 QKF458745:QKG458745 QUB458745:QUC458745 RDX458745:RDY458745 RNT458745:RNU458745 RXP458745:RXQ458745 SHL458745:SHM458745 SRH458745:SRI458745 TBD458745:TBE458745 TKZ458745:TLA458745 TUV458745:TUW458745 UER458745:UES458745 UON458745:UOO458745 UYJ458745:UYK458745 VIF458745:VIG458745 VSB458745:VSC458745 WBX458745:WBY458745 WLT458745:WLU458745 WVP458745:WVQ458745 QAJ917503:QAK917507 JD524281:JE524281 SZ524281:TA524281 ACV524281:ACW524281 AMR524281:AMS524281 AWN524281:AWO524281 BGJ524281:BGK524281 BQF524281:BQG524281 CAB524281:CAC524281 CJX524281:CJY524281 CTT524281:CTU524281 DDP524281:DDQ524281 DNL524281:DNM524281 DXH524281:DXI524281 EHD524281:EHE524281 EQZ524281:ERA524281 FAV524281:FAW524281 FKR524281:FKS524281 FUN524281:FUO524281 GEJ524281:GEK524281 GOF524281:GOG524281 GYB524281:GYC524281 HHX524281:HHY524281 HRT524281:HRU524281 IBP524281:IBQ524281 ILL524281:ILM524281 IVH524281:IVI524281 JFD524281:JFE524281 JOZ524281:JPA524281 JYV524281:JYW524281 KIR524281:KIS524281 KSN524281:KSO524281 LCJ524281:LCK524281 LMF524281:LMG524281 LWB524281:LWC524281 MFX524281:MFY524281 MPT524281:MPU524281 MZP524281:MZQ524281 NJL524281:NJM524281 NTH524281:NTI524281 ODD524281:ODE524281 OMZ524281:ONA524281 OWV524281:OWW524281 PGR524281:PGS524281 PQN524281:PQO524281 QAJ524281:QAK524281 QKF524281:QKG524281 QUB524281:QUC524281 RDX524281:RDY524281 RNT524281:RNU524281 RXP524281:RXQ524281 SHL524281:SHM524281 SRH524281:SRI524281 TBD524281:TBE524281 TKZ524281:TLA524281 TUV524281:TUW524281 UER524281:UES524281 UON524281:UOO524281 UYJ524281:UYK524281 VIF524281:VIG524281 VSB524281:VSC524281 WBX524281:WBY524281 WLT524281:WLU524281 WVP524281:WVQ524281 QKF917503:QKG917507 JD589817:JE589817 SZ589817:TA589817 ACV589817:ACW589817 AMR589817:AMS589817 AWN589817:AWO589817 BGJ589817:BGK589817 BQF589817:BQG589817 CAB589817:CAC589817 CJX589817:CJY589817 CTT589817:CTU589817 DDP589817:DDQ589817 DNL589817:DNM589817 DXH589817:DXI589817 EHD589817:EHE589817 EQZ589817:ERA589817 FAV589817:FAW589817 FKR589817:FKS589817 FUN589817:FUO589817 GEJ589817:GEK589817 GOF589817:GOG589817 GYB589817:GYC589817 HHX589817:HHY589817 HRT589817:HRU589817 IBP589817:IBQ589817 ILL589817:ILM589817 IVH589817:IVI589817 JFD589817:JFE589817 JOZ589817:JPA589817 JYV589817:JYW589817 KIR589817:KIS589817 KSN589817:KSO589817 LCJ589817:LCK589817 LMF589817:LMG589817 LWB589817:LWC589817 MFX589817:MFY589817 MPT589817:MPU589817 MZP589817:MZQ589817 NJL589817:NJM589817 NTH589817:NTI589817 ODD589817:ODE589817 OMZ589817:ONA589817 OWV589817:OWW589817 PGR589817:PGS589817 PQN589817:PQO589817 QAJ589817:QAK589817 QKF589817:QKG589817 QUB589817:QUC589817 RDX589817:RDY589817 RNT589817:RNU589817 RXP589817:RXQ589817 SHL589817:SHM589817 SRH589817:SRI589817 TBD589817:TBE589817 TKZ589817:TLA589817 TUV589817:TUW589817 UER589817:UES589817 UON589817:UOO589817 UYJ589817:UYK589817 VIF589817:VIG589817 VSB589817:VSC589817 WBX589817:WBY589817 WLT589817:WLU589817 WVP589817:WVQ589817 QUB917503:QUC917507 JD655353:JE655353 SZ655353:TA655353 ACV655353:ACW655353 AMR655353:AMS655353 AWN655353:AWO655353 BGJ655353:BGK655353 BQF655353:BQG655353 CAB655353:CAC655353 CJX655353:CJY655353 CTT655353:CTU655353 DDP655353:DDQ655353 DNL655353:DNM655353 DXH655353:DXI655353 EHD655353:EHE655353 EQZ655353:ERA655353 FAV655353:FAW655353 FKR655353:FKS655353 FUN655353:FUO655353 GEJ655353:GEK655353 GOF655353:GOG655353 GYB655353:GYC655353 HHX655353:HHY655353 HRT655353:HRU655353 IBP655353:IBQ655353 ILL655353:ILM655353 IVH655353:IVI655353 JFD655353:JFE655353 JOZ655353:JPA655353 JYV655353:JYW655353 KIR655353:KIS655353 KSN655353:KSO655353 LCJ655353:LCK655353 LMF655353:LMG655353 LWB655353:LWC655353 MFX655353:MFY655353 MPT655353:MPU655353 MZP655353:MZQ655353 NJL655353:NJM655353 NTH655353:NTI655353 ODD655353:ODE655353 OMZ655353:ONA655353 OWV655353:OWW655353 PGR655353:PGS655353 PQN655353:PQO655353 QAJ655353:QAK655353 QKF655353:QKG655353 QUB655353:QUC655353 RDX655353:RDY655353 RNT655353:RNU655353 RXP655353:RXQ655353 SHL655353:SHM655353 SRH655353:SRI655353 TBD655353:TBE655353 TKZ655353:TLA655353 TUV655353:TUW655353 UER655353:UES655353 UON655353:UOO655353 UYJ655353:UYK655353 VIF655353:VIG655353 VSB655353:VSC655353 WBX655353:WBY655353 WLT655353:WLU655353 WVP655353:WVQ655353 RDX917503:RDY917507 JD720889:JE720889 SZ720889:TA720889 ACV720889:ACW720889 AMR720889:AMS720889 AWN720889:AWO720889 BGJ720889:BGK720889 BQF720889:BQG720889 CAB720889:CAC720889 CJX720889:CJY720889 CTT720889:CTU720889 DDP720889:DDQ720889 DNL720889:DNM720889 DXH720889:DXI720889 EHD720889:EHE720889 EQZ720889:ERA720889 FAV720889:FAW720889 FKR720889:FKS720889 FUN720889:FUO720889 GEJ720889:GEK720889 GOF720889:GOG720889 GYB720889:GYC720889 HHX720889:HHY720889 HRT720889:HRU720889 IBP720889:IBQ720889 ILL720889:ILM720889 IVH720889:IVI720889 JFD720889:JFE720889 JOZ720889:JPA720889 JYV720889:JYW720889 KIR720889:KIS720889 KSN720889:KSO720889 LCJ720889:LCK720889 LMF720889:LMG720889 LWB720889:LWC720889 MFX720889:MFY720889 MPT720889:MPU720889 MZP720889:MZQ720889 NJL720889:NJM720889 NTH720889:NTI720889 ODD720889:ODE720889 OMZ720889:ONA720889 OWV720889:OWW720889 PGR720889:PGS720889 PQN720889:PQO720889 QAJ720889:QAK720889 QKF720889:QKG720889 QUB720889:QUC720889 RDX720889:RDY720889 RNT720889:RNU720889 RXP720889:RXQ720889 SHL720889:SHM720889 SRH720889:SRI720889 TBD720889:TBE720889 TKZ720889:TLA720889 TUV720889:TUW720889 UER720889:UES720889 UON720889:UOO720889 UYJ720889:UYK720889 VIF720889:VIG720889 VSB720889:VSC720889 WBX720889:WBY720889 WLT720889:WLU720889 WVP720889:WVQ720889 RNT917503:RNU917507 JD786425:JE786425 SZ786425:TA786425 ACV786425:ACW786425 AMR786425:AMS786425 AWN786425:AWO786425 BGJ786425:BGK786425 BQF786425:BQG786425 CAB786425:CAC786425 CJX786425:CJY786425 CTT786425:CTU786425 DDP786425:DDQ786425 DNL786425:DNM786425 DXH786425:DXI786425 EHD786425:EHE786425 EQZ786425:ERA786425 FAV786425:FAW786425 FKR786425:FKS786425 FUN786425:FUO786425 GEJ786425:GEK786425 GOF786425:GOG786425 GYB786425:GYC786425 HHX786425:HHY786425 HRT786425:HRU786425 IBP786425:IBQ786425 ILL786425:ILM786425 IVH786425:IVI786425 JFD786425:JFE786425 JOZ786425:JPA786425 JYV786425:JYW786425 KIR786425:KIS786425 KSN786425:KSO786425 LCJ786425:LCK786425 LMF786425:LMG786425 LWB786425:LWC786425 MFX786425:MFY786425 MPT786425:MPU786425 MZP786425:MZQ786425 NJL786425:NJM786425 NTH786425:NTI786425 ODD786425:ODE786425 OMZ786425:ONA786425 OWV786425:OWW786425 PGR786425:PGS786425 PQN786425:PQO786425 QAJ786425:QAK786425 QKF786425:QKG786425 QUB786425:QUC786425 RDX786425:RDY786425 RNT786425:RNU786425 RXP786425:RXQ786425 SHL786425:SHM786425 SRH786425:SRI786425 TBD786425:TBE786425 TKZ786425:TLA786425 TUV786425:TUW786425 UER786425:UES786425 UON786425:UOO786425 UYJ786425:UYK786425 VIF786425:VIG786425 VSB786425:VSC786425 WBX786425:WBY786425 WLT786425:WLU786425 WVP786425:WVQ786425 RXP917503:RXQ917507 JD851961:JE851961 SZ851961:TA851961 ACV851961:ACW851961 AMR851961:AMS851961 AWN851961:AWO851961 BGJ851961:BGK851961 BQF851961:BQG851961 CAB851961:CAC851961 CJX851961:CJY851961 CTT851961:CTU851961 DDP851961:DDQ851961 DNL851961:DNM851961 DXH851961:DXI851961 EHD851961:EHE851961 EQZ851961:ERA851961 FAV851961:FAW851961 FKR851961:FKS851961 FUN851961:FUO851961 GEJ851961:GEK851961 GOF851961:GOG851961 GYB851961:GYC851961 HHX851961:HHY851961 HRT851961:HRU851961 IBP851961:IBQ851961 ILL851961:ILM851961 IVH851961:IVI851961 JFD851961:JFE851961 JOZ851961:JPA851961 JYV851961:JYW851961 KIR851961:KIS851961 KSN851961:KSO851961 LCJ851961:LCK851961 LMF851961:LMG851961 LWB851961:LWC851961 MFX851961:MFY851961 MPT851961:MPU851961 MZP851961:MZQ851961 NJL851961:NJM851961 NTH851961:NTI851961 ODD851961:ODE851961 OMZ851961:ONA851961 OWV851961:OWW851961 PGR851961:PGS851961 PQN851961:PQO851961 QAJ851961:QAK851961 QKF851961:QKG851961 QUB851961:QUC851961 RDX851961:RDY851961 RNT851961:RNU851961 RXP851961:RXQ851961 SHL851961:SHM851961 SRH851961:SRI851961 TBD851961:TBE851961 TKZ851961:TLA851961 TUV851961:TUW851961 UER851961:UES851961 UON851961:UOO851961 UYJ851961:UYK851961 VIF851961:VIG851961 VSB851961:VSC851961 WBX851961:WBY851961 WLT851961:WLU851961 WVP851961:WVQ851961 SHL917503:SHM917507 JD917497:JE917497 SZ917497:TA917497 ACV917497:ACW917497 AMR917497:AMS917497 AWN917497:AWO917497 BGJ917497:BGK917497 BQF917497:BQG917497 CAB917497:CAC917497 CJX917497:CJY917497 CTT917497:CTU917497 DDP917497:DDQ917497 DNL917497:DNM917497 DXH917497:DXI917497 EHD917497:EHE917497 EQZ917497:ERA917497 FAV917497:FAW917497 FKR917497:FKS917497 FUN917497:FUO917497 GEJ917497:GEK917497 GOF917497:GOG917497 GYB917497:GYC917497 HHX917497:HHY917497 HRT917497:HRU917497 IBP917497:IBQ917497 ILL917497:ILM917497 IVH917497:IVI917497 JFD917497:JFE917497 JOZ917497:JPA917497 JYV917497:JYW917497 KIR917497:KIS917497 KSN917497:KSO917497 LCJ917497:LCK917497 LMF917497:LMG917497 LWB917497:LWC917497 MFX917497:MFY917497 MPT917497:MPU917497 MZP917497:MZQ917497 NJL917497:NJM917497 NTH917497:NTI917497 ODD917497:ODE917497 OMZ917497:ONA917497 OWV917497:OWW917497 PGR917497:PGS917497 PQN917497:PQO917497 QAJ917497:QAK917497 QKF917497:QKG917497 QUB917497:QUC917497 RDX917497:RDY917497 RNT917497:RNU917497 RXP917497:RXQ917497 SHL917497:SHM917497 SRH917497:SRI917497 TBD917497:TBE917497 TKZ917497:TLA917497 TUV917497:TUW917497 UER917497:UES917497 UON917497:UOO917497 UYJ917497:UYK917497 VIF917497:VIG917497 VSB917497:VSC917497 WBX917497:WBY917497 WLT917497:WLU917497 WVP917497:WVQ917497 SRH917503:SRI917507 JD983033:JE983033 SZ983033:TA983033 ACV983033:ACW983033 AMR983033:AMS983033 AWN983033:AWO983033 BGJ983033:BGK983033 BQF983033:BQG983033 CAB983033:CAC983033 CJX983033:CJY983033 CTT983033:CTU983033 DDP983033:DDQ983033 DNL983033:DNM983033 DXH983033:DXI983033 EHD983033:EHE983033 EQZ983033:ERA983033 FAV983033:FAW983033 FKR983033:FKS983033 FUN983033:FUO983033 GEJ983033:GEK983033 GOF983033:GOG983033 GYB983033:GYC983033 HHX983033:HHY983033 HRT983033:HRU983033 IBP983033:IBQ983033 ILL983033:ILM983033 IVH983033:IVI983033 JFD983033:JFE983033 JOZ983033:JPA983033 JYV983033:JYW983033 KIR983033:KIS983033 KSN983033:KSO983033 LCJ983033:LCK983033 LMF983033:LMG983033 LWB983033:LWC983033 MFX983033:MFY983033 MPT983033:MPU983033 MZP983033:MZQ983033 NJL983033:NJM983033 NTH983033:NTI983033 ODD983033:ODE983033 OMZ983033:ONA983033 OWV983033:OWW983033 PGR983033:PGS983033 PQN983033:PQO983033 QAJ983033:QAK983033 QKF983033:QKG983033 QUB983033:QUC983033 RDX983033:RDY983033 RNT983033:RNU983033 RXP983033:RXQ983033 SHL983033:SHM983033 SRH983033:SRI983033 TBD983033:TBE983033 TKZ983033:TLA983033 TUV983033:TUW983033 UER983033:UES983033 UON983033:UOO983033 UYJ983033:UYK983033 VIF983033:VIG983033 VSB983033:VSC983033 WBX983033:WBY983033 WLT983033:WLU983033 WVP983033:WVQ983033 TBD917503:TBE917507 JD65518:JE65518 SZ65518:TA65518 ACV65518:ACW65518 AMR65518:AMS65518 AWN65518:AWO65518 BGJ65518:BGK65518 BQF65518:BQG65518 CAB65518:CAC65518 CJX65518:CJY65518 CTT65518:CTU65518 DDP65518:DDQ65518 DNL65518:DNM65518 DXH65518:DXI65518 EHD65518:EHE65518 EQZ65518:ERA65518 FAV65518:FAW65518 FKR65518:FKS65518 FUN65518:FUO65518 GEJ65518:GEK65518 GOF65518:GOG65518 GYB65518:GYC65518 HHX65518:HHY65518 HRT65518:HRU65518 IBP65518:IBQ65518 ILL65518:ILM65518 IVH65518:IVI65518 JFD65518:JFE65518 JOZ65518:JPA65518 JYV65518:JYW65518 KIR65518:KIS65518 KSN65518:KSO65518 LCJ65518:LCK65518 LMF65518:LMG65518 LWB65518:LWC65518 MFX65518:MFY65518 MPT65518:MPU65518 MZP65518:MZQ65518 NJL65518:NJM65518 NTH65518:NTI65518 ODD65518:ODE65518 OMZ65518:ONA65518 OWV65518:OWW65518 PGR65518:PGS65518 PQN65518:PQO65518 QAJ65518:QAK65518 QKF65518:QKG65518 QUB65518:QUC65518 RDX65518:RDY65518 RNT65518:RNU65518 RXP65518:RXQ65518 SHL65518:SHM65518 SRH65518:SRI65518 TBD65518:TBE65518 TKZ65518:TLA65518 TUV65518:TUW65518 UER65518:UES65518 UON65518:UOO65518 UYJ65518:UYK65518 VIF65518:VIG65518 VSB65518:VSC65518 WBX65518:WBY65518 WLT65518:WLU65518 WVP65518:WVQ65518 TKZ917503:TLA917507 JD131054:JE131054 SZ131054:TA131054 ACV131054:ACW131054 AMR131054:AMS131054 AWN131054:AWO131054 BGJ131054:BGK131054 BQF131054:BQG131054 CAB131054:CAC131054 CJX131054:CJY131054 CTT131054:CTU131054 DDP131054:DDQ131054 DNL131054:DNM131054 DXH131054:DXI131054 EHD131054:EHE131054 EQZ131054:ERA131054 FAV131054:FAW131054 FKR131054:FKS131054 FUN131054:FUO131054 GEJ131054:GEK131054 GOF131054:GOG131054 GYB131054:GYC131054 HHX131054:HHY131054 HRT131054:HRU131054 IBP131054:IBQ131054 ILL131054:ILM131054 IVH131054:IVI131054 JFD131054:JFE131054 JOZ131054:JPA131054 JYV131054:JYW131054 KIR131054:KIS131054 KSN131054:KSO131054 LCJ131054:LCK131054 LMF131054:LMG131054 LWB131054:LWC131054 MFX131054:MFY131054 MPT131054:MPU131054 MZP131054:MZQ131054 NJL131054:NJM131054 NTH131054:NTI131054 ODD131054:ODE131054 OMZ131054:ONA131054 OWV131054:OWW131054 PGR131054:PGS131054 PQN131054:PQO131054 QAJ131054:QAK131054 QKF131054:QKG131054 QUB131054:QUC131054 RDX131054:RDY131054 RNT131054:RNU131054 RXP131054:RXQ131054 SHL131054:SHM131054 SRH131054:SRI131054 TBD131054:TBE131054 TKZ131054:TLA131054 TUV131054:TUW131054 UER131054:UES131054 UON131054:UOO131054 UYJ131054:UYK131054 VIF131054:VIG131054 VSB131054:VSC131054 WBX131054:WBY131054 WLT131054:WLU131054 WVP131054:WVQ131054 TUV917503:TUW917507 JD196590:JE196590 SZ196590:TA196590 ACV196590:ACW196590 AMR196590:AMS196590 AWN196590:AWO196590 BGJ196590:BGK196590 BQF196590:BQG196590 CAB196590:CAC196590 CJX196590:CJY196590 CTT196590:CTU196590 DDP196590:DDQ196590 DNL196590:DNM196590 DXH196590:DXI196590 EHD196590:EHE196590 EQZ196590:ERA196590 FAV196590:FAW196590 FKR196590:FKS196590 FUN196590:FUO196590 GEJ196590:GEK196590 GOF196590:GOG196590 GYB196590:GYC196590 HHX196590:HHY196590 HRT196590:HRU196590 IBP196590:IBQ196590 ILL196590:ILM196590 IVH196590:IVI196590 JFD196590:JFE196590 JOZ196590:JPA196590 JYV196590:JYW196590 KIR196590:KIS196590 KSN196590:KSO196590 LCJ196590:LCK196590 LMF196590:LMG196590 LWB196590:LWC196590 MFX196590:MFY196590 MPT196590:MPU196590 MZP196590:MZQ196590 NJL196590:NJM196590 NTH196590:NTI196590 ODD196590:ODE196590 OMZ196590:ONA196590 OWV196590:OWW196590 PGR196590:PGS196590 PQN196590:PQO196590 QAJ196590:QAK196590 QKF196590:QKG196590 QUB196590:QUC196590 RDX196590:RDY196590 RNT196590:RNU196590 RXP196590:RXQ196590 SHL196590:SHM196590 SRH196590:SRI196590 TBD196590:TBE196590 TKZ196590:TLA196590 TUV196590:TUW196590 UER196590:UES196590 UON196590:UOO196590 UYJ196590:UYK196590 VIF196590:VIG196590 VSB196590:VSC196590 WBX196590:WBY196590 WLT196590:WLU196590 WVP196590:WVQ196590 UER917503:UES917507 JD262126:JE262126 SZ262126:TA262126 ACV262126:ACW262126 AMR262126:AMS262126 AWN262126:AWO262126 BGJ262126:BGK262126 BQF262126:BQG262126 CAB262126:CAC262126 CJX262126:CJY262126 CTT262126:CTU262126 DDP262126:DDQ262126 DNL262126:DNM262126 DXH262126:DXI262126 EHD262126:EHE262126 EQZ262126:ERA262126 FAV262126:FAW262126 FKR262126:FKS262126 FUN262126:FUO262126 GEJ262126:GEK262126 GOF262126:GOG262126 GYB262126:GYC262126 HHX262126:HHY262126 HRT262126:HRU262126 IBP262126:IBQ262126 ILL262126:ILM262126 IVH262126:IVI262126 JFD262126:JFE262126 JOZ262126:JPA262126 JYV262126:JYW262126 KIR262126:KIS262126 KSN262126:KSO262126 LCJ262126:LCK262126 LMF262126:LMG262126 LWB262126:LWC262126 MFX262126:MFY262126 MPT262126:MPU262126 MZP262126:MZQ262126 NJL262126:NJM262126 NTH262126:NTI262126 ODD262126:ODE262126 OMZ262126:ONA262126 OWV262126:OWW262126 PGR262126:PGS262126 PQN262126:PQO262126 QAJ262126:QAK262126 QKF262126:QKG262126 QUB262126:QUC262126 RDX262126:RDY262126 RNT262126:RNU262126 RXP262126:RXQ262126 SHL262126:SHM262126 SRH262126:SRI262126 TBD262126:TBE262126 TKZ262126:TLA262126 TUV262126:TUW262126 UER262126:UES262126 UON262126:UOO262126 UYJ262126:UYK262126 VIF262126:VIG262126 VSB262126:VSC262126 WBX262126:WBY262126 WLT262126:WLU262126 WVP262126:WVQ262126 UON917503:UOO917507 JD327662:JE327662 SZ327662:TA327662 ACV327662:ACW327662 AMR327662:AMS327662 AWN327662:AWO327662 BGJ327662:BGK327662 BQF327662:BQG327662 CAB327662:CAC327662 CJX327662:CJY327662 CTT327662:CTU327662 DDP327662:DDQ327662 DNL327662:DNM327662 DXH327662:DXI327662 EHD327662:EHE327662 EQZ327662:ERA327662 FAV327662:FAW327662 FKR327662:FKS327662 FUN327662:FUO327662 GEJ327662:GEK327662 GOF327662:GOG327662 GYB327662:GYC327662 HHX327662:HHY327662 HRT327662:HRU327662 IBP327662:IBQ327662 ILL327662:ILM327662 IVH327662:IVI327662 JFD327662:JFE327662 JOZ327662:JPA327662 JYV327662:JYW327662 KIR327662:KIS327662 KSN327662:KSO327662 LCJ327662:LCK327662 LMF327662:LMG327662 LWB327662:LWC327662 MFX327662:MFY327662 MPT327662:MPU327662 MZP327662:MZQ327662 NJL327662:NJM327662 NTH327662:NTI327662 ODD327662:ODE327662 OMZ327662:ONA327662 OWV327662:OWW327662 PGR327662:PGS327662 PQN327662:PQO327662 QAJ327662:QAK327662 QKF327662:QKG327662 QUB327662:QUC327662 RDX327662:RDY327662 RNT327662:RNU327662 RXP327662:RXQ327662 SHL327662:SHM327662 SRH327662:SRI327662 TBD327662:TBE327662 TKZ327662:TLA327662 TUV327662:TUW327662 UER327662:UES327662 UON327662:UOO327662 UYJ327662:UYK327662 VIF327662:VIG327662 VSB327662:VSC327662 WBX327662:WBY327662 WLT327662:WLU327662 WVP327662:WVQ327662 UYJ917503:UYK917507 JD393198:JE393198 SZ393198:TA393198 ACV393198:ACW393198 AMR393198:AMS393198 AWN393198:AWO393198 BGJ393198:BGK393198 BQF393198:BQG393198 CAB393198:CAC393198 CJX393198:CJY393198 CTT393198:CTU393198 DDP393198:DDQ393198 DNL393198:DNM393198 DXH393198:DXI393198 EHD393198:EHE393198 EQZ393198:ERA393198 FAV393198:FAW393198 FKR393198:FKS393198 FUN393198:FUO393198 GEJ393198:GEK393198 GOF393198:GOG393198 GYB393198:GYC393198 HHX393198:HHY393198 HRT393198:HRU393198 IBP393198:IBQ393198 ILL393198:ILM393198 IVH393198:IVI393198 JFD393198:JFE393198 JOZ393198:JPA393198 JYV393198:JYW393198 KIR393198:KIS393198 KSN393198:KSO393198 LCJ393198:LCK393198 LMF393198:LMG393198 LWB393198:LWC393198 MFX393198:MFY393198 MPT393198:MPU393198 MZP393198:MZQ393198 NJL393198:NJM393198 NTH393198:NTI393198 ODD393198:ODE393198 OMZ393198:ONA393198 OWV393198:OWW393198 PGR393198:PGS393198 PQN393198:PQO393198 QAJ393198:QAK393198 QKF393198:QKG393198 QUB393198:QUC393198 RDX393198:RDY393198 RNT393198:RNU393198 RXP393198:RXQ393198 SHL393198:SHM393198 SRH393198:SRI393198 TBD393198:TBE393198 TKZ393198:TLA393198 TUV393198:TUW393198 UER393198:UES393198 UON393198:UOO393198 UYJ393198:UYK393198 VIF393198:VIG393198 VSB393198:VSC393198 WBX393198:WBY393198 WLT393198:WLU393198 WVP393198:WVQ393198 VIF917503:VIG917507 JD458734:JE458734 SZ458734:TA458734 ACV458734:ACW458734 AMR458734:AMS458734 AWN458734:AWO458734 BGJ458734:BGK458734 BQF458734:BQG458734 CAB458734:CAC458734 CJX458734:CJY458734 CTT458734:CTU458734 DDP458734:DDQ458734 DNL458734:DNM458734 DXH458734:DXI458734 EHD458734:EHE458734 EQZ458734:ERA458734 FAV458734:FAW458734 FKR458734:FKS458734 FUN458734:FUO458734 GEJ458734:GEK458734 GOF458734:GOG458734 GYB458734:GYC458734 HHX458734:HHY458734 HRT458734:HRU458734 IBP458734:IBQ458734 ILL458734:ILM458734 IVH458734:IVI458734 JFD458734:JFE458734 JOZ458734:JPA458734 JYV458734:JYW458734 KIR458734:KIS458734 KSN458734:KSO458734 LCJ458734:LCK458734 LMF458734:LMG458734 LWB458734:LWC458734 MFX458734:MFY458734 MPT458734:MPU458734 MZP458734:MZQ458734 NJL458734:NJM458734 NTH458734:NTI458734 ODD458734:ODE458734 OMZ458734:ONA458734 OWV458734:OWW458734 PGR458734:PGS458734 PQN458734:PQO458734 QAJ458734:QAK458734 QKF458734:QKG458734 QUB458734:QUC458734 RDX458734:RDY458734 RNT458734:RNU458734 RXP458734:RXQ458734 SHL458734:SHM458734 SRH458734:SRI458734 TBD458734:TBE458734 TKZ458734:TLA458734 TUV458734:TUW458734 UER458734:UES458734 UON458734:UOO458734 UYJ458734:UYK458734 VIF458734:VIG458734 VSB458734:VSC458734 WBX458734:WBY458734 WLT458734:WLU458734 WVP458734:WVQ458734 VSB917503:VSC917507 JD524270:JE524270 SZ524270:TA524270 ACV524270:ACW524270 AMR524270:AMS524270 AWN524270:AWO524270 BGJ524270:BGK524270 BQF524270:BQG524270 CAB524270:CAC524270 CJX524270:CJY524270 CTT524270:CTU524270 DDP524270:DDQ524270 DNL524270:DNM524270 DXH524270:DXI524270 EHD524270:EHE524270 EQZ524270:ERA524270 FAV524270:FAW524270 FKR524270:FKS524270 FUN524270:FUO524270 GEJ524270:GEK524270 GOF524270:GOG524270 GYB524270:GYC524270 HHX524270:HHY524270 HRT524270:HRU524270 IBP524270:IBQ524270 ILL524270:ILM524270 IVH524270:IVI524270 JFD524270:JFE524270 JOZ524270:JPA524270 JYV524270:JYW524270 KIR524270:KIS524270 KSN524270:KSO524270 LCJ524270:LCK524270 LMF524270:LMG524270 LWB524270:LWC524270 MFX524270:MFY524270 MPT524270:MPU524270 MZP524270:MZQ524270 NJL524270:NJM524270 NTH524270:NTI524270 ODD524270:ODE524270 OMZ524270:ONA524270 OWV524270:OWW524270 PGR524270:PGS524270 PQN524270:PQO524270 QAJ524270:QAK524270 QKF524270:QKG524270 QUB524270:QUC524270 RDX524270:RDY524270 RNT524270:RNU524270 RXP524270:RXQ524270 SHL524270:SHM524270 SRH524270:SRI524270 TBD524270:TBE524270 TKZ524270:TLA524270 TUV524270:TUW524270 UER524270:UES524270 UON524270:UOO524270 UYJ524270:UYK524270 VIF524270:VIG524270 VSB524270:VSC524270 WBX524270:WBY524270 WLT524270:WLU524270 WVP524270:WVQ524270 WBX917503:WBY917507 JD589806:JE589806 SZ589806:TA589806 ACV589806:ACW589806 AMR589806:AMS589806 AWN589806:AWO589806 BGJ589806:BGK589806 BQF589806:BQG589806 CAB589806:CAC589806 CJX589806:CJY589806 CTT589806:CTU589806 DDP589806:DDQ589806 DNL589806:DNM589806 DXH589806:DXI589806 EHD589806:EHE589806 EQZ589806:ERA589806 FAV589806:FAW589806 FKR589806:FKS589806 FUN589806:FUO589806 GEJ589806:GEK589806 GOF589806:GOG589806 GYB589806:GYC589806 HHX589806:HHY589806 HRT589806:HRU589806 IBP589806:IBQ589806 ILL589806:ILM589806 IVH589806:IVI589806 JFD589806:JFE589806 JOZ589806:JPA589806 JYV589806:JYW589806 KIR589806:KIS589806 KSN589806:KSO589806 LCJ589806:LCK589806 LMF589806:LMG589806 LWB589806:LWC589806 MFX589806:MFY589806 MPT589806:MPU589806 MZP589806:MZQ589806 NJL589806:NJM589806 NTH589806:NTI589806 ODD589806:ODE589806 OMZ589806:ONA589806 OWV589806:OWW589806 PGR589806:PGS589806 PQN589806:PQO589806 QAJ589806:QAK589806 QKF589806:QKG589806 QUB589806:QUC589806 RDX589806:RDY589806 RNT589806:RNU589806 RXP589806:RXQ589806 SHL589806:SHM589806 SRH589806:SRI589806 TBD589806:TBE589806 TKZ589806:TLA589806 TUV589806:TUW589806 UER589806:UES589806 UON589806:UOO589806 UYJ589806:UYK589806 VIF589806:VIG589806 VSB589806:VSC589806 WBX589806:WBY589806 WLT589806:WLU589806 WVP589806:WVQ589806 WLT917503:WLU917507 JD655342:JE655342 SZ655342:TA655342 ACV655342:ACW655342 AMR655342:AMS655342 AWN655342:AWO655342 BGJ655342:BGK655342 BQF655342:BQG655342 CAB655342:CAC655342 CJX655342:CJY655342 CTT655342:CTU655342 DDP655342:DDQ655342 DNL655342:DNM655342 DXH655342:DXI655342 EHD655342:EHE655342 EQZ655342:ERA655342 FAV655342:FAW655342 FKR655342:FKS655342 FUN655342:FUO655342 GEJ655342:GEK655342 GOF655342:GOG655342 GYB655342:GYC655342 HHX655342:HHY655342 HRT655342:HRU655342 IBP655342:IBQ655342 ILL655342:ILM655342 IVH655342:IVI655342 JFD655342:JFE655342 JOZ655342:JPA655342 JYV655342:JYW655342 KIR655342:KIS655342 KSN655342:KSO655342 LCJ655342:LCK655342 LMF655342:LMG655342 LWB655342:LWC655342 MFX655342:MFY655342 MPT655342:MPU655342 MZP655342:MZQ655342 NJL655342:NJM655342 NTH655342:NTI655342 ODD655342:ODE655342 OMZ655342:ONA655342 OWV655342:OWW655342 PGR655342:PGS655342 PQN655342:PQO655342 QAJ655342:QAK655342 QKF655342:QKG655342 QUB655342:QUC655342 RDX655342:RDY655342 RNT655342:RNU655342 RXP655342:RXQ655342 SHL655342:SHM655342 SRH655342:SRI655342 TBD655342:TBE655342 TKZ655342:TLA655342 TUV655342:TUW655342 UER655342:UES655342 UON655342:UOO655342 UYJ655342:UYK655342 VIF655342:VIG655342 VSB655342:VSC655342 WBX655342:WBY655342 WLT655342:WLU655342 WVP655342:WVQ655342 WVP917503:WVQ917507 JD720878:JE720878 SZ720878:TA720878 ACV720878:ACW720878 AMR720878:AMS720878 AWN720878:AWO720878 BGJ720878:BGK720878 BQF720878:BQG720878 CAB720878:CAC720878 CJX720878:CJY720878 CTT720878:CTU720878 DDP720878:DDQ720878 DNL720878:DNM720878 DXH720878:DXI720878 EHD720878:EHE720878 EQZ720878:ERA720878 FAV720878:FAW720878 FKR720878:FKS720878 FUN720878:FUO720878 GEJ720878:GEK720878 GOF720878:GOG720878 GYB720878:GYC720878 HHX720878:HHY720878 HRT720878:HRU720878 IBP720878:IBQ720878 ILL720878:ILM720878 IVH720878:IVI720878 JFD720878:JFE720878 JOZ720878:JPA720878 JYV720878:JYW720878 KIR720878:KIS720878 KSN720878:KSO720878 LCJ720878:LCK720878 LMF720878:LMG720878 LWB720878:LWC720878 MFX720878:MFY720878 MPT720878:MPU720878 MZP720878:MZQ720878 NJL720878:NJM720878 NTH720878:NTI720878 ODD720878:ODE720878 OMZ720878:ONA720878 OWV720878:OWW720878 PGR720878:PGS720878 PQN720878:PQO720878 QAJ720878:QAK720878 QKF720878:QKG720878 QUB720878:QUC720878 RDX720878:RDY720878 RNT720878:RNU720878 RXP720878:RXQ720878 SHL720878:SHM720878 SRH720878:SRI720878 TBD720878:TBE720878 TKZ720878:TLA720878 TUV720878:TUW720878 UER720878:UES720878 UON720878:UOO720878 UYJ720878:UYK720878 VIF720878:VIG720878 VSB720878:VSC720878 WBX720878:WBY720878 WLT720878:WLU720878 WVP720878:WVQ720878 WVP983039:WVQ983043 JD786414:JE786414 SZ786414:TA786414 ACV786414:ACW786414 AMR786414:AMS786414 AWN786414:AWO786414 BGJ786414:BGK786414 BQF786414:BQG786414 CAB786414:CAC786414 CJX786414:CJY786414 CTT786414:CTU786414 DDP786414:DDQ786414 DNL786414:DNM786414 DXH786414:DXI786414 EHD786414:EHE786414 EQZ786414:ERA786414 FAV786414:FAW786414 FKR786414:FKS786414 FUN786414:FUO786414 GEJ786414:GEK786414 GOF786414:GOG786414 GYB786414:GYC786414 HHX786414:HHY786414 HRT786414:HRU786414 IBP786414:IBQ786414 ILL786414:ILM786414 IVH786414:IVI786414 JFD786414:JFE786414 JOZ786414:JPA786414 JYV786414:JYW786414 KIR786414:KIS786414 KSN786414:KSO786414 LCJ786414:LCK786414 LMF786414:LMG786414 LWB786414:LWC786414 MFX786414:MFY786414 MPT786414:MPU786414 MZP786414:MZQ786414 NJL786414:NJM786414 NTH786414:NTI786414 ODD786414:ODE786414 OMZ786414:ONA786414 OWV786414:OWW786414 PGR786414:PGS786414 PQN786414:PQO786414 QAJ786414:QAK786414 QKF786414:QKG786414 QUB786414:QUC786414 RDX786414:RDY786414 RNT786414:RNU786414 RXP786414:RXQ786414 SHL786414:SHM786414 SRH786414:SRI786414 TBD786414:TBE786414 TKZ786414:TLA786414 TUV786414:TUW786414 UER786414:UES786414 UON786414:UOO786414 UYJ786414:UYK786414 VIF786414:VIG786414 VSB786414:VSC786414 WBX786414:WBY786414 WLT786414:WLU786414 WVP786414:WVQ786414 JD983039:JE983043 JD851950:JE851950 SZ851950:TA851950 ACV851950:ACW851950 AMR851950:AMS851950 AWN851950:AWO851950 BGJ851950:BGK851950 BQF851950:BQG851950 CAB851950:CAC851950 CJX851950:CJY851950 CTT851950:CTU851950 DDP851950:DDQ851950 DNL851950:DNM851950 DXH851950:DXI851950 EHD851950:EHE851950 EQZ851950:ERA851950 FAV851950:FAW851950 FKR851950:FKS851950 FUN851950:FUO851950 GEJ851950:GEK851950 GOF851950:GOG851950 GYB851950:GYC851950 HHX851950:HHY851950 HRT851950:HRU851950 IBP851950:IBQ851950 ILL851950:ILM851950 IVH851950:IVI851950 JFD851950:JFE851950 JOZ851950:JPA851950 JYV851950:JYW851950 KIR851950:KIS851950 KSN851950:KSO851950 LCJ851950:LCK851950 LMF851950:LMG851950 LWB851950:LWC851950 MFX851950:MFY851950 MPT851950:MPU851950 MZP851950:MZQ851950 NJL851950:NJM851950 NTH851950:NTI851950 ODD851950:ODE851950 OMZ851950:ONA851950 OWV851950:OWW851950 PGR851950:PGS851950 PQN851950:PQO851950 QAJ851950:QAK851950 QKF851950:QKG851950 QUB851950:QUC851950 RDX851950:RDY851950 RNT851950:RNU851950 RXP851950:RXQ851950 SHL851950:SHM851950 SRH851950:SRI851950 TBD851950:TBE851950 TKZ851950:TLA851950 TUV851950:TUW851950 UER851950:UES851950 UON851950:UOO851950 UYJ851950:UYK851950 VIF851950:VIG851950 VSB851950:VSC851950 WBX851950:WBY851950 WLT851950:WLU851950 WVP851950:WVQ851950 SZ983039:TA983043 JD917486:JE917486 SZ917486:TA917486 ACV917486:ACW917486 AMR917486:AMS917486 AWN917486:AWO917486 BGJ917486:BGK917486 BQF917486:BQG917486 CAB917486:CAC917486 CJX917486:CJY917486 CTT917486:CTU917486 DDP917486:DDQ917486 DNL917486:DNM917486 DXH917486:DXI917486 EHD917486:EHE917486 EQZ917486:ERA917486 FAV917486:FAW917486 FKR917486:FKS917486 FUN917486:FUO917486 GEJ917486:GEK917486 GOF917486:GOG917486 GYB917486:GYC917486 HHX917486:HHY917486 HRT917486:HRU917486 IBP917486:IBQ917486 ILL917486:ILM917486 IVH917486:IVI917486 JFD917486:JFE917486 JOZ917486:JPA917486 JYV917486:JYW917486 KIR917486:KIS917486 KSN917486:KSO917486 LCJ917486:LCK917486 LMF917486:LMG917486 LWB917486:LWC917486 MFX917486:MFY917486 MPT917486:MPU917486 MZP917486:MZQ917486 NJL917486:NJM917486 NTH917486:NTI917486 ODD917486:ODE917486 OMZ917486:ONA917486 OWV917486:OWW917486 PGR917486:PGS917486 PQN917486:PQO917486 QAJ917486:QAK917486 QKF917486:QKG917486 QUB917486:QUC917486 RDX917486:RDY917486 RNT917486:RNU917486 RXP917486:RXQ917486 SHL917486:SHM917486 SRH917486:SRI917486 TBD917486:TBE917486 TKZ917486:TLA917486 TUV917486:TUW917486 UER917486:UES917486 UON917486:UOO917486 UYJ917486:UYK917486 VIF917486:VIG917486 VSB917486:VSC917486 WBX917486:WBY917486 WLT917486:WLU917486 WVP917486:WVQ917486 ACV983039:ACW983043 JD983022:JE983022 SZ983022:TA983022 ACV983022:ACW983022 AMR983022:AMS983022 AWN983022:AWO983022 BGJ983022:BGK983022 BQF983022:BQG983022 CAB983022:CAC983022 CJX983022:CJY983022 CTT983022:CTU983022 DDP983022:DDQ983022 DNL983022:DNM983022 DXH983022:DXI983022 EHD983022:EHE983022 EQZ983022:ERA983022 FAV983022:FAW983022 FKR983022:FKS983022 FUN983022:FUO983022 GEJ983022:GEK983022 GOF983022:GOG983022 GYB983022:GYC983022 HHX983022:HHY983022 HRT983022:HRU983022 IBP983022:IBQ983022 ILL983022:ILM983022 IVH983022:IVI983022 JFD983022:JFE983022 JOZ983022:JPA983022 JYV983022:JYW983022 KIR983022:KIS983022 KSN983022:KSO983022 LCJ983022:LCK983022 LMF983022:LMG983022 LWB983022:LWC983022 MFX983022:MFY983022 MPT983022:MPU983022 MZP983022:MZQ983022 NJL983022:NJM983022 NTH983022:NTI983022 ODD983022:ODE983022 OMZ983022:ONA983022 OWV983022:OWW983022 PGR983022:PGS983022 PQN983022:PQO983022 QAJ983022:QAK983022 QKF983022:QKG983022 QUB983022:QUC983022 RDX983022:RDY983022 RNT983022:RNU983022 RXP983022:RXQ983022 SHL983022:SHM983022 SRH983022:SRI983022 TBD983022:TBE983022 TKZ983022:TLA983022 TUV983022:TUW983022 UER983022:UES983022 UON983022:UOO983022 UYJ983022:UYK983022 VIF983022:VIG983022 VSB983022:VSC983022 WBX983022:WBY983022 WLT983022:WLU983022 WVP983022:WVQ983022 AMR983039:AMS983043 JD65502:JE65502 SZ65502:TA65502 ACV65502:ACW65502 AMR65502:AMS65502 AWN65502:AWO65502 BGJ65502:BGK65502 BQF65502:BQG65502 CAB65502:CAC65502 CJX65502:CJY65502 CTT65502:CTU65502 DDP65502:DDQ65502 DNL65502:DNM65502 DXH65502:DXI65502 EHD65502:EHE65502 EQZ65502:ERA65502 FAV65502:FAW65502 FKR65502:FKS65502 FUN65502:FUO65502 GEJ65502:GEK65502 GOF65502:GOG65502 GYB65502:GYC65502 HHX65502:HHY65502 HRT65502:HRU65502 IBP65502:IBQ65502 ILL65502:ILM65502 IVH65502:IVI65502 JFD65502:JFE65502 JOZ65502:JPA65502 JYV65502:JYW65502 KIR65502:KIS65502 KSN65502:KSO65502 LCJ65502:LCK65502 LMF65502:LMG65502 LWB65502:LWC65502 MFX65502:MFY65502 MPT65502:MPU65502 MZP65502:MZQ65502 NJL65502:NJM65502 NTH65502:NTI65502 ODD65502:ODE65502 OMZ65502:ONA65502 OWV65502:OWW65502 PGR65502:PGS65502 PQN65502:PQO65502 QAJ65502:QAK65502 QKF65502:QKG65502 QUB65502:QUC65502 RDX65502:RDY65502 RNT65502:RNU65502 RXP65502:RXQ65502 SHL65502:SHM65502 SRH65502:SRI65502 TBD65502:TBE65502 TKZ65502:TLA65502 TUV65502:TUW65502 UER65502:UES65502 UON65502:UOO65502 UYJ65502:UYK65502 VIF65502:VIG65502 VSB65502:VSC65502 WBX65502:WBY65502 WLT65502:WLU65502 WVP65502:WVQ65502 AWN983039:AWO983043 JD131038:JE131038 SZ131038:TA131038 ACV131038:ACW131038 AMR131038:AMS131038 AWN131038:AWO131038 BGJ131038:BGK131038 BQF131038:BQG131038 CAB131038:CAC131038 CJX131038:CJY131038 CTT131038:CTU131038 DDP131038:DDQ131038 DNL131038:DNM131038 DXH131038:DXI131038 EHD131038:EHE131038 EQZ131038:ERA131038 FAV131038:FAW131038 FKR131038:FKS131038 FUN131038:FUO131038 GEJ131038:GEK131038 GOF131038:GOG131038 GYB131038:GYC131038 HHX131038:HHY131038 HRT131038:HRU131038 IBP131038:IBQ131038 ILL131038:ILM131038 IVH131038:IVI131038 JFD131038:JFE131038 JOZ131038:JPA131038 JYV131038:JYW131038 KIR131038:KIS131038 KSN131038:KSO131038 LCJ131038:LCK131038 LMF131038:LMG131038 LWB131038:LWC131038 MFX131038:MFY131038 MPT131038:MPU131038 MZP131038:MZQ131038 NJL131038:NJM131038 NTH131038:NTI131038 ODD131038:ODE131038 OMZ131038:ONA131038 OWV131038:OWW131038 PGR131038:PGS131038 PQN131038:PQO131038 QAJ131038:QAK131038 QKF131038:QKG131038 QUB131038:QUC131038 RDX131038:RDY131038 RNT131038:RNU131038 RXP131038:RXQ131038 SHL131038:SHM131038 SRH131038:SRI131038 TBD131038:TBE131038 TKZ131038:TLA131038 TUV131038:TUW131038 UER131038:UES131038 UON131038:UOO131038 UYJ131038:UYK131038 VIF131038:VIG131038 VSB131038:VSC131038 WBX131038:WBY131038 WLT131038:WLU131038 WVP131038:WVQ131038 BGJ983039:BGK983043 JD196574:JE196574 SZ196574:TA196574 ACV196574:ACW196574 AMR196574:AMS196574 AWN196574:AWO196574 BGJ196574:BGK196574 BQF196574:BQG196574 CAB196574:CAC196574 CJX196574:CJY196574 CTT196574:CTU196574 DDP196574:DDQ196574 DNL196574:DNM196574 DXH196574:DXI196574 EHD196574:EHE196574 EQZ196574:ERA196574 FAV196574:FAW196574 FKR196574:FKS196574 FUN196574:FUO196574 GEJ196574:GEK196574 GOF196574:GOG196574 GYB196574:GYC196574 HHX196574:HHY196574 HRT196574:HRU196574 IBP196574:IBQ196574 ILL196574:ILM196574 IVH196574:IVI196574 JFD196574:JFE196574 JOZ196574:JPA196574 JYV196574:JYW196574 KIR196574:KIS196574 KSN196574:KSO196574 LCJ196574:LCK196574 LMF196574:LMG196574 LWB196574:LWC196574 MFX196574:MFY196574 MPT196574:MPU196574 MZP196574:MZQ196574 NJL196574:NJM196574 NTH196574:NTI196574 ODD196574:ODE196574 OMZ196574:ONA196574 OWV196574:OWW196574 PGR196574:PGS196574 PQN196574:PQO196574 QAJ196574:QAK196574 QKF196574:QKG196574 QUB196574:QUC196574 RDX196574:RDY196574 RNT196574:RNU196574 RXP196574:RXQ196574 SHL196574:SHM196574 SRH196574:SRI196574 TBD196574:TBE196574 TKZ196574:TLA196574 TUV196574:TUW196574 UER196574:UES196574 UON196574:UOO196574 UYJ196574:UYK196574 VIF196574:VIG196574 VSB196574:VSC196574 WBX196574:WBY196574 WLT196574:WLU196574 WVP196574:WVQ196574 BQF983039:BQG983043 JD262110:JE262110 SZ262110:TA262110 ACV262110:ACW262110 AMR262110:AMS262110 AWN262110:AWO262110 BGJ262110:BGK262110 BQF262110:BQG262110 CAB262110:CAC262110 CJX262110:CJY262110 CTT262110:CTU262110 DDP262110:DDQ262110 DNL262110:DNM262110 DXH262110:DXI262110 EHD262110:EHE262110 EQZ262110:ERA262110 FAV262110:FAW262110 FKR262110:FKS262110 FUN262110:FUO262110 GEJ262110:GEK262110 GOF262110:GOG262110 GYB262110:GYC262110 HHX262110:HHY262110 HRT262110:HRU262110 IBP262110:IBQ262110 ILL262110:ILM262110 IVH262110:IVI262110 JFD262110:JFE262110 JOZ262110:JPA262110 JYV262110:JYW262110 KIR262110:KIS262110 KSN262110:KSO262110 LCJ262110:LCK262110 LMF262110:LMG262110 LWB262110:LWC262110 MFX262110:MFY262110 MPT262110:MPU262110 MZP262110:MZQ262110 NJL262110:NJM262110 NTH262110:NTI262110 ODD262110:ODE262110 OMZ262110:ONA262110 OWV262110:OWW262110 PGR262110:PGS262110 PQN262110:PQO262110 QAJ262110:QAK262110 QKF262110:QKG262110 QUB262110:QUC262110 RDX262110:RDY262110 RNT262110:RNU262110 RXP262110:RXQ262110 SHL262110:SHM262110 SRH262110:SRI262110 TBD262110:TBE262110 TKZ262110:TLA262110 TUV262110:TUW262110 UER262110:UES262110 UON262110:UOO262110 UYJ262110:UYK262110 VIF262110:VIG262110 VSB262110:VSC262110 WBX262110:WBY262110 WLT262110:WLU262110 WVP262110:WVQ262110 CAB983039:CAC983043 JD327646:JE327646 SZ327646:TA327646 ACV327646:ACW327646 AMR327646:AMS327646 AWN327646:AWO327646 BGJ327646:BGK327646 BQF327646:BQG327646 CAB327646:CAC327646 CJX327646:CJY327646 CTT327646:CTU327646 DDP327646:DDQ327646 DNL327646:DNM327646 DXH327646:DXI327646 EHD327646:EHE327646 EQZ327646:ERA327646 FAV327646:FAW327646 FKR327646:FKS327646 FUN327646:FUO327646 GEJ327646:GEK327646 GOF327646:GOG327646 GYB327646:GYC327646 HHX327646:HHY327646 HRT327646:HRU327646 IBP327646:IBQ327646 ILL327646:ILM327646 IVH327646:IVI327646 JFD327646:JFE327646 JOZ327646:JPA327646 JYV327646:JYW327646 KIR327646:KIS327646 KSN327646:KSO327646 LCJ327646:LCK327646 LMF327646:LMG327646 LWB327646:LWC327646 MFX327646:MFY327646 MPT327646:MPU327646 MZP327646:MZQ327646 NJL327646:NJM327646 NTH327646:NTI327646 ODD327646:ODE327646 OMZ327646:ONA327646 OWV327646:OWW327646 PGR327646:PGS327646 PQN327646:PQO327646 QAJ327646:QAK327646 QKF327646:QKG327646 QUB327646:QUC327646 RDX327646:RDY327646 RNT327646:RNU327646 RXP327646:RXQ327646 SHL327646:SHM327646 SRH327646:SRI327646 TBD327646:TBE327646 TKZ327646:TLA327646 TUV327646:TUW327646 UER327646:UES327646 UON327646:UOO327646 UYJ327646:UYK327646 VIF327646:VIG327646 VSB327646:VSC327646 WBX327646:WBY327646 WLT327646:WLU327646 WVP327646:WVQ327646 CJX983039:CJY983043 JD393182:JE393182 SZ393182:TA393182 ACV393182:ACW393182 AMR393182:AMS393182 AWN393182:AWO393182 BGJ393182:BGK393182 BQF393182:BQG393182 CAB393182:CAC393182 CJX393182:CJY393182 CTT393182:CTU393182 DDP393182:DDQ393182 DNL393182:DNM393182 DXH393182:DXI393182 EHD393182:EHE393182 EQZ393182:ERA393182 FAV393182:FAW393182 FKR393182:FKS393182 FUN393182:FUO393182 GEJ393182:GEK393182 GOF393182:GOG393182 GYB393182:GYC393182 HHX393182:HHY393182 HRT393182:HRU393182 IBP393182:IBQ393182 ILL393182:ILM393182 IVH393182:IVI393182 JFD393182:JFE393182 JOZ393182:JPA393182 JYV393182:JYW393182 KIR393182:KIS393182 KSN393182:KSO393182 LCJ393182:LCK393182 LMF393182:LMG393182 LWB393182:LWC393182 MFX393182:MFY393182 MPT393182:MPU393182 MZP393182:MZQ393182 NJL393182:NJM393182 NTH393182:NTI393182 ODD393182:ODE393182 OMZ393182:ONA393182 OWV393182:OWW393182 PGR393182:PGS393182 PQN393182:PQO393182 QAJ393182:QAK393182 QKF393182:QKG393182 QUB393182:QUC393182 RDX393182:RDY393182 RNT393182:RNU393182 RXP393182:RXQ393182 SHL393182:SHM393182 SRH393182:SRI393182 TBD393182:TBE393182 TKZ393182:TLA393182 TUV393182:TUW393182 UER393182:UES393182 UON393182:UOO393182 UYJ393182:UYK393182 VIF393182:VIG393182 VSB393182:VSC393182 WBX393182:WBY393182 WLT393182:WLU393182 WVP393182:WVQ393182 CTT983039:CTU983043 JD458718:JE458718 SZ458718:TA458718 ACV458718:ACW458718 AMR458718:AMS458718 AWN458718:AWO458718 BGJ458718:BGK458718 BQF458718:BQG458718 CAB458718:CAC458718 CJX458718:CJY458718 CTT458718:CTU458718 DDP458718:DDQ458718 DNL458718:DNM458718 DXH458718:DXI458718 EHD458718:EHE458718 EQZ458718:ERA458718 FAV458718:FAW458718 FKR458718:FKS458718 FUN458718:FUO458718 GEJ458718:GEK458718 GOF458718:GOG458718 GYB458718:GYC458718 HHX458718:HHY458718 HRT458718:HRU458718 IBP458718:IBQ458718 ILL458718:ILM458718 IVH458718:IVI458718 JFD458718:JFE458718 JOZ458718:JPA458718 JYV458718:JYW458718 KIR458718:KIS458718 KSN458718:KSO458718 LCJ458718:LCK458718 LMF458718:LMG458718 LWB458718:LWC458718 MFX458718:MFY458718 MPT458718:MPU458718 MZP458718:MZQ458718 NJL458718:NJM458718 NTH458718:NTI458718 ODD458718:ODE458718 OMZ458718:ONA458718 OWV458718:OWW458718 PGR458718:PGS458718 PQN458718:PQO458718 QAJ458718:QAK458718 QKF458718:QKG458718 QUB458718:QUC458718 RDX458718:RDY458718 RNT458718:RNU458718 RXP458718:RXQ458718 SHL458718:SHM458718 SRH458718:SRI458718 TBD458718:TBE458718 TKZ458718:TLA458718 TUV458718:TUW458718 UER458718:UES458718 UON458718:UOO458718 UYJ458718:UYK458718 VIF458718:VIG458718 VSB458718:VSC458718 WBX458718:WBY458718 WLT458718:WLU458718 WVP458718:WVQ458718 DDP983039:DDQ983043 JD524254:JE524254 SZ524254:TA524254 ACV524254:ACW524254 AMR524254:AMS524254 AWN524254:AWO524254 BGJ524254:BGK524254 BQF524254:BQG524254 CAB524254:CAC524254 CJX524254:CJY524254 CTT524254:CTU524254 DDP524254:DDQ524254 DNL524254:DNM524254 DXH524254:DXI524254 EHD524254:EHE524254 EQZ524254:ERA524254 FAV524254:FAW524254 FKR524254:FKS524254 FUN524254:FUO524254 GEJ524254:GEK524254 GOF524254:GOG524254 GYB524254:GYC524254 HHX524254:HHY524254 HRT524254:HRU524254 IBP524254:IBQ524254 ILL524254:ILM524254 IVH524254:IVI524254 JFD524254:JFE524254 JOZ524254:JPA524254 JYV524254:JYW524254 KIR524254:KIS524254 KSN524254:KSO524254 LCJ524254:LCK524254 LMF524254:LMG524254 LWB524254:LWC524254 MFX524254:MFY524254 MPT524254:MPU524254 MZP524254:MZQ524254 NJL524254:NJM524254 NTH524254:NTI524254 ODD524254:ODE524254 OMZ524254:ONA524254 OWV524254:OWW524254 PGR524254:PGS524254 PQN524254:PQO524254 QAJ524254:QAK524254 QKF524254:QKG524254 QUB524254:QUC524254 RDX524254:RDY524254 RNT524254:RNU524254 RXP524254:RXQ524254 SHL524254:SHM524254 SRH524254:SRI524254 TBD524254:TBE524254 TKZ524254:TLA524254 TUV524254:TUW524254 UER524254:UES524254 UON524254:UOO524254 UYJ524254:UYK524254 VIF524254:VIG524254 VSB524254:VSC524254 WBX524254:WBY524254 WLT524254:WLU524254 WVP524254:WVQ524254 DNL983039:DNM983043 JD589790:JE589790 SZ589790:TA589790 ACV589790:ACW589790 AMR589790:AMS589790 AWN589790:AWO589790 BGJ589790:BGK589790 BQF589790:BQG589790 CAB589790:CAC589790 CJX589790:CJY589790 CTT589790:CTU589790 DDP589790:DDQ589790 DNL589790:DNM589790 DXH589790:DXI589790 EHD589790:EHE589790 EQZ589790:ERA589790 FAV589790:FAW589790 FKR589790:FKS589790 FUN589790:FUO589790 GEJ589790:GEK589790 GOF589790:GOG589790 GYB589790:GYC589790 HHX589790:HHY589790 HRT589790:HRU589790 IBP589790:IBQ589790 ILL589790:ILM589790 IVH589790:IVI589790 JFD589790:JFE589790 JOZ589790:JPA589790 JYV589790:JYW589790 KIR589790:KIS589790 KSN589790:KSO589790 LCJ589790:LCK589790 LMF589790:LMG589790 LWB589790:LWC589790 MFX589790:MFY589790 MPT589790:MPU589790 MZP589790:MZQ589790 NJL589790:NJM589790 NTH589790:NTI589790 ODD589790:ODE589790 OMZ589790:ONA589790 OWV589790:OWW589790 PGR589790:PGS589790 PQN589790:PQO589790 QAJ589790:QAK589790 QKF589790:QKG589790 QUB589790:QUC589790 RDX589790:RDY589790 RNT589790:RNU589790 RXP589790:RXQ589790 SHL589790:SHM589790 SRH589790:SRI589790 TBD589790:TBE589790 TKZ589790:TLA589790 TUV589790:TUW589790 UER589790:UES589790 UON589790:UOO589790 UYJ589790:UYK589790 VIF589790:VIG589790 VSB589790:VSC589790 WBX589790:WBY589790 WLT589790:WLU589790 WVP589790:WVQ589790 DXH983039:DXI983043 JD655326:JE655326 SZ655326:TA655326 ACV655326:ACW655326 AMR655326:AMS655326 AWN655326:AWO655326 BGJ655326:BGK655326 BQF655326:BQG655326 CAB655326:CAC655326 CJX655326:CJY655326 CTT655326:CTU655326 DDP655326:DDQ655326 DNL655326:DNM655326 DXH655326:DXI655326 EHD655326:EHE655326 EQZ655326:ERA655326 FAV655326:FAW655326 FKR655326:FKS655326 FUN655326:FUO655326 GEJ655326:GEK655326 GOF655326:GOG655326 GYB655326:GYC655326 HHX655326:HHY655326 HRT655326:HRU655326 IBP655326:IBQ655326 ILL655326:ILM655326 IVH655326:IVI655326 JFD655326:JFE655326 JOZ655326:JPA655326 JYV655326:JYW655326 KIR655326:KIS655326 KSN655326:KSO655326 LCJ655326:LCK655326 LMF655326:LMG655326 LWB655326:LWC655326 MFX655326:MFY655326 MPT655326:MPU655326 MZP655326:MZQ655326 NJL655326:NJM655326 NTH655326:NTI655326 ODD655326:ODE655326 OMZ655326:ONA655326 OWV655326:OWW655326 PGR655326:PGS655326 PQN655326:PQO655326 QAJ655326:QAK655326 QKF655326:QKG655326 QUB655326:QUC655326 RDX655326:RDY655326 RNT655326:RNU655326 RXP655326:RXQ655326 SHL655326:SHM655326 SRH655326:SRI655326 TBD655326:TBE655326 TKZ655326:TLA655326 TUV655326:TUW655326 UER655326:UES655326 UON655326:UOO655326 UYJ655326:UYK655326 VIF655326:VIG655326 VSB655326:VSC655326 WBX655326:WBY655326 WLT655326:WLU655326 WVP655326:WVQ655326 EHD983039:EHE983043 JD720862:JE720862 SZ720862:TA720862 ACV720862:ACW720862 AMR720862:AMS720862 AWN720862:AWO720862 BGJ720862:BGK720862 BQF720862:BQG720862 CAB720862:CAC720862 CJX720862:CJY720862 CTT720862:CTU720862 DDP720862:DDQ720862 DNL720862:DNM720862 DXH720862:DXI720862 EHD720862:EHE720862 EQZ720862:ERA720862 FAV720862:FAW720862 FKR720862:FKS720862 FUN720862:FUO720862 GEJ720862:GEK720862 GOF720862:GOG720862 GYB720862:GYC720862 HHX720862:HHY720862 HRT720862:HRU720862 IBP720862:IBQ720862 ILL720862:ILM720862 IVH720862:IVI720862 JFD720862:JFE720862 JOZ720862:JPA720862 JYV720862:JYW720862 KIR720862:KIS720862 KSN720862:KSO720862 LCJ720862:LCK720862 LMF720862:LMG720862 LWB720862:LWC720862 MFX720862:MFY720862 MPT720862:MPU720862 MZP720862:MZQ720862 NJL720862:NJM720862 NTH720862:NTI720862 ODD720862:ODE720862 OMZ720862:ONA720862 OWV720862:OWW720862 PGR720862:PGS720862 PQN720862:PQO720862 QAJ720862:QAK720862 QKF720862:QKG720862 QUB720862:QUC720862 RDX720862:RDY720862 RNT720862:RNU720862 RXP720862:RXQ720862 SHL720862:SHM720862 SRH720862:SRI720862 TBD720862:TBE720862 TKZ720862:TLA720862 TUV720862:TUW720862 UER720862:UES720862 UON720862:UOO720862 UYJ720862:UYK720862 VIF720862:VIG720862 VSB720862:VSC720862 WBX720862:WBY720862 WLT720862:WLU720862 WVP720862:WVQ720862 EQZ983039:ERA983043 JD786398:JE786398 SZ786398:TA786398 ACV786398:ACW786398 AMR786398:AMS786398 AWN786398:AWO786398 BGJ786398:BGK786398 BQF786398:BQG786398 CAB786398:CAC786398 CJX786398:CJY786398 CTT786398:CTU786398 DDP786398:DDQ786398 DNL786398:DNM786398 DXH786398:DXI786398 EHD786398:EHE786398 EQZ786398:ERA786398 FAV786398:FAW786398 FKR786398:FKS786398 FUN786398:FUO786398 GEJ786398:GEK786398 GOF786398:GOG786398 GYB786398:GYC786398 HHX786398:HHY786398 HRT786398:HRU786398 IBP786398:IBQ786398 ILL786398:ILM786398 IVH786398:IVI786398 JFD786398:JFE786398 JOZ786398:JPA786398 JYV786398:JYW786398 KIR786398:KIS786398 KSN786398:KSO786398 LCJ786398:LCK786398 LMF786398:LMG786398 LWB786398:LWC786398 MFX786398:MFY786398 MPT786398:MPU786398 MZP786398:MZQ786398 NJL786398:NJM786398 NTH786398:NTI786398 ODD786398:ODE786398 OMZ786398:ONA786398 OWV786398:OWW786398 PGR786398:PGS786398 PQN786398:PQO786398 QAJ786398:QAK786398 QKF786398:QKG786398 QUB786398:QUC786398 RDX786398:RDY786398 RNT786398:RNU786398 RXP786398:RXQ786398 SHL786398:SHM786398 SRH786398:SRI786398 TBD786398:TBE786398 TKZ786398:TLA786398 TUV786398:TUW786398 UER786398:UES786398 UON786398:UOO786398 UYJ786398:UYK786398 VIF786398:VIG786398 VSB786398:VSC786398 WBX786398:WBY786398 WLT786398:WLU786398 WVP786398:WVQ786398 FAV983039:FAW983043 JD851934:JE851934 SZ851934:TA851934 ACV851934:ACW851934 AMR851934:AMS851934 AWN851934:AWO851934 BGJ851934:BGK851934 BQF851934:BQG851934 CAB851934:CAC851934 CJX851934:CJY851934 CTT851934:CTU851934 DDP851934:DDQ851934 DNL851934:DNM851934 DXH851934:DXI851934 EHD851934:EHE851934 EQZ851934:ERA851934 FAV851934:FAW851934 FKR851934:FKS851934 FUN851934:FUO851934 GEJ851934:GEK851934 GOF851934:GOG851934 GYB851934:GYC851934 HHX851934:HHY851934 HRT851934:HRU851934 IBP851934:IBQ851934 ILL851934:ILM851934 IVH851934:IVI851934 JFD851934:JFE851934 JOZ851934:JPA851934 JYV851934:JYW851934 KIR851934:KIS851934 KSN851934:KSO851934 LCJ851934:LCK851934 LMF851934:LMG851934 LWB851934:LWC851934 MFX851934:MFY851934 MPT851934:MPU851934 MZP851934:MZQ851934 NJL851934:NJM851934 NTH851934:NTI851934 ODD851934:ODE851934 OMZ851934:ONA851934 OWV851934:OWW851934 PGR851934:PGS851934 PQN851934:PQO851934 QAJ851934:QAK851934 QKF851934:QKG851934 QUB851934:QUC851934 RDX851934:RDY851934 RNT851934:RNU851934 RXP851934:RXQ851934 SHL851934:SHM851934 SRH851934:SRI851934 TBD851934:TBE851934 TKZ851934:TLA851934 TUV851934:TUW851934 UER851934:UES851934 UON851934:UOO851934 UYJ851934:UYK851934 VIF851934:VIG851934 VSB851934:VSC851934 WBX851934:WBY851934 WLT851934:WLU851934 WVP851934:WVQ851934 FKR983039:FKS983043 JD917470:JE917470 SZ917470:TA917470 ACV917470:ACW917470 AMR917470:AMS917470 AWN917470:AWO917470 BGJ917470:BGK917470 BQF917470:BQG917470 CAB917470:CAC917470 CJX917470:CJY917470 CTT917470:CTU917470 DDP917470:DDQ917470 DNL917470:DNM917470 DXH917470:DXI917470 EHD917470:EHE917470 EQZ917470:ERA917470 FAV917470:FAW917470 FKR917470:FKS917470 FUN917470:FUO917470 GEJ917470:GEK917470 GOF917470:GOG917470 GYB917470:GYC917470 HHX917470:HHY917470 HRT917470:HRU917470 IBP917470:IBQ917470 ILL917470:ILM917470 IVH917470:IVI917470 JFD917470:JFE917470 JOZ917470:JPA917470 JYV917470:JYW917470 KIR917470:KIS917470 KSN917470:KSO917470 LCJ917470:LCK917470 LMF917470:LMG917470 LWB917470:LWC917470 MFX917470:MFY917470 MPT917470:MPU917470 MZP917470:MZQ917470 NJL917470:NJM917470 NTH917470:NTI917470 ODD917470:ODE917470 OMZ917470:ONA917470 OWV917470:OWW917470 PGR917470:PGS917470 PQN917470:PQO917470 QAJ917470:QAK917470 QKF917470:QKG917470 QUB917470:QUC917470 RDX917470:RDY917470 RNT917470:RNU917470 RXP917470:RXQ917470 SHL917470:SHM917470 SRH917470:SRI917470 TBD917470:TBE917470 TKZ917470:TLA917470 TUV917470:TUW917470 UER917470:UES917470 UON917470:UOO917470 UYJ917470:UYK917470 VIF917470:VIG917470 VSB917470:VSC917470 WBX917470:WBY917470 WLT917470:WLU917470 WVP917470:WVQ917470 FUN983039:FUO983043 JD983006:JE983006 SZ983006:TA983006 ACV983006:ACW983006 AMR983006:AMS983006 AWN983006:AWO983006 BGJ983006:BGK983006 BQF983006:BQG983006 CAB983006:CAC983006 CJX983006:CJY983006 CTT983006:CTU983006 DDP983006:DDQ983006 DNL983006:DNM983006 DXH983006:DXI983006 EHD983006:EHE983006 EQZ983006:ERA983006 FAV983006:FAW983006 FKR983006:FKS983006 FUN983006:FUO983006 GEJ983006:GEK983006 GOF983006:GOG983006 GYB983006:GYC983006 HHX983006:HHY983006 HRT983006:HRU983006 IBP983006:IBQ983006 ILL983006:ILM983006 IVH983006:IVI983006 JFD983006:JFE983006 JOZ983006:JPA983006 JYV983006:JYW983006 KIR983006:KIS983006 KSN983006:KSO983006 LCJ983006:LCK983006 LMF983006:LMG983006 LWB983006:LWC983006 MFX983006:MFY983006 MPT983006:MPU983006 MZP983006:MZQ983006 NJL983006:NJM983006 NTH983006:NTI983006 ODD983006:ODE983006 OMZ983006:ONA983006 OWV983006:OWW983006 PGR983006:PGS983006 PQN983006:PQO983006 QAJ983006:QAK983006 QKF983006:QKG983006 QUB983006:QUC983006 RDX983006:RDY983006 RNT983006:RNU983006 RXP983006:RXQ983006 SHL983006:SHM983006 SRH983006:SRI983006 TBD983006:TBE983006 TKZ983006:TLA983006 TUV983006:TUW983006 UER983006:UES983006 UON983006:UOO983006 UYJ983006:UYK983006 VIF983006:VIG983006 VSB983006:VSC983006 WBX983006:WBY983006 WLT983006:WLU983006 WVP983006:WVQ983006 GEJ983039:GEK983043 JD65509:JE65512 SZ65509:TA65512 ACV65509:ACW65512 AMR65509:AMS65512 AWN65509:AWO65512 BGJ65509:BGK65512 BQF65509:BQG65512 CAB65509:CAC65512 CJX65509:CJY65512 CTT65509:CTU65512 DDP65509:DDQ65512 DNL65509:DNM65512 DXH65509:DXI65512 EHD65509:EHE65512 EQZ65509:ERA65512 FAV65509:FAW65512 FKR65509:FKS65512 FUN65509:FUO65512 GEJ65509:GEK65512 GOF65509:GOG65512 GYB65509:GYC65512 HHX65509:HHY65512 HRT65509:HRU65512 IBP65509:IBQ65512 ILL65509:ILM65512 IVH65509:IVI65512 JFD65509:JFE65512 JOZ65509:JPA65512 JYV65509:JYW65512 KIR65509:KIS65512 KSN65509:KSO65512 LCJ65509:LCK65512 LMF65509:LMG65512 LWB65509:LWC65512 MFX65509:MFY65512 MPT65509:MPU65512 MZP65509:MZQ65512 NJL65509:NJM65512 NTH65509:NTI65512 ODD65509:ODE65512 OMZ65509:ONA65512 OWV65509:OWW65512 PGR65509:PGS65512 PQN65509:PQO65512 QAJ65509:QAK65512 QKF65509:QKG65512 QUB65509:QUC65512 RDX65509:RDY65512 RNT65509:RNU65512 RXP65509:RXQ65512 SHL65509:SHM65512 SRH65509:SRI65512 TBD65509:TBE65512 TKZ65509:TLA65512 TUV65509:TUW65512 UER65509:UES65512 UON65509:UOO65512 UYJ65509:UYK65512 VIF65509:VIG65512 VSB65509:VSC65512 WBX65509:WBY65512 WLT65509:WLU65512 WVP65509:WVQ65512 GOF983039:GOG983043 JD131045:JE131048 SZ131045:TA131048 ACV131045:ACW131048 AMR131045:AMS131048 AWN131045:AWO131048 BGJ131045:BGK131048 BQF131045:BQG131048 CAB131045:CAC131048 CJX131045:CJY131048 CTT131045:CTU131048 DDP131045:DDQ131048 DNL131045:DNM131048 DXH131045:DXI131048 EHD131045:EHE131048 EQZ131045:ERA131048 FAV131045:FAW131048 FKR131045:FKS131048 FUN131045:FUO131048 GEJ131045:GEK131048 GOF131045:GOG131048 GYB131045:GYC131048 HHX131045:HHY131048 HRT131045:HRU131048 IBP131045:IBQ131048 ILL131045:ILM131048 IVH131045:IVI131048 JFD131045:JFE131048 JOZ131045:JPA131048 JYV131045:JYW131048 KIR131045:KIS131048 KSN131045:KSO131048 LCJ131045:LCK131048 LMF131045:LMG131048 LWB131045:LWC131048 MFX131045:MFY131048 MPT131045:MPU131048 MZP131045:MZQ131048 NJL131045:NJM131048 NTH131045:NTI131048 ODD131045:ODE131048 OMZ131045:ONA131048 OWV131045:OWW131048 PGR131045:PGS131048 PQN131045:PQO131048 QAJ131045:QAK131048 QKF131045:QKG131048 QUB131045:QUC131048 RDX131045:RDY131048 RNT131045:RNU131048 RXP131045:RXQ131048 SHL131045:SHM131048 SRH131045:SRI131048 TBD131045:TBE131048 TKZ131045:TLA131048 TUV131045:TUW131048 UER131045:UES131048 UON131045:UOO131048 UYJ131045:UYK131048 VIF131045:VIG131048 VSB131045:VSC131048 WBX131045:WBY131048 WLT131045:WLU131048 WVP131045:WVQ131048 GYB983039:GYC983043 JD196581:JE196584 SZ196581:TA196584 ACV196581:ACW196584 AMR196581:AMS196584 AWN196581:AWO196584 BGJ196581:BGK196584 BQF196581:BQG196584 CAB196581:CAC196584 CJX196581:CJY196584 CTT196581:CTU196584 DDP196581:DDQ196584 DNL196581:DNM196584 DXH196581:DXI196584 EHD196581:EHE196584 EQZ196581:ERA196584 FAV196581:FAW196584 FKR196581:FKS196584 FUN196581:FUO196584 GEJ196581:GEK196584 GOF196581:GOG196584 GYB196581:GYC196584 HHX196581:HHY196584 HRT196581:HRU196584 IBP196581:IBQ196584 ILL196581:ILM196584 IVH196581:IVI196584 JFD196581:JFE196584 JOZ196581:JPA196584 JYV196581:JYW196584 KIR196581:KIS196584 KSN196581:KSO196584 LCJ196581:LCK196584 LMF196581:LMG196584 LWB196581:LWC196584 MFX196581:MFY196584 MPT196581:MPU196584 MZP196581:MZQ196584 NJL196581:NJM196584 NTH196581:NTI196584 ODD196581:ODE196584 OMZ196581:ONA196584 OWV196581:OWW196584 PGR196581:PGS196584 PQN196581:PQO196584 QAJ196581:QAK196584 QKF196581:QKG196584 QUB196581:QUC196584 RDX196581:RDY196584 RNT196581:RNU196584 RXP196581:RXQ196584 SHL196581:SHM196584 SRH196581:SRI196584 TBD196581:TBE196584 TKZ196581:TLA196584 TUV196581:TUW196584 UER196581:UES196584 UON196581:UOO196584 UYJ196581:UYK196584 VIF196581:VIG196584 VSB196581:VSC196584 WBX196581:WBY196584 WLT196581:WLU196584 WVP196581:WVQ196584 HHX983039:HHY983043 JD262117:JE262120 SZ262117:TA262120 ACV262117:ACW262120 AMR262117:AMS262120 AWN262117:AWO262120 BGJ262117:BGK262120 BQF262117:BQG262120 CAB262117:CAC262120 CJX262117:CJY262120 CTT262117:CTU262120 DDP262117:DDQ262120 DNL262117:DNM262120 DXH262117:DXI262120 EHD262117:EHE262120 EQZ262117:ERA262120 FAV262117:FAW262120 FKR262117:FKS262120 FUN262117:FUO262120 GEJ262117:GEK262120 GOF262117:GOG262120 GYB262117:GYC262120 HHX262117:HHY262120 HRT262117:HRU262120 IBP262117:IBQ262120 ILL262117:ILM262120 IVH262117:IVI262120 JFD262117:JFE262120 JOZ262117:JPA262120 JYV262117:JYW262120 KIR262117:KIS262120 KSN262117:KSO262120 LCJ262117:LCK262120 LMF262117:LMG262120 LWB262117:LWC262120 MFX262117:MFY262120 MPT262117:MPU262120 MZP262117:MZQ262120 NJL262117:NJM262120 NTH262117:NTI262120 ODD262117:ODE262120 OMZ262117:ONA262120 OWV262117:OWW262120 PGR262117:PGS262120 PQN262117:PQO262120 QAJ262117:QAK262120 QKF262117:QKG262120 QUB262117:QUC262120 RDX262117:RDY262120 RNT262117:RNU262120 RXP262117:RXQ262120 SHL262117:SHM262120 SRH262117:SRI262120 TBD262117:TBE262120 TKZ262117:TLA262120 TUV262117:TUW262120 UER262117:UES262120 UON262117:UOO262120 UYJ262117:UYK262120 VIF262117:VIG262120 VSB262117:VSC262120 WBX262117:WBY262120 WLT262117:WLU262120 WVP262117:WVQ262120 HRT983039:HRU983043 JD327653:JE327656 SZ327653:TA327656 ACV327653:ACW327656 AMR327653:AMS327656 AWN327653:AWO327656 BGJ327653:BGK327656 BQF327653:BQG327656 CAB327653:CAC327656 CJX327653:CJY327656 CTT327653:CTU327656 DDP327653:DDQ327656 DNL327653:DNM327656 DXH327653:DXI327656 EHD327653:EHE327656 EQZ327653:ERA327656 FAV327653:FAW327656 FKR327653:FKS327656 FUN327653:FUO327656 GEJ327653:GEK327656 GOF327653:GOG327656 GYB327653:GYC327656 HHX327653:HHY327656 HRT327653:HRU327656 IBP327653:IBQ327656 ILL327653:ILM327656 IVH327653:IVI327656 JFD327653:JFE327656 JOZ327653:JPA327656 JYV327653:JYW327656 KIR327653:KIS327656 KSN327653:KSO327656 LCJ327653:LCK327656 LMF327653:LMG327656 LWB327653:LWC327656 MFX327653:MFY327656 MPT327653:MPU327656 MZP327653:MZQ327656 NJL327653:NJM327656 NTH327653:NTI327656 ODD327653:ODE327656 OMZ327653:ONA327656 OWV327653:OWW327656 PGR327653:PGS327656 PQN327653:PQO327656 QAJ327653:QAK327656 QKF327653:QKG327656 QUB327653:QUC327656 RDX327653:RDY327656 RNT327653:RNU327656 RXP327653:RXQ327656 SHL327653:SHM327656 SRH327653:SRI327656 TBD327653:TBE327656 TKZ327653:TLA327656 TUV327653:TUW327656 UER327653:UES327656 UON327653:UOO327656 UYJ327653:UYK327656 VIF327653:VIG327656 VSB327653:VSC327656 WBX327653:WBY327656 WLT327653:WLU327656 WVP327653:WVQ327656 IBP983039:IBQ983043 JD393189:JE393192 SZ393189:TA393192 ACV393189:ACW393192 AMR393189:AMS393192 AWN393189:AWO393192 BGJ393189:BGK393192 BQF393189:BQG393192 CAB393189:CAC393192 CJX393189:CJY393192 CTT393189:CTU393192 DDP393189:DDQ393192 DNL393189:DNM393192 DXH393189:DXI393192 EHD393189:EHE393192 EQZ393189:ERA393192 FAV393189:FAW393192 FKR393189:FKS393192 FUN393189:FUO393192 GEJ393189:GEK393192 GOF393189:GOG393192 GYB393189:GYC393192 HHX393189:HHY393192 HRT393189:HRU393192 IBP393189:IBQ393192 ILL393189:ILM393192 IVH393189:IVI393192 JFD393189:JFE393192 JOZ393189:JPA393192 JYV393189:JYW393192 KIR393189:KIS393192 KSN393189:KSO393192 LCJ393189:LCK393192 LMF393189:LMG393192 LWB393189:LWC393192 MFX393189:MFY393192 MPT393189:MPU393192 MZP393189:MZQ393192 NJL393189:NJM393192 NTH393189:NTI393192 ODD393189:ODE393192 OMZ393189:ONA393192 OWV393189:OWW393192 PGR393189:PGS393192 PQN393189:PQO393192 QAJ393189:QAK393192 QKF393189:QKG393192 QUB393189:QUC393192 RDX393189:RDY393192 RNT393189:RNU393192 RXP393189:RXQ393192 SHL393189:SHM393192 SRH393189:SRI393192 TBD393189:TBE393192 TKZ393189:TLA393192 TUV393189:TUW393192 UER393189:UES393192 UON393189:UOO393192 UYJ393189:UYK393192 VIF393189:VIG393192 VSB393189:VSC393192 WBX393189:WBY393192 WLT393189:WLU393192 WVP393189:WVQ393192 ILL983039:ILM983043 JD458725:JE458728 SZ458725:TA458728 ACV458725:ACW458728 AMR458725:AMS458728 AWN458725:AWO458728 BGJ458725:BGK458728 BQF458725:BQG458728 CAB458725:CAC458728 CJX458725:CJY458728 CTT458725:CTU458728 DDP458725:DDQ458728 DNL458725:DNM458728 DXH458725:DXI458728 EHD458725:EHE458728 EQZ458725:ERA458728 FAV458725:FAW458728 FKR458725:FKS458728 FUN458725:FUO458728 GEJ458725:GEK458728 GOF458725:GOG458728 GYB458725:GYC458728 HHX458725:HHY458728 HRT458725:HRU458728 IBP458725:IBQ458728 ILL458725:ILM458728 IVH458725:IVI458728 JFD458725:JFE458728 JOZ458725:JPA458728 JYV458725:JYW458728 KIR458725:KIS458728 KSN458725:KSO458728 LCJ458725:LCK458728 LMF458725:LMG458728 LWB458725:LWC458728 MFX458725:MFY458728 MPT458725:MPU458728 MZP458725:MZQ458728 NJL458725:NJM458728 NTH458725:NTI458728 ODD458725:ODE458728 OMZ458725:ONA458728 OWV458725:OWW458728 PGR458725:PGS458728 PQN458725:PQO458728 QAJ458725:QAK458728 QKF458725:QKG458728 QUB458725:QUC458728 RDX458725:RDY458728 RNT458725:RNU458728 RXP458725:RXQ458728 SHL458725:SHM458728 SRH458725:SRI458728 TBD458725:TBE458728 TKZ458725:TLA458728 TUV458725:TUW458728 UER458725:UES458728 UON458725:UOO458728 UYJ458725:UYK458728 VIF458725:VIG458728 VSB458725:VSC458728 WBX458725:WBY458728 WLT458725:WLU458728 WVP458725:WVQ458728 IVH983039:IVI983043 JD524261:JE524264 SZ524261:TA524264 ACV524261:ACW524264 AMR524261:AMS524264 AWN524261:AWO524264 BGJ524261:BGK524264 BQF524261:BQG524264 CAB524261:CAC524264 CJX524261:CJY524264 CTT524261:CTU524264 DDP524261:DDQ524264 DNL524261:DNM524264 DXH524261:DXI524264 EHD524261:EHE524264 EQZ524261:ERA524264 FAV524261:FAW524264 FKR524261:FKS524264 FUN524261:FUO524264 GEJ524261:GEK524264 GOF524261:GOG524264 GYB524261:GYC524264 HHX524261:HHY524264 HRT524261:HRU524264 IBP524261:IBQ524264 ILL524261:ILM524264 IVH524261:IVI524264 JFD524261:JFE524264 JOZ524261:JPA524264 JYV524261:JYW524264 KIR524261:KIS524264 KSN524261:KSO524264 LCJ524261:LCK524264 LMF524261:LMG524264 LWB524261:LWC524264 MFX524261:MFY524264 MPT524261:MPU524264 MZP524261:MZQ524264 NJL524261:NJM524264 NTH524261:NTI524264 ODD524261:ODE524264 OMZ524261:ONA524264 OWV524261:OWW524264 PGR524261:PGS524264 PQN524261:PQO524264 QAJ524261:QAK524264 QKF524261:QKG524264 QUB524261:QUC524264 RDX524261:RDY524264 RNT524261:RNU524264 RXP524261:RXQ524264 SHL524261:SHM524264 SRH524261:SRI524264 TBD524261:TBE524264 TKZ524261:TLA524264 TUV524261:TUW524264 UER524261:UES524264 UON524261:UOO524264 UYJ524261:UYK524264 VIF524261:VIG524264 VSB524261:VSC524264 WBX524261:WBY524264 WLT524261:WLU524264 WVP524261:WVQ524264 JFD983039:JFE983043 JD589797:JE589800 SZ589797:TA589800 ACV589797:ACW589800 AMR589797:AMS589800 AWN589797:AWO589800 BGJ589797:BGK589800 BQF589797:BQG589800 CAB589797:CAC589800 CJX589797:CJY589800 CTT589797:CTU589800 DDP589797:DDQ589800 DNL589797:DNM589800 DXH589797:DXI589800 EHD589797:EHE589800 EQZ589797:ERA589800 FAV589797:FAW589800 FKR589797:FKS589800 FUN589797:FUO589800 GEJ589797:GEK589800 GOF589797:GOG589800 GYB589797:GYC589800 HHX589797:HHY589800 HRT589797:HRU589800 IBP589797:IBQ589800 ILL589797:ILM589800 IVH589797:IVI589800 JFD589797:JFE589800 JOZ589797:JPA589800 JYV589797:JYW589800 KIR589797:KIS589800 KSN589797:KSO589800 LCJ589797:LCK589800 LMF589797:LMG589800 LWB589797:LWC589800 MFX589797:MFY589800 MPT589797:MPU589800 MZP589797:MZQ589800 NJL589797:NJM589800 NTH589797:NTI589800 ODD589797:ODE589800 OMZ589797:ONA589800 OWV589797:OWW589800 PGR589797:PGS589800 PQN589797:PQO589800 QAJ589797:QAK589800 QKF589797:QKG589800 QUB589797:QUC589800 RDX589797:RDY589800 RNT589797:RNU589800 RXP589797:RXQ589800 SHL589797:SHM589800 SRH589797:SRI589800 TBD589797:TBE589800 TKZ589797:TLA589800 TUV589797:TUW589800 UER589797:UES589800 UON589797:UOO589800 UYJ589797:UYK589800 VIF589797:VIG589800 VSB589797:VSC589800 WBX589797:WBY589800 WLT589797:WLU589800 WVP589797:WVQ589800 JOZ983039:JPA983043 JD655333:JE655336 SZ655333:TA655336 ACV655333:ACW655336 AMR655333:AMS655336 AWN655333:AWO655336 BGJ655333:BGK655336 BQF655333:BQG655336 CAB655333:CAC655336 CJX655333:CJY655336 CTT655333:CTU655336 DDP655333:DDQ655336 DNL655333:DNM655336 DXH655333:DXI655336 EHD655333:EHE655336 EQZ655333:ERA655336 FAV655333:FAW655336 FKR655333:FKS655336 FUN655333:FUO655336 GEJ655333:GEK655336 GOF655333:GOG655336 GYB655333:GYC655336 HHX655333:HHY655336 HRT655333:HRU655336 IBP655333:IBQ655336 ILL655333:ILM655336 IVH655333:IVI655336 JFD655333:JFE655336 JOZ655333:JPA655336 JYV655333:JYW655336 KIR655333:KIS655336 KSN655333:KSO655336 LCJ655333:LCK655336 LMF655333:LMG655336 LWB655333:LWC655336 MFX655333:MFY655336 MPT655333:MPU655336 MZP655333:MZQ655336 NJL655333:NJM655336 NTH655333:NTI655336 ODD655333:ODE655336 OMZ655333:ONA655336 OWV655333:OWW655336 PGR655333:PGS655336 PQN655333:PQO655336 QAJ655333:QAK655336 QKF655333:QKG655336 QUB655333:QUC655336 RDX655333:RDY655336 RNT655333:RNU655336 RXP655333:RXQ655336 SHL655333:SHM655336 SRH655333:SRI655336 TBD655333:TBE655336 TKZ655333:TLA655336 TUV655333:TUW655336 UER655333:UES655336 UON655333:UOO655336 UYJ655333:UYK655336 VIF655333:VIG655336 VSB655333:VSC655336 WBX655333:WBY655336 WLT655333:WLU655336 WVP655333:WVQ655336 JYV983039:JYW983043 JD720869:JE720872 SZ720869:TA720872 ACV720869:ACW720872 AMR720869:AMS720872 AWN720869:AWO720872 BGJ720869:BGK720872 BQF720869:BQG720872 CAB720869:CAC720872 CJX720869:CJY720872 CTT720869:CTU720872 DDP720869:DDQ720872 DNL720869:DNM720872 DXH720869:DXI720872 EHD720869:EHE720872 EQZ720869:ERA720872 FAV720869:FAW720872 FKR720869:FKS720872 FUN720869:FUO720872 GEJ720869:GEK720872 GOF720869:GOG720872 GYB720869:GYC720872 HHX720869:HHY720872 HRT720869:HRU720872 IBP720869:IBQ720872 ILL720869:ILM720872 IVH720869:IVI720872 JFD720869:JFE720872 JOZ720869:JPA720872 JYV720869:JYW720872 KIR720869:KIS720872 KSN720869:KSO720872 LCJ720869:LCK720872 LMF720869:LMG720872 LWB720869:LWC720872 MFX720869:MFY720872 MPT720869:MPU720872 MZP720869:MZQ720872 NJL720869:NJM720872 NTH720869:NTI720872 ODD720869:ODE720872 OMZ720869:ONA720872 OWV720869:OWW720872 PGR720869:PGS720872 PQN720869:PQO720872 QAJ720869:QAK720872 QKF720869:QKG720872 QUB720869:QUC720872 RDX720869:RDY720872 RNT720869:RNU720872 RXP720869:RXQ720872 SHL720869:SHM720872 SRH720869:SRI720872 TBD720869:TBE720872 TKZ720869:TLA720872 TUV720869:TUW720872 UER720869:UES720872 UON720869:UOO720872 UYJ720869:UYK720872 VIF720869:VIG720872 VSB720869:VSC720872 WBX720869:WBY720872 WLT720869:WLU720872 WVP720869:WVQ720872 KIR983039:KIS983043 JD786405:JE786408 SZ786405:TA786408 ACV786405:ACW786408 AMR786405:AMS786408 AWN786405:AWO786408 BGJ786405:BGK786408 BQF786405:BQG786408 CAB786405:CAC786408 CJX786405:CJY786408 CTT786405:CTU786408 DDP786405:DDQ786408 DNL786405:DNM786408 DXH786405:DXI786408 EHD786405:EHE786408 EQZ786405:ERA786408 FAV786405:FAW786408 FKR786405:FKS786408 FUN786405:FUO786408 GEJ786405:GEK786408 GOF786405:GOG786408 GYB786405:GYC786408 HHX786405:HHY786408 HRT786405:HRU786408 IBP786405:IBQ786408 ILL786405:ILM786408 IVH786405:IVI786408 JFD786405:JFE786408 JOZ786405:JPA786408 JYV786405:JYW786408 KIR786405:KIS786408 KSN786405:KSO786408 LCJ786405:LCK786408 LMF786405:LMG786408 LWB786405:LWC786408 MFX786405:MFY786408 MPT786405:MPU786408 MZP786405:MZQ786408 NJL786405:NJM786408 NTH786405:NTI786408 ODD786405:ODE786408 OMZ786405:ONA786408 OWV786405:OWW786408 PGR786405:PGS786408 PQN786405:PQO786408 QAJ786405:QAK786408 QKF786405:QKG786408 QUB786405:QUC786408 RDX786405:RDY786408 RNT786405:RNU786408 RXP786405:RXQ786408 SHL786405:SHM786408 SRH786405:SRI786408 TBD786405:TBE786408 TKZ786405:TLA786408 TUV786405:TUW786408 UER786405:UES786408 UON786405:UOO786408 UYJ786405:UYK786408 VIF786405:VIG786408 VSB786405:VSC786408 WBX786405:WBY786408 WLT786405:WLU786408 WVP786405:WVQ786408 KSN983039:KSO983043 JD851941:JE851944 SZ851941:TA851944 ACV851941:ACW851944 AMR851941:AMS851944 AWN851941:AWO851944 BGJ851941:BGK851944 BQF851941:BQG851944 CAB851941:CAC851944 CJX851941:CJY851944 CTT851941:CTU851944 DDP851941:DDQ851944 DNL851941:DNM851944 DXH851941:DXI851944 EHD851941:EHE851944 EQZ851941:ERA851944 FAV851941:FAW851944 FKR851941:FKS851944 FUN851941:FUO851944 GEJ851941:GEK851944 GOF851941:GOG851944 GYB851941:GYC851944 HHX851941:HHY851944 HRT851941:HRU851944 IBP851941:IBQ851944 ILL851941:ILM851944 IVH851941:IVI851944 JFD851941:JFE851944 JOZ851941:JPA851944 JYV851941:JYW851944 KIR851941:KIS851944 KSN851941:KSO851944 LCJ851941:LCK851944 LMF851941:LMG851944 LWB851941:LWC851944 MFX851941:MFY851944 MPT851941:MPU851944 MZP851941:MZQ851944 NJL851941:NJM851944 NTH851941:NTI851944 ODD851941:ODE851944 OMZ851941:ONA851944 OWV851941:OWW851944 PGR851941:PGS851944 PQN851941:PQO851944 QAJ851941:QAK851944 QKF851941:QKG851944 QUB851941:QUC851944 RDX851941:RDY851944 RNT851941:RNU851944 RXP851941:RXQ851944 SHL851941:SHM851944 SRH851941:SRI851944 TBD851941:TBE851944 TKZ851941:TLA851944 TUV851941:TUW851944 UER851941:UES851944 UON851941:UOO851944 UYJ851941:UYK851944 VIF851941:VIG851944 VSB851941:VSC851944 WBX851941:WBY851944 WLT851941:WLU851944 WVP851941:WVQ851944 LCJ983039:LCK983043 JD917477:JE917480 SZ917477:TA917480 ACV917477:ACW917480 AMR917477:AMS917480 AWN917477:AWO917480 BGJ917477:BGK917480 BQF917477:BQG917480 CAB917477:CAC917480 CJX917477:CJY917480 CTT917477:CTU917480 DDP917477:DDQ917480 DNL917477:DNM917480 DXH917477:DXI917480 EHD917477:EHE917480 EQZ917477:ERA917480 FAV917477:FAW917480 FKR917477:FKS917480 FUN917477:FUO917480 GEJ917477:GEK917480 GOF917477:GOG917480 GYB917477:GYC917480 HHX917477:HHY917480 HRT917477:HRU917480 IBP917477:IBQ917480 ILL917477:ILM917480 IVH917477:IVI917480 JFD917477:JFE917480 JOZ917477:JPA917480 JYV917477:JYW917480 KIR917477:KIS917480 KSN917477:KSO917480 LCJ917477:LCK917480 LMF917477:LMG917480 LWB917477:LWC917480 MFX917477:MFY917480 MPT917477:MPU917480 MZP917477:MZQ917480 NJL917477:NJM917480 NTH917477:NTI917480 ODD917477:ODE917480 OMZ917477:ONA917480 OWV917477:OWW917480 PGR917477:PGS917480 PQN917477:PQO917480 QAJ917477:QAK917480 QKF917477:QKG917480 QUB917477:QUC917480 RDX917477:RDY917480 RNT917477:RNU917480 RXP917477:RXQ917480 SHL917477:SHM917480 SRH917477:SRI917480 TBD917477:TBE917480 TKZ917477:TLA917480 TUV917477:TUW917480 UER917477:UES917480 UON917477:UOO917480 UYJ917477:UYK917480 VIF917477:VIG917480 VSB917477:VSC917480 WBX917477:WBY917480 WLT917477:WLU917480 WVP917477:WVQ917480 LMF983039:LMG983043 JD983013:JE983016 SZ983013:TA983016 ACV983013:ACW983016 AMR983013:AMS983016 AWN983013:AWO983016 BGJ983013:BGK983016 BQF983013:BQG983016 CAB983013:CAC983016 CJX983013:CJY983016 CTT983013:CTU983016 DDP983013:DDQ983016 DNL983013:DNM983016 DXH983013:DXI983016 EHD983013:EHE983016 EQZ983013:ERA983016 FAV983013:FAW983016 FKR983013:FKS983016 FUN983013:FUO983016 GEJ983013:GEK983016 GOF983013:GOG983016 GYB983013:GYC983016 HHX983013:HHY983016 HRT983013:HRU983016 IBP983013:IBQ983016 ILL983013:ILM983016 IVH983013:IVI983016 JFD983013:JFE983016 JOZ983013:JPA983016 JYV983013:JYW983016 KIR983013:KIS983016 KSN983013:KSO983016 LCJ983013:LCK983016 LMF983013:LMG983016 LWB983013:LWC983016 MFX983013:MFY983016 MPT983013:MPU983016 MZP983013:MZQ983016 NJL983013:NJM983016 NTH983013:NTI983016 ODD983013:ODE983016 OMZ983013:ONA983016 OWV983013:OWW983016 PGR983013:PGS983016 PQN983013:PQO983016 QAJ983013:QAK983016 QKF983013:QKG983016 QUB983013:QUC983016 RDX983013:RDY983016 RNT983013:RNU983016 RXP983013:RXQ983016 SHL983013:SHM983016 SRH983013:SRI983016 TBD983013:TBE983016 TKZ983013:TLA983016 TUV983013:TUW983016 UER983013:UES983016 UON983013:UOO983016 UYJ983013:UYK983016 VIF983013:VIG983016 VSB983013:VSC983016 WBX983013:WBY983016 WLT983013:WLU983016 WVP983013:WVQ983016 LWB983039:LWC983043 JD65522:JE65525 SZ65522:TA65525 ACV65522:ACW65525 AMR65522:AMS65525 AWN65522:AWO65525 BGJ65522:BGK65525 BQF65522:BQG65525 CAB65522:CAC65525 CJX65522:CJY65525 CTT65522:CTU65525 DDP65522:DDQ65525 DNL65522:DNM65525 DXH65522:DXI65525 EHD65522:EHE65525 EQZ65522:ERA65525 FAV65522:FAW65525 FKR65522:FKS65525 FUN65522:FUO65525 GEJ65522:GEK65525 GOF65522:GOG65525 GYB65522:GYC65525 HHX65522:HHY65525 HRT65522:HRU65525 IBP65522:IBQ65525 ILL65522:ILM65525 IVH65522:IVI65525 JFD65522:JFE65525 JOZ65522:JPA65525 JYV65522:JYW65525 KIR65522:KIS65525 KSN65522:KSO65525 LCJ65522:LCK65525 LMF65522:LMG65525 LWB65522:LWC65525 MFX65522:MFY65525 MPT65522:MPU65525 MZP65522:MZQ65525 NJL65522:NJM65525 NTH65522:NTI65525 ODD65522:ODE65525 OMZ65522:ONA65525 OWV65522:OWW65525 PGR65522:PGS65525 PQN65522:PQO65525 QAJ65522:QAK65525 QKF65522:QKG65525 QUB65522:QUC65525 RDX65522:RDY65525 RNT65522:RNU65525 RXP65522:RXQ65525 SHL65522:SHM65525 SRH65522:SRI65525 TBD65522:TBE65525 TKZ65522:TLA65525 TUV65522:TUW65525 UER65522:UES65525 UON65522:UOO65525 UYJ65522:UYK65525 VIF65522:VIG65525 VSB65522:VSC65525 WBX65522:WBY65525 WLT65522:WLU65525 WVP65522:WVQ65525 MFX983039:MFY983043 JD131058:JE131061 SZ131058:TA131061 ACV131058:ACW131061 AMR131058:AMS131061 AWN131058:AWO131061 BGJ131058:BGK131061 BQF131058:BQG131061 CAB131058:CAC131061 CJX131058:CJY131061 CTT131058:CTU131061 DDP131058:DDQ131061 DNL131058:DNM131061 DXH131058:DXI131061 EHD131058:EHE131061 EQZ131058:ERA131061 FAV131058:FAW131061 FKR131058:FKS131061 FUN131058:FUO131061 GEJ131058:GEK131061 GOF131058:GOG131061 GYB131058:GYC131061 HHX131058:HHY131061 HRT131058:HRU131061 IBP131058:IBQ131061 ILL131058:ILM131061 IVH131058:IVI131061 JFD131058:JFE131061 JOZ131058:JPA131061 JYV131058:JYW131061 KIR131058:KIS131061 KSN131058:KSO131061 LCJ131058:LCK131061 LMF131058:LMG131061 LWB131058:LWC131061 MFX131058:MFY131061 MPT131058:MPU131061 MZP131058:MZQ131061 NJL131058:NJM131061 NTH131058:NTI131061 ODD131058:ODE131061 OMZ131058:ONA131061 OWV131058:OWW131061 PGR131058:PGS131061 PQN131058:PQO131061 QAJ131058:QAK131061 QKF131058:QKG131061 QUB131058:QUC131061 RDX131058:RDY131061 RNT131058:RNU131061 RXP131058:RXQ131061 SHL131058:SHM131061 SRH131058:SRI131061 TBD131058:TBE131061 TKZ131058:TLA131061 TUV131058:TUW131061 UER131058:UES131061 UON131058:UOO131061 UYJ131058:UYK131061 VIF131058:VIG131061 VSB131058:VSC131061 WBX131058:WBY131061 WLT131058:WLU131061 WVP131058:WVQ131061 MPT983039:MPU983043 JD196594:JE196597 SZ196594:TA196597 ACV196594:ACW196597 AMR196594:AMS196597 AWN196594:AWO196597 BGJ196594:BGK196597 BQF196594:BQG196597 CAB196594:CAC196597 CJX196594:CJY196597 CTT196594:CTU196597 DDP196594:DDQ196597 DNL196594:DNM196597 DXH196594:DXI196597 EHD196594:EHE196597 EQZ196594:ERA196597 FAV196594:FAW196597 FKR196594:FKS196597 FUN196594:FUO196597 GEJ196594:GEK196597 GOF196594:GOG196597 GYB196594:GYC196597 HHX196594:HHY196597 HRT196594:HRU196597 IBP196594:IBQ196597 ILL196594:ILM196597 IVH196594:IVI196597 JFD196594:JFE196597 JOZ196594:JPA196597 JYV196594:JYW196597 KIR196594:KIS196597 KSN196594:KSO196597 LCJ196594:LCK196597 LMF196594:LMG196597 LWB196594:LWC196597 MFX196594:MFY196597 MPT196594:MPU196597 MZP196594:MZQ196597 NJL196594:NJM196597 NTH196594:NTI196597 ODD196594:ODE196597 OMZ196594:ONA196597 OWV196594:OWW196597 PGR196594:PGS196597 PQN196594:PQO196597 QAJ196594:QAK196597 QKF196594:QKG196597 QUB196594:QUC196597 RDX196594:RDY196597 RNT196594:RNU196597 RXP196594:RXQ196597 SHL196594:SHM196597 SRH196594:SRI196597 TBD196594:TBE196597 TKZ196594:TLA196597 TUV196594:TUW196597 UER196594:UES196597 UON196594:UOO196597 UYJ196594:UYK196597 VIF196594:VIG196597 VSB196594:VSC196597 WBX196594:WBY196597 WLT196594:WLU196597 WVP196594:WVQ196597 MZP983039:MZQ983043 JD262130:JE262133 SZ262130:TA262133 ACV262130:ACW262133 AMR262130:AMS262133 AWN262130:AWO262133 BGJ262130:BGK262133 BQF262130:BQG262133 CAB262130:CAC262133 CJX262130:CJY262133 CTT262130:CTU262133 DDP262130:DDQ262133 DNL262130:DNM262133 DXH262130:DXI262133 EHD262130:EHE262133 EQZ262130:ERA262133 FAV262130:FAW262133 FKR262130:FKS262133 FUN262130:FUO262133 GEJ262130:GEK262133 GOF262130:GOG262133 GYB262130:GYC262133 HHX262130:HHY262133 HRT262130:HRU262133 IBP262130:IBQ262133 ILL262130:ILM262133 IVH262130:IVI262133 JFD262130:JFE262133 JOZ262130:JPA262133 JYV262130:JYW262133 KIR262130:KIS262133 KSN262130:KSO262133 LCJ262130:LCK262133 LMF262130:LMG262133 LWB262130:LWC262133 MFX262130:MFY262133 MPT262130:MPU262133 MZP262130:MZQ262133 NJL262130:NJM262133 NTH262130:NTI262133 ODD262130:ODE262133 OMZ262130:ONA262133 OWV262130:OWW262133 PGR262130:PGS262133 PQN262130:PQO262133 QAJ262130:QAK262133 QKF262130:QKG262133 QUB262130:QUC262133 RDX262130:RDY262133 RNT262130:RNU262133 RXP262130:RXQ262133 SHL262130:SHM262133 SRH262130:SRI262133 TBD262130:TBE262133 TKZ262130:TLA262133 TUV262130:TUW262133 UER262130:UES262133 UON262130:UOO262133 UYJ262130:UYK262133 VIF262130:VIG262133 VSB262130:VSC262133 WBX262130:WBY262133 WLT262130:WLU262133 WVP262130:WVQ262133 NJL983039:NJM983043 JD327666:JE327669 SZ327666:TA327669 ACV327666:ACW327669 AMR327666:AMS327669 AWN327666:AWO327669 BGJ327666:BGK327669 BQF327666:BQG327669 CAB327666:CAC327669 CJX327666:CJY327669 CTT327666:CTU327669 DDP327666:DDQ327669 DNL327666:DNM327669 DXH327666:DXI327669 EHD327666:EHE327669 EQZ327666:ERA327669 FAV327666:FAW327669 FKR327666:FKS327669 FUN327666:FUO327669 GEJ327666:GEK327669 GOF327666:GOG327669 GYB327666:GYC327669 HHX327666:HHY327669 HRT327666:HRU327669 IBP327666:IBQ327669 ILL327666:ILM327669 IVH327666:IVI327669 JFD327666:JFE327669 JOZ327666:JPA327669 JYV327666:JYW327669 KIR327666:KIS327669 KSN327666:KSO327669 LCJ327666:LCK327669 LMF327666:LMG327669 LWB327666:LWC327669 MFX327666:MFY327669 MPT327666:MPU327669 MZP327666:MZQ327669 NJL327666:NJM327669 NTH327666:NTI327669 ODD327666:ODE327669 OMZ327666:ONA327669 OWV327666:OWW327669 PGR327666:PGS327669 PQN327666:PQO327669 QAJ327666:QAK327669 QKF327666:QKG327669 QUB327666:QUC327669 RDX327666:RDY327669 RNT327666:RNU327669 RXP327666:RXQ327669 SHL327666:SHM327669 SRH327666:SRI327669 TBD327666:TBE327669 TKZ327666:TLA327669 TUV327666:TUW327669 UER327666:UES327669 UON327666:UOO327669 UYJ327666:UYK327669 VIF327666:VIG327669 VSB327666:VSC327669 WBX327666:WBY327669 WLT327666:WLU327669 WVP327666:WVQ327669 NTH983039:NTI983043 JD393202:JE393205 SZ393202:TA393205 ACV393202:ACW393205 AMR393202:AMS393205 AWN393202:AWO393205 BGJ393202:BGK393205 BQF393202:BQG393205 CAB393202:CAC393205 CJX393202:CJY393205 CTT393202:CTU393205 DDP393202:DDQ393205 DNL393202:DNM393205 DXH393202:DXI393205 EHD393202:EHE393205 EQZ393202:ERA393205 FAV393202:FAW393205 FKR393202:FKS393205 FUN393202:FUO393205 GEJ393202:GEK393205 GOF393202:GOG393205 GYB393202:GYC393205 HHX393202:HHY393205 HRT393202:HRU393205 IBP393202:IBQ393205 ILL393202:ILM393205 IVH393202:IVI393205 JFD393202:JFE393205 JOZ393202:JPA393205 JYV393202:JYW393205 KIR393202:KIS393205 KSN393202:KSO393205 LCJ393202:LCK393205 LMF393202:LMG393205 LWB393202:LWC393205 MFX393202:MFY393205 MPT393202:MPU393205 MZP393202:MZQ393205 NJL393202:NJM393205 NTH393202:NTI393205 ODD393202:ODE393205 OMZ393202:ONA393205 OWV393202:OWW393205 PGR393202:PGS393205 PQN393202:PQO393205 QAJ393202:QAK393205 QKF393202:QKG393205 QUB393202:QUC393205 RDX393202:RDY393205 RNT393202:RNU393205 RXP393202:RXQ393205 SHL393202:SHM393205 SRH393202:SRI393205 TBD393202:TBE393205 TKZ393202:TLA393205 TUV393202:TUW393205 UER393202:UES393205 UON393202:UOO393205 UYJ393202:UYK393205 VIF393202:VIG393205 VSB393202:VSC393205 WBX393202:WBY393205 WLT393202:WLU393205 WVP393202:WVQ393205 ODD983039:ODE983043 JD458738:JE458741 SZ458738:TA458741 ACV458738:ACW458741 AMR458738:AMS458741 AWN458738:AWO458741 BGJ458738:BGK458741 BQF458738:BQG458741 CAB458738:CAC458741 CJX458738:CJY458741 CTT458738:CTU458741 DDP458738:DDQ458741 DNL458738:DNM458741 DXH458738:DXI458741 EHD458738:EHE458741 EQZ458738:ERA458741 FAV458738:FAW458741 FKR458738:FKS458741 FUN458738:FUO458741 GEJ458738:GEK458741 GOF458738:GOG458741 GYB458738:GYC458741 HHX458738:HHY458741 HRT458738:HRU458741 IBP458738:IBQ458741 ILL458738:ILM458741 IVH458738:IVI458741 JFD458738:JFE458741 JOZ458738:JPA458741 JYV458738:JYW458741 KIR458738:KIS458741 KSN458738:KSO458741 LCJ458738:LCK458741 LMF458738:LMG458741 LWB458738:LWC458741 MFX458738:MFY458741 MPT458738:MPU458741 MZP458738:MZQ458741 NJL458738:NJM458741 NTH458738:NTI458741 ODD458738:ODE458741 OMZ458738:ONA458741 OWV458738:OWW458741 PGR458738:PGS458741 PQN458738:PQO458741 QAJ458738:QAK458741 QKF458738:QKG458741 QUB458738:QUC458741 RDX458738:RDY458741 RNT458738:RNU458741 RXP458738:RXQ458741 SHL458738:SHM458741 SRH458738:SRI458741 TBD458738:TBE458741 TKZ458738:TLA458741 TUV458738:TUW458741 UER458738:UES458741 UON458738:UOO458741 UYJ458738:UYK458741 VIF458738:VIG458741 VSB458738:VSC458741 WBX458738:WBY458741 WLT458738:WLU458741 WVP458738:WVQ458741 OMZ983039:ONA983043 JD524274:JE524277 SZ524274:TA524277 ACV524274:ACW524277 AMR524274:AMS524277 AWN524274:AWO524277 BGJ524274:BGK524277 BQF524274:BQG524277 CAB524274:CAC524277 CJX524274:CJY524277 CTT524274:CTU524277 DDP524274:DDQ524277 DNL524274:DNM524277 DXH524274:DXI524277 EHD524274:EHE524277 EQZ524274:ERA524277 FAV524274:FAW524277 FKR524274:FKS524277 FUN524274:FUO524277 GEJ524274:GEK524277 GOF524274:GOG524277 GYB524274:GYC524277 HHX524274:HHY524277 HRT524274:HRU524277 IBP524274:IBQ524277 ILL524274:ILM524277 IVH524274:IVI524277 JFD524274:JFE524277 JOZ524274:JPA524277 JYV524274:JYW524277 KIR524274:KIS524277 KSN524274:KSO524277 LCJ524274:LCK524277 LMF524274:LMG524277 LWB524274:LWC524277 MFX524274:MFY524277 MPT524274:MPU524277 MZP524274:MZQ524277 NJL524274:NJM524277 NTH524274:NTI524277 ODD524274:ODE524277 OMZ524274:ONA524277 OWV524274:OWW524277 PGR524274:PGS524277 PQN524274:PQO524277 QAJ524274:QAK524277 QKF524274:QKG524277 QUB524274:QUC524277 RDX524274:RDY524277 RNT524274:RNU524277 RXP524274:RXQ524277 SHL524274:SHM524277 SRH524274:SRI524277 TBD524274:TBE524277 TKZ524274:TLA524277 TUV524274:TUW524277 UER524274:UES524277 UON524274:UOO524277 UYJ524274:UYK524277 VIF524274:VIG524277 VSB524274:VSC524277 WBX524274:WBY524277 WLT524274:WLU524277 WVP524274:WVQ524277 OWV983039:OWW983043 JD589810:JE589813 SZ589810:TA589813 ACV589810:ACW589813 AMR589810:AMS589813 AWN589810:AWO589813 BGJ589810:BGK589813 BQF589810:BQG589813 CAB589810:CAC589813 CJX589810:CJY589813 CTT589810:CTU589813 DDP589810:DDQ589813 DNL589810:DNM589813 DXH589810:DXI589813 EHD589810:EHE589813 EQZ589810:ERA589813 FAV589810:FAW589813 FKR589810:FKS589813 FUN589810:FUO589813 GEJ589810:GEK589813 GOF589810:GOG589813 GYB589810:GYC589813 HHX589810:HHY589813 HRT589810:HRU589813 IBP589810:IBQ589813 ILL589810:ILM589813 IVH589810:IVI589813 JFD589810:JFE589813 JOZ589810:JPA589813 JYV589810:JYW589813 KIR589810:KIS589813 KSN589810:KSO589813 LCJ589810:LCK589813 LMF589810:LMG589813 LWB589810:LWC589813 MFX589810:MFY589813 MPT589810:MPU589813 MZP589810:MZQ589813 NJL589810:NJM589813 NTH589810:NTI589813 ODD589810:ODE589813 OMZ589810:ONA589813 OWV589810:OWW589813 PGR589810:PGS589813 PQN589810:PQO589813 QAJ589810:QAK589813 QKF589810:QKG589813 QUB589810:QUC589813 RDX589810:RDY589813 RNT589810:RNU589813 RXP589810:RXQ589813 SHL589810:SHM589813 SRH589810:SRI589813 TBD589810:TBE589813 TKZ589810:TLA589813 TUV589810:TUW589813 UER589810:UES589813 UON589810:UOO589813 UYJ589810:UYK589813 VIF589810:VIG589813 VSB589810:VSC589813 WBX589810:WBY589813 WLT589810:WLU589813 WVP589810:WVQ589813 PGR983039:PGS983043 JD655346:JE655349 SZ655346:TA655349 ACV655346:ACW655349 AMR655346:AMS655349 AWN655346:AWO655349 BGJ655346:BGK655349 BQF655346:BQG655349 CAB655346:CAC655349 CJX655346:CJY655349 CTT655346:CTU655349 DDP655346:DDQ655349 DNL655346:DNM655349 DXH655346:DXI655349 EHD655346:EHE655349 EQZ655346:ERA655349 FAV655346:FAW655349 FKR655346:FKS655349 FUN655346:FUO655349 GEJ655346:GEK655349 GOF655346:GOG655349 GYB655346:GYC655349 HHX655346:HHY655349 HRT655346:HRU655349 IBP655346:IBQ655349 ILL655346:ILM655349 IVH655346:IVI655349 JFD655346:JFE655349 JOZ655346:JPA655349 JYV655346:JYW655349 KIR655346:KIS655349 KSN655346:KSO655349 LCJ655346:LCK655349 LMF655346:LMG655349 LWB655346:LWC655349 MFX655346:MFY655349 MPT655346:MPU655349 MZP655346:MZQ655349 NJL655346:NJM655349 NTH655346:NTI655349 ODD655346:ODE655349 OMZ655346:ONA655349 OWV655346:OWW655349 PGR655346:PGS655349 PQN655346:PQO655349 QAJ655346:QAK655349 QKF655346:QKG655349 QUB655346:QUC655349 RDX655346:RDY655349 RNT655346:RNU655349 RXP655346:RXQ655349 SHL655346:SHM655349 SRH655346:SRI655349 TBD655346:TBE655349 TKZ655346:TLA655349 TUV655346:TUW655349 UER655346:UES655349 UON655346:UOO655349 UYJ655346:UYK655349 VIF655346:VIG655349 VSB655346:VSC655349 WBX655346:WBY655349 WLT655346:WLU655349 WVP655346:WVQ655349 PQN983039:PQO983043 JD720882:JE720885 SZ720882:TA720885 ACV720882:ACW720885 AMR720882:AMS720885 AWN720882:AWO720885 BGJ720882:BGK720885 BQF720882:BQG720885 CAB720882:CAC720885 CJX720882:CJY720885 CTT720882:CTU720885 DDP720882:DDQ720885 DNL720882:DNM720885 DXH720882:DXI720885 EHD720882:EHE720885 EQZ720882:ERA720885 FAV720882:FAW720885 FKR720882:FKS720885 FUN720882:FUO720885 GEJ720882:GEK720885 GOF720882:GOG720885 GYB720882:GYC720885 HHX720882:HHY720885 HRT720882:HRU720885 IBP720882:IBQ720885 ILL720882:ILM720885 IVH720882:IVI720885 JFD720882:JFE720885 JOZ720882:JPA720885 JYV720882:JYW720885 KIR720882:KIS720885 KSN720882:KSO720885 LCJ720882:LCK720885 LMF720882:LMG720885 LWB720882:LWC720885 MFX720882:MFY720885 MPT720882:MPU720885 MZP720882:MZQ720885 NJL720882:NJM720885 NTH720882:NTI720885 ODD720882:ODE720885 OMZ720882:ONA720885 OWV720882:OWW720885 PGR720882:PGS720885 PQN720882:PQO720885 QAJ720882:QAK720885 QKF720882:QKG720885 QUB720882:QUC720885 RDX720882:RDY720885 RNT720882:RNU720885 RXP720882:RXQ720885 SHL720882:SHM720885 SRH720882:SRI720885 TBD720882:TBE720885 TKZ720882:TLA720885 TUV720882:TUW720885 UER720882:UES720885 UON720882:UOO720885 UYJ720882:UYK720885 VIF720882:VIG720885 VSB720882:VSC720885 WBX720882:WBY720885 WLT720882:WLU720885 WVP720882:WVQ720885 QAJ983039:QAK983043 JD786418:JE786421 SZ786418:TA786421 ACV786418:ACW786421 AMR786418:AMS786421 AWN786418:AWO786421 BGJ786418:BGK786421 BQF786418:BQG786421 CAB786418:CAC786421 CJX786418:CJY786421 CTT786418:CTU786421 DDP786418:DDQ786421 DNL786418:DNM786421 DXH786418:DXI786421 EHD786418:EHE786421 EQZ786418:ERA786421 FAV786418:FAW786421 FKR786418:FKS786421 FUN786418:FUO786421 GEJ786418:GEK786421 GOF786418:GOG786421 GYB786418:GYC786421 HHX786418:HHY786421 HRT786418:HRU786421 IBP786418:IBQ786421 ILL786418:ILM786421 IVH786418:IVI786421 JFD786418:JFE786421 JOZ786418:JPA786421 JYV786418:JYW786421 KIR786418:KIS786421 KSN786418:KSO786421 LCJ786418:LCK786421 LMF786418:LMG786421 LWB786418:LWC786421 MFX786418:MFY786421 MPT786418:MPU786421 MZP786418:MZQ786421 NJL786418:NJM786421 NTH786418:NTI786421 ODD786418:ODE786421 OMZ786418:ONA786421 OWV786418:OWW786421 PGR786418:PGS786421 PQN786418:PQO786421 QAJ786418:QAK786421 QKF786418:QKG786421 QUB786418:QUC786421 RDX786418:RDY786421 RNT786418:RNU786421 RXP786418:RXQ786421 SHL786418:SHM786421 SRH786418:SRI786421 TBD786418:TBE786421 TKZ786418:TLA786421 TUV786418:TUW786421 UER786418:UES786421 UON786418:UOO786421 UYJ786418:UYK786421 VIF786418:VIG786421 VSB786418:VSC786421 WBX786418:WBY786421 WLT786418:WLU786421 WVP786418:WVQ786421 QKF983039:QKG983043 JD851954:JE851957 SZ851954:TA851957 ACV851954:ACW851957 AMR851954:AMS851957 AWN851954:AWO851957 BGJ851954:BGK851957 BQF851954:BQG851957 CAB851954:CAC851957 CJX851954:CJY851957 CTT851954:CTU851957 DDP851954:DDQ851957 DNL851954:DNM851957 DXH851954:DXI851957 EHD851954:EHE851957 EQZ851954:ERA851957 FAV851954:FAW851957 FKR851954:FKS851957 FUN851954:FUO851957 GEJ851954:GEK851957 GOF851954:GOG851957 GYB851954:GYC851957 HHX851954:HHY851957 HRT851954:HRU851957 IBP851954:IBQ851957 ILL851954:ILM851957 IVH851954:IVI851957 JFD851954:JFE851957 JOZ851954:JPA851957 JYV851954:JYW851957 KIR851954:KIS851957 KSN851954:KSO851957 LCJ851954:LCK851957 LMF851954:LMG851957 LWB851954:LWC851957 MFX851954:MFY851957 MPT851954:MPU851957 MZP851954:MZQ851957 NJL851954:NJM851957 NTH851954:NTI851957 ODD851954:ODE851957 OMZ851954:ONA851957 OWV851954:OWW851957 PGR851954:PGS851957 PQN851954:PQO851957 QAJ851954:QAK851957 QKF851954:QKG851957 QUB851954:QUC851957 RDX851954:RDY851957 RNT851954:RNU851957 RXP851954:RXQ851957 SHL851954:SHM851957 SRH851954:SRI851957 TBD851954:TBE851957 TKZ851954:TLA851957 TUV851954:TUW851957 UER851954:UES851957 UON851954:UOO851957 UYJ851954:UYK851957 VIF851954:VIG851957 VSB851954:VSC851957 WBX851954:WBY851957 WLT851954:WLU851957 WVP851954:WVQ851957 QUB983039:QUC983043 JD917490:JE917493 SZ917490:TA917493 ACV917490:ACW917493 AMR917490:AMS917493 AWN917490:AWO917493 BGJ917490:BGK917493 BQF917490:BQG917493 CAB917490:CAC917493 CJX917490:CJY917493 CTT917490:CTU917493 DDP917490:DDQ917493 DNL917490:DNM917493 DXH917490:DXI917493 EHD917490:EHE917493 EQZ917490:ERA917493 FAV917490:FAW917493 FKR917490:FKS917493 FUN917490:FUO917493 GEJ917490:GEK917493 GOF917490:GOG917493 GYB917490:GYC917493 HHX917490:HHY917493 HRT917490:HRU917493 IBP917490:IBQ917493 ILL917490:ILM917493 IVH917490:IVI917493 JFD917490:JFE917493 JOZ917490:JPA917493 JYV917490:JYW917493 KIR917490:KIS917493 KSN917490:KSO917493 LCJ917490:LCK917493 LMF917490:LMG917493 LWB917490:LWC917493 MFX917490:MFY917493 MPT917490:MPU917493 MZP917490:MZQ917493 NJL917490:NJM917493 NTH917490:NTI917493 ODD917490:ODE917493 OMZ917490:ONA917493 OWV917490:OWW917493 PGR917490:PGS917493 PQN917490:PQO917493 QAJ917490:QAK917493 QKF917490:QKG917493 QUB917490:QUC917493 RDX917490:RDY917493 RNT917490:RNU917493 RXP917490:RXQ917493 SHL917490:SHM917493 SRH917490:SRI917493 TBD917490:TBE917493 TKZ917490:TLA917493 TUV917490:TUW917493 UER917490:UES917493 UON917490:UOO917493 UYJ917490:UYK917493 VIF917490:VIG917493 VSB917490:VSC917493 WBX917490:WBY917493 WLT917490:WLU917493 WVP917490:WVQ917493 RDX983039:RDY983043 JD983026:JE983029 SZ983026:TA983029 ACV983026:ACW983029 AMR983026:AMS983029 AWN983026:AWO983029 BGJ983026:BGK983029 BQF983026:BQG983029 CAB983026:CAC983029 CJX983026:CJY983029 CTT983026:CTU983029 DDP983026:DDQ983029 DNL983026:DNM983029 DXH983026:DXI983029 EHD983026:EHE983029 EQZ983026:ERA983029 FAV983026:FAW983029 FKR983026:FKS983029 FUN983026:FUO983029 GEJ983026:GEK983029 GOF983026:GOG983029 GYB983026:GYC983029 HHX983026:HHY983029 HRT983026:HRU983029 IBP983026:IBQ983029 ILL983026:ILM983029 IVH983026:IVI983029 JFD983026:JFE983029 JOZ983026:JPA983029 JYV983026:JYW983029 KIR983026:KIS983029 KSN983026:KSO983029 LCJ983026:LCK983029 LMF983026:LMG983029 LWB983026:LWC983029 MFX983026:MFY983029 MPT983026:MPU983029 MZP983026:MZQ983029 NJL983026:NJM983029 NTH983026:NTI983029 ODD983026:ODE983029 OMZ983026:ONA983029 OWV983026:OWW983029 PGR983026:PGS983029 PQN983026:PQO983029 QAJ983026:QAK983029 QKF983026:QKG983029 QUB983026:QUC983029 RDX983026:RDY983029 RNT983026:RNU983029 RXP983026:RXQ983029 SHL983026:SHM983029 SRH983026:SRI983029 TBD983026:TBE983029 TKZ983026:TLA983029 TUV983026:TUW983029 UER983026:UES983029 UON983026:UOO983029 UYJ983026:UYK983029 VIF983026:VIG983029 VSB983026:VSC983029 WBX983026:WBY983029 WLT983026:WLU983029 WVP983026:WVQ983029 RNT983039:RNU983043 JD65535:JE65539 SZ65535:TA65539 ACV65535:ACW65539 AMR65535:AMS65539 AWN65535:AWO65539 BGJ65535:BGK65539 BQF65535:BQG65539 CAB65535:CAC65539 CJX65535:CJY65539 CTT65535:CTU65539 DDP65535:DDQ65539 DNL65535:DNM65539 DXH65535:DXI65539 EHD65535:EHE65539 EQZ65535:ERA65539 FAV65535:FAW65539 FKR65535:FKS65539 FUN65535:FUO65539 GEJ65535:GEK65539 GOF65535:GOG65539 GYB65535:GYC65539 HHX65535:HHY65539 HRT65535:HRU65539 IBP65535:IBQ65539 ILL65535:ILM65539 IVH65535:IVI65539 JFD65535:JFE65539 JOZ65535:JPA65539 JYV65535:JYW65539 KIR65535:KIS65539 KSN65535:KSO65539 LCJ65535:LCK65539 LMF65535:LMG65539 LWB65535:LWC65539 MFX65535:MFY65539 MPT65535:MPU65539 MZP65535:MZQ65539 NJL65535:NJM65539 NTH65535:NTI65539 ODD65535:ODE65539 OMZ65535:ONA65539 OWV65535:OWW65539 PGR65535:PGS65539 PQN65535:PQO65539 QAJ65535:QAK65539 QKF65535:QKG65539 QUB65535:QUC65539 RDX65535:RDY65539 RNT65535:RNU65539 RXP65535:RXQ65539 SHL65535:SHM65539 SRH65535:SRI65539 TBD65535:TBE65539 TKZ65535:TLA65539 TUV65535:TUW65539 UER65535:UES65539 UON65535:UOO65539 UYJ65535:UYK65539 VIF65535:VIG65539 VSB65535:VSC65539 WBX65535:WBY65539 WLT65535:WLU65539 WVP65535:WVQ65539 RXP983039:RXQ983043 JD131071:JE131075 SZ131071:TA131075 ACV131071:ACW131075 AMR131071:AMS131075 AWN131071:AWO131075 BGJ131071:BGK131075 BQF131071:BQG131075 CAB131071:CAC131075 CJX131071:CJY131075 CTT131071:CTU131075 DDP131071:DDQ131075 DNL131071:DNM131075 DXH131071:DXI131075 EHD131071:EHE131075 EQZ131071:ERA131075 FAV131071:FAW131075 FKR131071:FKS131075 FUN131071:FUO131075 GEJ131071:GEK131075 GOF131071:GOG131075 GYB131071:GYC131075 HHX131071:HHY131075 HRT131071:HRU131075 IBP131071:IBQ131075 ILL131071:ILM131075 IVH131071:IVI131075 JFD131071:JFE131075 JOZ131071:JPA131075 JYV131071:JYW131075 KIR131071:KIS131075 KSN131071:KSO131075 LCJ131071:LCK131075 LMF131071:LMG131075 LWB131071:LWC131075 MFX131071:MFY131075 MPT131071:MPU131075 MZP131071:MZQ131075 NJL131071:NJM131075 NTH131071:NTI131075 ODD131071:ODE131075 OMZ131071:ONA131075 OWV131071:OWW131075 PGR131071:PGS131075 PQN131071:PQO131075 QAJ131071:QAK131075 QKF131071:QKG131075 QUB131071:QUC131075 RDX131071:RDY131075 RNT131071:RNU131075 RXP131071:RXQ131075 SHL131071:SHM131075 SRH131071:SRI131075 TBD131071:TBE131075 TKZ131071:TLA131075 TUV131071:TUW131075 UER131071:UES131075 UON131071:UOO131075 UYJ131071:UYK131075 VIF131071:VIG131075 VSB131071:VSC131075 WBX131071:WBY131075 WLT131071:WLU131075 WVP131071:WVQ131075 SHL983039:SHM983043 JD196607:JE196611 SZ196607:TA196611 ACV196607:ACW196611 AMR196607:AMS196611 AWN196607:AWO196611 BGJ196607:BGK196611 BQF196607:BQG196611 CAB196607:CAC196611 CJX196607:CJY196611 CTT196607:CTU196611 DDP196607:DDQ196611 DNL196607:DNM196611 DXH196607:DXI196611 EHD196607:EHE196611 EQZ196607:ERA196611 FAV196607:FAW196611 FKR196607:FKS196611 FUN196607:FUO196611 GEJ196607:GEK196611 GOF196607:GOG196611 GYB196607:GYC196611 HHX196607:HHY196611 HRT196607:HRU196611 IBP196607:IBQ196611 ILL196607:ILM196611 IVH196607:IVI196611 JFD196607:JFE196611 JOZ196607:JPA196611 JYV196607:JYW196611 KIR196607:KIS196611 KSN196607:KSO196611 LCJ196607:LCK196611 LMF196607:LMG196611 LWB196607:LWC196611 MFX196607:MFY196611 MPT196607:MPU196611 MZP196607:MZQ196611 NJL196607:NJM196611 NTH196607:NTI196611 ODD196607:ODE196611 OMZ196607:ONA196611 OWV196607:OWW196611 PGR196607:PGS196611 PQN196607:PQO196611 QAJ196607:QAK196611 QKF196607:QKG196611 QUB196607:QUC196611 RDX196607:RDY196611 RNT196607:RNU196611 RXP196607:RXQ196611 SHL196607:SHM196611 SRH196607:SRI196611 TBD196607:TBE196611 TKZ196607:TLA196611 TUV196607:TUW196611 UER196607:UES196611 UON196607:UOO196611 UYJ196607:UYK196611 VIF196607:VIG196611 VSB196607:VSC196611 WBX196607:WBY196611 WLT196607:WLU196611 WVP196607:WVQ196611 SRH983039:SRI983043 JD262143:JE262147 SZ262143:TA262147 ACV262143:ACW262147 AMR262143:AMS262147 AWN262143:AWO262147 BGJ262143:BGK262147 BQF262143:BQG262147 CAB262143:CAC262147 CJX262143:CJY262147 CTT262143:CTU262147 DDP262143:DDQ262147 DNL262143:DNM262147 DXH262143:DXI262147 EHD262143:EHE262147 EQZ262143:ERA262147 FAV262143:FAW262147 FKR262143:FKS262147 FUN262143:FUO262147 GEJ262143:GEK262147 GOF262143:GOG262147 GYB262143:GYC262147 HHX262143:HHY262147 HRT262143:HRU262147 IBP262143:IBQ262147 ILL262143:ILM262147 IVH262143:IVI262147 JFD262143:JFE262147 JOZ262143:JPA262147 JYV262143:JYW262147 KIR262143:KIS262147 KSN262143:KSO262147 LCJ262143:LCK262147 LMF262143:LMG262147 LWB262143:LWC262147 MFX262143:MFY262147 MPT262143:MPU262147 MZP262143:MZQ262147 NJL262143:NJM262147 NTH262143:NTI262147 ODD262143:ODE262147 OMZ262143:ONA262147 OWV262143:OWW262147 PGR262143:PGS262147 PQN262143:PQO262147 QAJ262143:QAK262147 QKF262143:QKG262147 QUB262143:QUC262147 RDX262143:RDY262147 RNT262143:RNU262147 RXP262143:RXQ262147 SHL262143:SHM262147 SRH262143:SRI262147 TBD262143:TBE262147 TKZ262143:TLA262147 TUV262143:TUW262147 UER262143:UES262147 UON262143:UOO262147 UYJ262143:UYK262147 VIF262143:VIG262147 VSB262143:VSC262147 WBX262143:WBY262147 WLT262143:WLU262147 WVP262143:WVQ262147 TBD983039:TBE983043 JD327679:JE327683 SZ327679:TA327683 ACV327679:ACW327683 AMR327679:AMS327683 AWN327679:AWO327683 BGJ327679:BGK327683 BQF327679:BQG327683 CAB327679:CAC327683 CJX327679:CJY327683 CTT327679:CTU327683 DDP327679:DDQ327683 DNL327679:DNM327683 DXH327679:DXI327683 EHD327679:EHE327683 EQZ327679:ERA327683 FAV327679:FAW327683 FKR327679:FKS327683 FUN327679:FUO327683 GEJ327679:GEK327683 GOF327679:GOG327683 GYB327679:GYC327683 HHX327679:HHY327683 HRT327679:HRU327683 IBP327679:IBQ327683 ILL327679:ILM327683 IVH327679:IVI327683 JFD327679:JFE327683 JOZ327679:JPA327683 JYV327679:JYW327683 KIR327679:KIS327683 KSN327679:KSO327683 LCJ327679:LCK327683 LMF327679:LMG327683 LWB327679:LWC327683 MFX327679:MFY327683 MPT327679:MPU327683 MZP327679:MZQ327683 NJL327679:NJM327683 NTH327679:NTI327683 ODD327679:ODE327683 OMZ327679:ONA327683 OWV327679:OWW327683 PGR327679:PGS327683 PQN327679:PQO327683 QAJ327679:QAK327683 QKF327679:QKG327683 QUB327679:QUC327683 RDX327679:RDY327683 RNT327679:RNU327683 RXP327679:RXQ327683 SHL327679:SHM327683 SRH327679:SRI327683 TBD327679:TBE327683 TKZ327679:TLA327683 TUV327679:TUW327683 UER327679:UES327683 UON327679:UOO327683 UYJ327679:UYK327683 VIF327679:VIG327683 VSB327679:VSC327683 WBX327679:WBY327683 WLT327679:WLU327683 WVP327679:WVQ327683 TKZ983039:TLA983043 JD393215:JE393219 SZ393215:TA393219 ACV393215:ACW393219 AMR393215:AMS393219 AWN393215:AWO393219 BGJ393215:BGK393219 BQF393215:BQG393219 CAB393215:CAC393219 CJX393215:CJY393219 CTT393215:CTU393219 DDP393215:DDQ393219 DNL393215:DNM393219 DXH393215:DXI393219 EHD393215:EHE393219 EQZ393215:ERA393219 FAV393215:FAW393219 FKR393215:FKS393219 FUN393215:FUO393219 GEJ393215:GEK393219 GOF393215:GOG393219 GYB393215:GYC393219 HHX393215:HHY393219 HRT393215:HRU393219 IBP393215:IBQ393219 ILL393215:ILM393219 IVH393215:IVI393219 JFD393215:JFE393219 JOZ393215:JPA393219 JYV393215:JYW393219 KIR393215:KIS393219 KSN393215:KSO393219 LCJ393215:LCK393219 LMF393215:LMG393219 LWB393215:LWC393219 MFX393215:MFY393219 MPT393215:MPU393219 MZP393215:MZQ393219 NJL393215:NJM393219 NTH393215:NTI393219 ODD393215:ODE393219 OMZ393215:ONA393219 OWV393215:OWW393219 PGR393215:PGS393219 PQN393215:PQO393219 QAJ393215:QAK393219 QKF393215:QKG393219 QUB393215:QUC393219 RDX393215:RDY393219 RNT393215:RNU393219 RXP393215:RXQ393219 SHL393215:SHM393219 SRH393215:SRI393219 TBD393215:TBE393219 TKZ393215:TLA393219 TUV393215:TUW393219 UER393215:UES393219 UON393215:UOO393219 UYJ393215:UYK393219 VIF393215:VIG393219 VSB393215:VSC393219 WBX393215:WBY393219 WLT393215:WLU393219 WVP393215:WVQ393219 TUV983039:TUW983043 JD458751:JE458755 SZ458751:TA458755 ACV458751:ACW458755 AMR458751:AMS458755 AWN458751:AWO458755 BGJ458751:BGK458755 BQF458751:BQG458755 CAB458751:CAC458755 CJX458751:CJY458755 CTT458751:CTU458755 DDP458751:DDQ458755 DNL458751:DNM458755 DXH458751:DXI458755 EHD458751:EHE458755 EQZ458751:ERA458755 FAV458751:FAW458755 FKR458751:FKS458755 FUN458751:FUO458755 GEJ458751:GEK458755 GOF458751:GOG458755 GYB458751:GYC458755 HHX458751:HHY458755 HRT458751:HRU458755 IBP458751:IBQ458755 ILL458751:ILM458755 IVH458751:IVI458755 JFD458751:JFE458755 JOZ458751:JPA458755 JYV458751:JYW458755 KIR458751:KIS458755 KSN458751:KSO458755 LCJ458751:LCK458755 LMF458751:LMG458755 LWB458751:LWC458755 MFX458751:MFY458755 MPT458751:MPU458755 MZP458751:MZQ458755 NJL458751:NJM458755 NTH458751:NTI458755 ODD458751:ODE458755 OMZ458751:ONA458755 OWV458751:OWW458755 PGR458751:PGS458755 PQN458751:PQO458755 QAJ458751:QAK458755 QKF458751:QKG458755 QUB458751:QUC458755 RDX458751:RDY458755 RNT458751:RNU458755 RXP458751:RXQ458755 SHL458751:SHM458755 SRH458751:SRI458755 TBD458751:TBE458755 TKZ458751:TLA458755 TUV458751:TUW458755 UER458751:UES458755 UON458751:UOO458755 UYJ458751:UYK458755 VIF458751:VIG458755 VSB458751:VSC458755 WBX458751:WBY458755 WLT458751:WLU458755 WVP458751:WVQ458755 UER983039:UES983043 JD524287:JE524291 SZ524287:TA524291 ACV524287:ACW524291 AMR524287:AMS524291 AWN524287:AWO524291 BGJ524287:BGK524291 BQF524287:BQG524291 CAB524287:CAC524291 CJX524287:CJY524291 CTT524287:CTU524291 DDP524287:DDQ524291 DNL524287:DNM524291 DXH524287:DXI524291 EHD524287:EHE524291 EQZ524287:ERA524291 FAV524287:FAW524291 FKR524287:FKS524291 FUN524287:FUO524291 GEJ524287:GEK524291 GOF524287:GOG524291 GYB524287:GYC524291 HHX524287:HHY524291 HRT524287:HRU524291 IBP524287:IBQ524291 ILL524287:ILM524291 IVH524287:IVI524291 JFD524287:JFE524291 JOZ524287:JPA524291 JYV524287:JYW524291 KIR524287:KIS524291 KSN524287:KSO524291 LCJ524287:LCK524291 LMF524287:LMG524291 LWB524287:LWC524291 MFX524287:MFY524291 MPT524287:MPU524291 MZP524287:MZQ524291 NJL524287:NJM524291 NTH524287:NTI524291 ODD524287:ODE524291 OMZ524287:ONA524291 OWV524287:OWW524291 PGR524287:PGS524291 PQN524287:PQO524291 QAJ524287:QAK524291 QKF524287:QKG524291 QUB524287:QUC524291 RDX524287:RDY524291 RNT524287:RNU524291 RXP524287:RXQ524291 SHL524287:SHM524291 SRH524287:SRI524291 TBD524287:TBE524291 TKZ524287:TLA524291 TUV524287:TUW524291 UER524287:UES524291 UON524287:UOO524291 UYJ524287:UYK524291 VIF524287:VIG524291 VSB524287:VSC524291 WBX524287:WBY524291 WLT524287:WLU524291 WVP524287:WVQ524291 UON983039:UOO983043 JD589823:JE589827 SZ589823:TA589827 ACV589823:ACW589827 AMR589823:AMS589827 AWN589823:AWO589827 BGJ589823:BGK589827 BQF589823:BQG589827 CAB589823:CAC589827 CJX589823:CJY589827 CTT589823:CTU589827 DDP589823:DDQ589827 DNL589823:DNM589827 DXH589823:DXI589827 EHD589823:EHE589827 EQZ589823:ERA589827 FAV589823:FAW589827 FKR589823:FKS589827 FUN589823:FUO589827 GEJ589823:GEK589827 GOF589823:GOG589827 GYB589823:GYC589827 HHX589823:HHY589827 HRT589823:HRU589827 IBP589823:IBQ589827 ILL589823:ILM589827 IVH589823:IVI589827 JFD589823:JFE589827 JOZ589823:JPA589827 JYV589823:JYW589827 KIR589823:KIS589827 KSN589823:KSO589827 LCJ589823:LCK589827 LMF589823:LMG589827 LWB589823:LWC589827 MFX589823:MFY589827 MPT589823:MPU589827 MZP589823:MZQ589827 NJL589823:NJM589827 NTH589823:NTI589827 ODD589823:ODE589827 OMZ589823:ONA589827 OWV589823:OWW589827 PGR589823:PGS589827 PQN589823:PQO589827 QAJ589823:QAK589827 QKF589823:QKG589827 QUB589823:QUC589827 RDX589823:RDY589827 RNT589823:RNU589827 RXP589823:RXQ589827 SHL589823:SHM589827 SRH589823:SRI589827 TBD589823:TBE589827 TKZ589823:TLA589827 TUV589823:TUW589827 UER589823:UES589827 UON589823:UOO589827 UYJ589823:UYK589827 VIF589823:VIG589827 VSB589823:VSC589827 WBX589823:WBY589827 WLT589823:WLU589827 WVP589823:WVQ589827 UYJ983039:UYK983043 JD655359:JE655363 SZ655359:TA655363 ACV655359:ACW655363 AMR655359:AMS655363 AWN655359:AWO655363 BGJ655359:BGK655363 BQF655359:BQG655363 CAB655359:CAC655363 CJX655359:CJY655363 CTT655359:CTU655363 DDP655359:DDQ655363 DNL655359:DNM655363 DXH655359:DXI655363 EHD655359:EHE655363 EQZ655359:ERA655363 FAV655359:FAW655363 FKR655359:FKS655363 FUN655359:FUO655363 GEJ655359:GEK655363 GOF655359:GOG655363 GYB655359:GYC655363 HHX655359:HHY655363 HRT655359:HRU655363 IBP655359:IBQ655363 ILL655359:ILM655363 IVH655359:IVI655363 JFD655359:JFE655363 JOZ655359:JPA655363 JYV655359:JYW655363 KIR655359:KIS655363 KSN655359:KSO655363 LCJ655359:LCK655363 LMF655359:LMG655363 LWB655359:LWC655363 MFX655359:MFY655363 MPT655359:MPU655363 MZP655359:MZQ655363 NJL655359:NJM655363 NTH655359:NTI655363 ODD655359:ODE655363 OMZ655359:ONA655363 OWV655359:OWW655363 PGR655359:PGS655363 PQN655359:PQO655363 QAJ655359:QAK655363 QKF655359:QKG655363 QUB655359:QUC655363 RDX655359:RDY655363 RNT655359:RNU655363 RXP655359:RXQ655363 SHL655359:SHM655363 SRH655359:SRI655363 TBD655359:TBE655363 TKZ655359:TLA655363 TUV655359:TUW655363 UER655359:UES655363 UON655359:UOO655363 UYJ655359:UYK655363 VIF655359:VIG655363 VSB655359:VSC655363 WBX655359:WBY655363 WLT655359:WLU655363 WVP655359:WVQ655363 VIF983039:VIG983043 JD720895:JE720899 SZ720895:TA720899 ACV720895:ACW720899 AMR720895:AMS720899 AWN720895:AWO720899 BGJ720895:BGK720899 BQF720895:BQG720899 CAB720895:CAC720899 CJX720895:CJY720899 CTT720895:CTU720899 DDP720895:DDQ720899 DNL720895:DNM720899 DXH720895:DXI720899 EHD720895:EHE720899 EQZ720895:ERA720899 FAV720895:FAW720899 FKR720895:FKS720899 FUN720895:FUO720899 GEJ720895:GEK720899 GOF720895:GOG720899 GYB720895:GYC720899 HHX720895:HHY720899 HRT720895:HRU720899 IBP720895:IBQ720899 ILL720895:ILM720899 IVH720895:IVI720899 JFD720895:JFE720899 JOZ720895:JPA720899 JYV720895:JYW720899 KIR720895:KIS720899 KSN720895:KSO720899 LCJ720895:LCK720899 LMF720895:LMG720899 LWB720895:LWC720899 MFX720895:MFY720899 MPT720895:MPU720899 MZP720895:MZQ720899 NJL720895:NJM720899 NTH720895:NTI720899 ODD720895:ODE720899 OMZ720895:ONA720899 OWV720895:OWW720899 PGR720895:PGS720899 PQN720895:PQO720899 QAJ720895:QAK720899 QKF720895:QKG720899 QUB720895:QUC720899 RDX720895:RDY720899 RNT720895:RNU720899 RXP720895:RXQ720899 SHL720895:SHM720899 SRH720895:SRI720899 TBD720895:TBE720899 TKZ720895:TLA720899 TUV720895:TUW720899 UER720895:UES720899 UON720895:UOO720899 UYJ720895:UYK720899 VIF720895:VIG720899 VSB720895:VSC720899 WBX720895:WBY720899 WLT720895:WLU720899 WVP720895:WVQ720899 VSB983039:VSC983043 JD786431:JE786435 SZ786431:TA786435 ACV786431:ACW786435 AMR786431:AMS786435 AWN786431:AWO786435 BGJ786431:BGK786435 BQF786431:BQG786435 CAB786431:CAC786435 CJX786431:CJY786435 CTT786431:CTU786435 DDP786431:DDQ786435 DNL786431:DNM786435 DXH786431:DXI786435 EHD786431:EHE786435 EQZ786431:ERA786435 FAV786431:FAW786435 FKR786431:FKS786435 FUN786431:FUO786435 GEJ786431:GEK786435 GOF786431:GOG786435 GYB786431:GYC786435 HHX786431:HHY786435 HRT786431:HRU786435 IBP786431:IBQ786435 ILL786431:ILM786435 IVH786431:IVI786435 JFD786431:JFE786435 JOZ786431:JPA786435 JYV786431:JYW786435 KIR786431:KIS786435 KSN786431:KSO786435 LCJ786431:LCK786435 LMF786431:LMG786435 LWB786431:LWC786435 MFX786431:MFY786435 MPT786431:MPU786435 MZP786431:MZQ786435 NJL786431:NJM786435 NTH786431:NTI786435 ODD786431:ODE786435 OMZ786431:ONA786435 OWV786431:OWW786435 PGR786431:PGS786435 PQN786431:PQO786435 QAJ786431:QAK786435 QKF786431:QKG786435 QUB786431:QUC786435 RDX786431:RDY786435 RNT786431:RNU786435 RXP786431:RXQ786435 SHL786431:SHM786435 SRH786431:SRI786435 TBD786431:TBE786435 TKZ786431:TLA786435 TUV786431:TUW786435 UER786431:UES786435 UON786431:UOO786435 UYJ786431:UYK786435 VIF786431:VIG786435 VSB786431:VSC786435 WBX786431:WBY786435 WLT786431:WLU786435 WVP786431:WVQ786435 WBX983039:WBY983043 JD851967:JE851971 SZ851967:TA851971 ACV851967:ACW851971 AMR851967:AMS851971 AWN851967:AWO851971 BGJ851967:BGK851971 BQF851967:BQG851971 CAB851967:CAC851971 CJX851967:CJY851971 CTT851967:CTU851971 DDP851967:DDQ851971 DNL851967:DNM851971 DXH851967:DXI851971 EHD851967:EHE851971 EQZ851967:ERA851971 FAV851967:FAW851971 FKR851967:FKS851971 FUN851967:FUO851971 GEJ851967:GEK851971 GOF851967:GOG851971 GYB851967:GYC851971 HHX851967:HHY851971 HRT851967:HRU851971 IBP851967:IBQ851971 ILL851967:ILM851971 IVH851967:IVI851971 JFD851967:JFE851971 JOZ851967:JPA851971 JYV851967:JYW851971 KIR851967:KIS851971 KSN851967:KSO851971 LCJ851967:LCK851971 LMF851967:LMG851971 LWB851967:LWC851971 MFX851967:MFY851971 MPT851967:MPU851971 MZP851967:MZQ851971 NJL851967:NJM851971 NTH851967:NTI851971 ODD851967:ODE851971 OMZ851967:ONA851971 OWV851967:OWW851971 PGR851967:PGS851971 PQN851967:PQO851971 QAJ851967:QAK851971 QKF851967:QKG851971 QUB851967:QUC851971 RDX851967:RDY851971 RNT851967:RNU851971 RXP851967:RXQ851971 SHL851967:SHM851971 SRH851967:SRI851971 TBD851967:TBE851971 TKZ851967:TLA851971 TUV851967:TUW851971 UER851967:UES851971 UON851967:UOO851971 UYJ851967:UYK851971 VIF851967:VIG851971 VSB851967:VSC851971 WBX851967:WBY851971 WLT851967:WLU851971 WVP851967:WVQ851971 WLT983039:WLU983043 JD917503:JE917507 SZ917503:TA917507 ACV917503:ACW917507 AMR917503:AMS917507 AWN917503:AWO917507 BGJ917503:BGK917507 BQF917503:BQG917507 CAB917503:CAC917507 CJX917503:CJY917507 CTT917503:CTU917507 DDP917503:DDQ917507 DNL917503:DNM917507 DXH917503:DXI917507 EHD917503:EHE917507 EQZ917503:ERA917507 FAV917503:FAW917507 FKR917503:FKS917507 FUN917503:FUO917507 GEJ917503:GEK917507 GOF917503:GOG917507 GYB917503:GYC917507 HHX917503:HHY917507 HRT917503:HRU917507 IBP917503:IBQ917507 ILL917503:ILM917507 IVH917503:IVI917507 JFD917503:JFE917507 JOZ917503:JPA917507 JYV917503:JYW917507 KIR917503:KIS917507 KSN917503:KSO917507 LCJ917503:LCK917507 LMF917503:LMG917507 LWB917503:LWC917507 MFX917503:MFY917507 MPT917503:MPU917507 MZP917503:MZQ917507" xr:uid="{00000000-0002-0000-0400-000000000000}">
      <formula1>0</formula1>
    </dataValidation>
    <dataValidation type="whole" operator="notEqual" allowBlank="1" showInputMessage="1" showErrorMessage="1" errorTitle="Pogrešan unos" error="Mogu se unijeti samo cjelobrojne vrijednosti." sqref="HRT917498:HRU917502 JD65540:JE65542 SZ65540:TA65542 ACV65540:ACW65542 AMR65540:AMS65542 AWN65540:AWO65542 BGJ65540:BGK65542 BQF65540:BQG65542 CAB65540:CAC65542 CJX65540:CJY65542 CTT65540:CTU65542 DDP65540:DDQ65542 DNL65540:DNM65542 DXH65540:DXI65542 EHD65540:EHE65542 EQZ65540:ERA65542 FAV65540:FAW65542 FKR65540:FKS65542 FUN65540:FUO65542 GEJ65540:GEK65542 GOF65540:GOG65542 GYB65540:GYC65542 HHX65540:HHY65542 HRT65540:HRU65542 IBP65540:IBQ65542 ILL65540:ILM65542 IVH65540:IVI65542 JFD65540:JFE65542 JOZ65540:JPA65542 JYV65540:JYW65542 KIR65540:KIS65542 KSN65540:KSO65542 LCJ65540:LCK65542 LMF65540:LMG65542 LWB65540:LWC65542 MFX65540:MFY65542 MPT65540:MPU65542 MZP65540:MZQ65542 NJL65540:NJM65542 NTH65540:NTI65542 ODD65540:ODE65542 OMZ65540:ONA65542 OWV65540:OWW65542 PGR65540:PGS65542 PQN65540:PQO65542 QAJ65540:QAK65542 QKF65540:QKG65542 QUB65540:QUC65542 RDX65540:RDY65542 RNT65540:RNU65542 RXP65540:RXQ65542 SHL65540:SHM65542 SRH65540:SRI65542 TBD65540:TBE65542 TKZ65540:TLA65542 TUV65540:TUW65542 UER65540:UES65542 UON65540:UOO65542 UYJ65540:UYK65542 VIF65540:VIG65542 VSB65540:VSC65542 WBX65540:WBY65542 WLT65540:WLU65542 WVP65540:WVQ65542 IBP917498:IBQ917502 JD131076:JE131078 SZ131076:TA131078 ACV131076:ACW131078 AMR131076:AMS131078 AWN131076:AWO131078 BGJ131076:BGK131078 BQF131076:BQG131078 CAB131076:CAC131078 CJX131076:CJY131078 CTT131076:CTU131078 DDP131076:DDQ131078 DNL131076:DNM131078 DXH131076:DXI131078 EHD131076:EHE131078 EQZ131076:ERA131078 FAV131076:FAW131078 FKR131076:FKS131078 FUN131076:FUO131078 GEJ131076:GEK131078 GOF131076:GOG131078 GYB131076:GYC131078 HHX131076:HHY131078 HRT131076:HRU131078 IBP131076:IBQ131078 ILL131076:ILM131078 IVH131076:IVI131078 JFD131076:JFE131078 JOZ131076:JPA131078 JYV131076:JYW131078 KIR131076:KIS131078 KSN131076:KSO131078 LCJ131076:LCK131078 LMF131076:LMG131078 LWB131076:LWC131078 MFX131076:MFY131078 MPT131076:MPU131078 MZP131076:MZQ131078 NJL131076:NJM131078 NTH131076:NTI131078 ODD131076:ODE131078 OMZ131076:ONA131078 OWV131076:OWW131078 PGR131076:PGS131078 PQN131076:PQO131078 QAJ131076:QAK131078 QKF131076:QKG131078 QUB131076:QUC131078 RDX131076:RDY131078 RNT131076:RNU131078 RXP131076:RXQ131078 SHL131076:SHM131078 SRH131076:SRI131078 TBD131076:TBE131078 TKZ131076:TLA131078 TUV131076:TUW131078 UER131076:UES131078 UON131076:UOO131078 UYJ131076:UYK131078 VIF131076:VIG131078 VSB131076:VSC131078 WBX131076:WBY131078 WLT131076:WLU131078 WVP131076:WVQ131078 ILL917498:ILM917502 JD196612:JE196614 SZ196612:TA196614 ACV196612:ACW196614 AMR196612:AMS196614 AWN196612:AWO196614 BGJ196612:BGK196614 BQF196612:BQG196614 CAB196612:CAC196614 CJX196612:CJY196614 CTT196612:CTU196614 DDP196612:DDQ196614 DNL196612:DNM196614 DXH196612:DXI196614 EHD196612:EHE196614 EQZ196612:ERA196614 FAV196612:FAW196614 FKR196612:FKS196614 FUN196612:FUO196614 GEJ196612:GEK196614 GOF196612:GOG196614 GYB196612:GYC196614 HHX196612:HHY196614 HRT196612:HRU196614 IBP196612:IBQ196614 ILL196612:ILM196614 IVH196612:IVI196614 JFD196612:JFE196614 JOZ196612:JPA196614 JYV196612:JYW196614 KIR196612:KIS196614 KSN196612:KSO196614 LCJ196612:LCK196614 LMF196612:LMG196614 LWB196612:LWC196614 MFX196612:MFY196614 MPT196612:MPU196614 MZP196612:MZQ196614 NJL196612:NJM196614 NTH196612:NTI196614 ODD196612:ODE196614 OMZ196612:ONA196614 OWV196612:OWW196614 PGR196612:PGS196614 PQN196612:PQO196614 QAJ196612:QAK196614 QKF196612:QKG196614 QUB196612:QUC196614 RDX196612:RDY196614 RNT196612:RNU196614 RXP196612:RXQ196614 SHL196612:SHM196614 SRH196612:SRI196614 TBD196612:TBE196614 TKZ196612:TLA196614 TUV196612:TUW196614 UER196612:UES196614 UON196612:UOO196614 UYJ196612:UYK196614 VIF196612:VIG196614 VSB196612:VSC196614 WBX196612:WBY196614 WLT196612:WLU196614 WVP196612:WVQ196614 IVH917498:IVI917502 JD262148:JE262150 SZ262148:TA262150 ACV262148:ACW262150 AMR262148:AMS262150 AWN262148:AWO262150 BGJ262148:BGK262150 BQF262148:BQG262150 CAB262148:CAC262150 CJX262148:CJY262150 CTT262148:CTU262150 DDP262148:DDQ262150 DNL262148:DNM262150 DXH262148:DXI262150 EHD262148:EHE262150 EQZ262148:ERA262150 FAV262148:FAW262150 FKR262148:FKS262150 FUN262148:FUO262150 GEJ262148:GEK262150 GOF262148:GOG262150 GYB262148:GYC262150 HHX262148:HHY262150 HRT262148:HRU262150 IBP262148:IBQ262150 ILL262148:ILM262150 IVH262148:IVI262150 JFD262148:JFE262150 JOZ262148:JPA262150 JYV262148:JYW262150 KIR262148:KIS262150 KSN262148:KSO262150 LCJ262148:LCK262150 LMF262148:LMG262150 LWB262148:LWC262150 MFX262148:MFY262150 MPT262148:MPU262150 MZP262148:MZQ262150 NJL262148:NJM262150 NTH262148:NTI262150 ODD262148:ODE262150 OMZ262148:ONA262150 OWV262148:OWW262150 PGR262148:PGS262150 PQN262148:PQO262150 QAJ262148:QAK262150 QKF262148:QKG262150 QUB262148:QUC262150 RDX262148:RDY262150 RNT262148:RNU262150 RXP262148:RXQ262150 SHL262148:SHM262150 SRH262148:SRI262150 TBD262148:TBE262150 TKZ262148:TLA262150 TUV262148:TUW262150 UER262148:UES262150 UON262148:UOO262150 UYJ262148:UYK262150 VIF262148:VIG262150 VSB262148:VSC262150 WBX262148:WBY262150 WLT262148:WLU262150 WVP262148:WVQ262150 JFD917498:JFE917502 JD327684:JE327686 SZ327684:TA327686 ACV327684:ACW327686 AMR327684:AMS327686 AWN327684:AWO327686 BGJ327684:BGK327686 BQF327684:BQG327686 CAB327684:CAC327686 CJX327684:CJY327686 CTT327684:CTU327686 DDP327684:DDQ327686 DNL327684:DNM327686 DXH327684:DXI327686 EHD327684:EHE327686 EQZ327684:ERA327686 FAV327684:FAW327686 FKR327684:FKS327686 FUN327684:FUO327686 GEJ327684:GEK327686 GOF327684:GOG327686 GYB327684:GYC327686 HHX327684:HHY327686 HRT327684:HRU327686 IBP327684:IBQ327686 ILL327684:ILM327686 IVH327684:IVI327686 JFD327684:JFE327686 JOZ327684:JPA327686 JYV327684:JYW327686 KIR327684:KIS327686 KSN327684:KSO327686 LCJ327684:LCK327686 LMF327684:LMG327686 LWB327684:LWC327686 MFX327684:MFY327686 MPT327684:MPU327686 MZP327684:MZQ327686 NJL327684:NJM327686 NTH327684:NTI327686 ODD327684:ODE327686 OMZ327684:ONA327686 OWV327684:OWW327686 PGR327684:PGS327686 PQN327684:PQO327686 QAJ327684:QAK327686 QKF327684:QKG327686 QUB327684:QUC327686 RDX327684:RDY327686 RNT327684:RNU327686 RXP327684:RXQ327686 SHL327684:SHM327686 SRH327684:SRI327686 TBD327684:TBE327686 TKZ327684:TLA327686 TUV327684:TUW327686 UER327684:UES327686 UON327684:UOO327686 UYJ327684:UYK327686 VIF327684:VIG327686 VSB327684:VSC327686 WBX327684:WBY327686 WLT327684:WLU327686 WVP327684:WVQ327686 JOZ917498:JPA917502 JD393220:JE393222 SZ393220:TA393222 ACV393220:ACW393222 AMR393220:AMS393222 AWN393220:AWO393222 BGJ393220:BGK393222 BQF393220:BQG393222 CAB393220:CAC393222 CJX393220:CJY393222 CTT393220:CTU393222 DDP393220:DDQ393222 DNL393220:DNM393222 DXH393220:DXI393222 EHD393220:EHE393222 EQZ393220:ERA393222 FAV393220:FAW393222 FKR393220:FKS393222 FUN393220:FUO393222 GEJ393220:GEK393222 GOF393220:GOG393222 GYB393220:GYC393222 HHX393220:HHY393222 HRT393220:HRU393222 IBP393220:IBQ393222 ILL393220:ILM393222 IVH393220:IVI393222 JFD393220:JFE393222 JOZ393220:JPA393222 JYV393220:JYW393222 KIR393220:KIS393222 KSN393220:KSO393222 LCJ393220:LCK393222 LMF393220:LMG393222 LWB393220:LWC393222 MFX393220:MFY393222 MPT393220:MPU393222 MZP393220:MZQ393222 NJL393220:NJM393222 NTH393220:NTI393222 ODD393220:ODE393222 OMZ393220:ONA393222 OWV393220:OWW393222 PGR393220:PGS393222 PQN393220:PQO393222 QAJ393220:QAK393222 QKF393220:QKG393222 QUB393220:QUC393222 RDX393220:RDY393222 RNT393220:RNU393222 RXP393220:RXQ393222 SHL393220:SHM393222 SRH393220:SRI393222 TBD393220:TBE393222 TKZ393220:TLA393222 TUV393220:TUW393222 UER393220:UES393222 UON393220:UOO393222 UYJ393220:UYK393222 VIF393220:VIG393222 VSB393220:VSC393222 WBX393220:WBY393222 WLT393220:WLU393222 WVP393220:WVQ393222 JYV917498:JYW917502 JD458756:JE458758 SZ458756:TA458758 ACV458756:ACW458758 AMR458756:AMS458758 AWN458756:AWO458758 BGJ458756:BGK458758 BQF458756:BQG458758 CAB458756:CAC458758 CJX458756:CJY458758 CTT458756:CTU458758 DDP458756:DDQ458758 DNL458756:DNM458758 DXH458756:DXI458758 EHD458756:EHE458758 EQZ458756:ERA458758 FAV458756:FAW458758 FKR458756:FKS458758 FUN458756:FUO458758 GEJ458756:GEK458758 GOF458756:GOG458758 GYB458756:GYC458758 HHX458756:HHY458758 HRT458756:HRU458758 IBP458756:IBQ458758 ILL458756:ILM458758 IVH458756:IVI458758 JFD458756:JFE458758 JOZ458756:JPA458758 JYV458756:JYW458758 KIR458756:KIS458758 KSN458756:KSO458758 LCJ458756:LCK458758 LMF458756:LMG458758 LWB458756:LWC458758 MFX458756:MFY458758 MPT458756:MPU458758 MZP458756:MZQ458758 NJL458756:NJM458758 NTH458756:NTI458758 ODD458756:ODE458758 OMZ458756:ONA458758 OWV458756:OWW458758 PGR458756:PGS458758 PQN458756:PQO458758 QAJ458756:QAK458758 QKF458756:QKG458758 QUB458756:QUC458758 RDX458756:RDY458758 RNT458756:RNU458758 RXP458756:RXQ458758 SHL458756:SHM458758 SRH458756:SRI458758 TBD458756:TBE458758 TKZ458756:TLA458758 TUV458756:TUW458758 UER458756:UES458758 UON458756:UOO458758 UYJ458756:UYK458758 VIF458756:VIG458758 VSB458756:VSC458758 WBX458756:WBY458758 WLT458756:WLU458758 WVP458756:WVQ458758 KIR917498:KIS917502 JD524292:JE524294 SZ524292:TA524294 ACV524292:ACW524294 AMR524292:AMS524294 AWN524292:AWO524294 BGJ524292:BGK524294 BQF524292:BQG524294 CAB524292:CAC524294 CJX524292:CJY524294 CTT524292:CTU524294 DDP524292:DDQ524294 DNL524292:DNM524294 DXH524292:DXI524294 EHD524292:EHE524294 EQZ524292:ERA524294 FAV524292:FAW524294 FKR524292:FKS524294 FUN524292:FUO524294 GEJ524292:GEK524294 GOF524292:GOG524294 GYB524292:GYC524294 HHX524292:HHY524294 HRT524292:HRU524294 IBP524292:IBQ524294 ILL524292:ILM524294 IVH524292:IVI524294 JFD524292:JFE524294 JOZ524292:JPA524294 JYV524292:JYW524294 KIR524292:KIS524294 KSN524292:KSO524294 LCJ524292:LCK524294 LMF524292:LMG524294 LWB524292:LWC524294 MFX524292:MFY524294 MPT524292:MPU524294 MZP524292:MZQ524294 NJL524292:NJM524294 NTH524292:NTI524294 ODD524292:ODE524294 OMZ524292:ONA524294 OWV524292:OWW524294 PGR524292:PGS524294 PQN524292:PQO524294 QAJ524292:QAK524294 QKF524292:QKG524294 QUB524292:QUC524294 RDX524292:RDY524294 RNT524292:RNU524294 RXP524292:RXQ524294 SHL524292:SHM524294 SRH524292:SRI524294 TBD524292:TBE524294 TKZ524292:TLA524294 TUV524292:TUW524294 UER524292:UES524294 UON524292:UOO524294 UYJ524292:UYK524294 VIF524292:VIG524294 VSB524292:VSC524294 WBX524292:WBY524294 WLT524292:WLU524294 WVP524292:WVQ524294 KSN917498:KSO917502 JD589828:JE589830 SZ589828:TA589830 ACV589828:ACW589830 AMR589828:AMS589830 AWN589828:AWO589830 BGJ589828:BGK589830 BQF589828:BQG589830 CAB589828:CAC589830 CJX589828:CJY589830 CTT589828:CTU589830 DDP589828:DDQ589830 DNL589828:DNM589830 DXH589828:DXI589830 EHD589828:EHE589830 EQZ589828:ERA589830 FAV589828:FAW589830 FKR589828:FKS589830 FUN589828:FUO589830 GEJ589828:GEK589830 GOF589828:GOG589830 GYB589828:GYC589830 HHX589828:HHY589830 HRT589828:HRU589830 IBP589828:IBQ589830 ILL589828:ILM589830 IVH589828:IVI589830 JFD589828:JFE589830 JOZ589828:JPA589830 JYV589828:JYW589830 KIR589828:KIS589830 KSN589828:KSO589830 LCJ589828:LCK589830 LMF589828:LMG589830 LWB589828:LWC589830 MFX589828:MFY589830 MPT589828:MPU589830 MZP589828:MZQ589830 NJL589828:NJM589830 NTH589828:NTI589830 ODD589828:ODE589830 OMZ589828:ONA589830 OWV589828:OWW589830 PGR589828:PGS589830 PQN589828:PQO589830 QAJ589828:QAK589830 QKF589828:QKG589830 QUB589828:QUC589830 RDX589828:RDY589830 RNT589828:RNU589830 RXP589828:RXQ589830 SHL589828:SHM589830 SRH589828:SRI589830 TBD589828:TBE589830 TKZ589828:TLA589830 TUV589828:TUW589830 UER589828:UES589830 UON589828:UOO589830 UYJ589828:UYK589830 VIF589828:VIG589830 VSB589828:VSC589830 WBX589828:WBY589830 WLT589828:WLU589830 WVP589828:WVQ589830 LCJ917498:LCK917502 JD655364:JE655366 SZ655364:TA655366 ACV655364:ACW655366 AMR655364:AMS655366 AWN655364:AWO655366 BGJ655364:BGK655366 BQF655364:BQG655366 CAB655364:CAC655366 CJX655364:CJY655366 CTT655364:CTU655366 DDP655364:DDQ655366 DNL655364:DNM655366 DXH655364:DXI655366 EHD655364:EHE655366 EQZ655364:ERA655366 FAV655364:FAW655366 FKR655364:FKS655366 FUN655364:FUO655366 GEJ655364:GEK655366 GOF655364:GOG655366 GYB655364:GYC655366 HHX655364:HHY655366 HRT655364:HRU655366 IBP655364:IBQ655366 ILL655364:ILM655366 IVH655364:IVI655366 JFD655364:JFE655366 JOZ655364:JPA655366 JYV655364:JYW655366 KIR655364:KIS655366 KSN655364:KSO655366 LCJ655364:LCK655366 LMF655364:LMG655366 LWB655364:LWC655366 MFX655364:MFY655366 MPT655364:MPU655366 MZP655364:MZQ655366 NJL655364:NJM655366 NTH655364:NTI655366 ODD655364:ODE655366 OMZ655364:ONA655366 OWV655364:OWW655366 PGR655364:PGS655366 PQN655364:PQO655366 QAJ655364:QAK655366 QKF655364:QKG655366 QUB655364:QUC655366 RDX655364:RDY655366 RNT655364:RNU655366 RXP655364:RXQ655366 SHL655364:SHM655366 SRH655364:SRI655366 TBD655364:TBE655366 TKZ655364:TLA655366 TUV655364:TUW655366 UER655364:UES655366 UON655364:UOO655366 UYJ655364:UYK655366 VIF655364:VIG655366 VSB655364:VSC655366 WBX655364:WBY655366 WLT655364:WLU655366 WVP655364:WVQ655366 LMF917498:LMG917502 JD720900:JE720902 SZ720900:TA720902 ACV720900:ACW720902 AMR720900:AMS720902 AWN720900:AWO720902 BGJ720900:BGK720902 BQF720900:BQG720902 CAB720900:CAC720902 CJX720900:CJY720902 CTT720900:CTU720902 DDP720900:DDQ720902 DNL720900:DNM720902 DXH720900:DXI720902 EHD720900:EHE720902 EQZ720900:ERA720902 FAV720900:FAW720902 FKR720900:FKS720902 FUN720900:FUO720902 GEJ720900:GEK720902 GOF720900:GOG720902 GYB720900:GYC720902 HHX720900:HHY720902 HRT720900:HRU720902 IBP720900:IBQ720902 ILL720900:ILM720902 IVH720900:IVI720902 JFD720900:JFE720902 JOZ720900:JPA720902 JYV720900:JYW720902 KIR720900:KIS720902 KSN720900:KSO720902 LCJ720900:LCK720902 LMF720900:LMG720902 LWB720900:LWC720902 MFX720900:MFY720902 MPT720900:MPU720902 MZP720900:MZQ720902 NJL720900:NJM720902 NTH720900:NTI720902 ODD720900:ODE720902 OMZ720900:ONA720902 OWV720900:OWW720902 PGR720900:PGS720902 PQN720900:PQO720902 QAJ720900:QAK720902 QKF720900:QKG720902 QUB720900:QUC720902 RDX720900:RDY720902 RNT720900:RNU720902 RXP720900:RXQ720902 SHL720900:SHM720902 SRH720900:SRI720902 TBD720900:TBE720902 TKZ720900:TLA720902 TUV720900:TUW720902 UER720900:UES720902 UON720900:UOO720902 UYJ720900:UYK720902 VIF720900:VIG720902 VSB720900:VSC720902 WBX720900:WBY720902 WLT720900:WLU720902 WVP720900:WVQ720902 LWB917498:LWC917502 JD786436:JE786438 SZ786436:TA786438 ACV786436:ACW786438 AMR786436:AMS786438 AWN786436:AWO786438 BGJ786436:BGK786438 BQF786436:BQG786438 CAB786436:CAC786438 CJX786436:CJY786438 CTT786436:CTU786438 DDP786436:DDQ786438 DNL786436:DNM786438 DXH786436:DXI786438 EHD786436:EHE786438 EQZ786436:ERA786438 FAV786436:FAW786438 FKR786436:FKS786438 FUN786436:FUO786438 GEJ786436:GEK786438 GOF786436:GOG786438 GYB786436:GYC786438 HHX786436:HHY786438 HRT786436:HRU786438 IBP786436:IBQ786438 ILL786436:ILM786438 IVH786436:IVI786438 JFD786436:JFE786438 JOZ786436:JPA786438 JYV786436:JYW786438 KIR786436:KIS786438 KSN786436:KSO786438 LCJ786436:LCK786438 LMF786436:LMG786438 LWB786436:LWC786438 MFX786436:MFY786438 MPT786436:MPU786438 MZP786436:MZQ786438 NJL786436:NJM786438 NTH786436:NTI786438 ODD786436:ODE786438 OMZ786436:ONA786438 OWV786436:OWW786438 PGR786436:PGS786438 PQN786436:PQO786438 QAJ786436:QAK786438 QKF786436:QKG786438 QUB786436:QUC786438 RDX786436:RDY786438 RNT786436:RNU786438 RXP786436:RXQ786438 SHL786436:SHM786438 SRH786436:SRI786438 TBD786436:TBE786438 TKZ786436:TLA786438 TUV786436:TUW786438 UER786436:UES786438 UON786436:UOO786438 UYJ786436:UYK786438 VIF786436:VIG786438 VSB786436:VSC786438 WBX786436:WBY786438 WLT786436:WLU786438 WVP786436:WVQ786438 MFX917498:MFY917502 JD851972:JE851974 SZ851972:TA851974 ACV851972:ACW851974 AMR851972:AMS851974 AWN851972:AWO851974 BGJ851972:BGK851974 BQF851972:BQG851974 CAB851972:CAC851974 CJX851972:CJY851974 CTT851972:CTU851974 DDP851972:DDQ851974 DNL851972:DNM851974 DXH851972:DXI851974 EHD851972:EHE851974 EQZ851972:ERA851974 FAV851972:FAW851974 FKR851972:FKS851974 FUN851972:FUO851974 GEJ851972:GEK851974 GOF851972:GOG851974 GYB851972:GYC851974 HHX851972:HHY851974 HRT851972:HRU851974 IBP851972:IBQ851974 ILL851972:ILM851974 IVH851972:IVI851974 JFD851972:JFE851974 JOZ851972:JPA851974 JYV851972:JYW851974 KIR851972:KIS851974 KSN851972:KSO851974 LCJ851972:LCK851974 LMF851972:LMG851974 LWB851972:LWC851974 MFX851972:MFY851974 MPT851972:MPU851974 MZP851972:MZQ851974 NJL851972:NJM851974 NTH851972:NTI851974 ODD851972:ODE851974 OMZ851972:ONA851974 OWV851972:OWW851974 PGR851972:PGS851974 PQN851972:PQO851974 QAJ851972:QAK851974 QKF851972:QKG851974 QUB851972:QUC851974 RDX851972:RDY851974 RNT851972:RNU851974 RXP851972:RXQ851974 SHL851972:SHM851974 SRH851972:SRI851974 TBD851972:TBE851974 TKZ851972:TLA851974 TUV851972:TUW851974 UER851972:UES851974 UON851972:UOO851974 UYJ851972:UYK851974 VIF851972:VIG851974 VSB851972:VSC851974 WBX851972:WBY851974 WLT851972:WLU851974 WVP851972:WVQ851974 MPT917498:MPU917502 JD917508:JE917510 SZ917508:TA917510 ACV917508:ACW917510 AMR917508:AMS917510 AWN917508:AWO917510 BGJ917508:BGK917510 BQF917508:BQG917510 CAB917508:CAC917510 CJX917508:CJY917510 CTT917508:CTU917510 DDP917508:DDQ917510 DNL917508:DNM917510 DXH917508:DXI917510 EHD917508:EHE917510 EQZ917508:ERA917510 FAV917508:FAW917510 FKR917508:FKS917510 FUN917508:FUO917510 GEJ917508:GEK917510 GOF917508:GOG917510 GYB917508:GYC917510 HHX917508:HHY917510 HRT917508:HRU917510 IBP917508:IBQ917510 ILL917508:ILM917510 IVH917508:IVI917510 JFD917508:JFE917510 JOZ917508:JPA917510 JYV917508:JYW917510 KIR917508:KIS917510 KSN917508:KSO917510 LCJ917508:LCK917510 LMF917508:LMG917510 LWB917508:LWC917510 MFX917508:MFY917510 MPT917508:MPU917510 MZP917508:MZQ917510 NJL917508:NJM917510 NTH917508:NTI917510 ODD917508:ODE917510 OMZ917508:ONA917510 OWV917508:OWW917510 PGR917508:PGS917510 PQN917508:PQO917510 QAJ917508:QAK917510 QKF917508:QKG917510 QUB917508:QUC917510 RDX917508:RDY917510 RNT917508:RNU917510 RXP917508:RXQ917510 SHL917508:SHM917510 SRH917508:SRI917510 TBD917508:TBE917510 TKZ917508:TLA917510 TUV917508:TUW917510 UER917508:UES917510 UON917508:UOO917510 UYJ917508:UYK917510 VIF917508:VIG917510 VSB917508:VSC917510 WBX917508:WBY917510 WLT917508:WLU917510 WVP917508:WVQ917510 MZP917498:MZQ917502 JD983044:JE983046 SZ983044:TA983046 ACV983044:ACW983046 AMR983044:AMS983046 AWN983044:AWO983046 BGJ983044:BGK983046 BQF983044:BQG983046 CAB983044:CAC983046 CJX983044:CJY983046 CTT983044:CTU983046 DDP983044:DDQ983046 DNL983044:DNM983046 DXH983044:DXI983046 EHD983044:EHE983046 EQZ983044:ERA983046 FAV983044:FAW983046 FKR983044:FKS983046 FUN983044:FUO983046 GEJ983044:GEK983046 GOF983044:GOG983046 GYB983044:GYC983046 HHX983044:HHY983046 HRT983044:HRU983046 IBP983044:IBQ983046 ILL983044:ILM983046 IVH983044:IVI983046 JFD983044:JFE983046 JOZ983044:JPA983046 JYV983044:JYW983046 KIR983044:KIS983046 KSN983044:KSO983046 LCJ983044:LCK983046 LMF983044:LMG983046 LWB983044:LWC983046 MFX983044:MFY983046 MPT983044:MPU983046 MZP983044:MZQ983046 NJL983044:NJM983046 NTH983044:NTI983046 ODD983044:ODE983046 OMZ983044:ONA983046 OWV983044:OWW983046 PGR983044:PGS983046 PQN983044:PQO983046 QAJ983044:QAK983046 QKF983044:QKG983046 QUB983044:QUC983046 RDX983044:RDY983046 RNT983044:RNU983046 RXP983044:RXQ983046 SHL983044:SHM983046 SRH983044:SRI983046 TBD983044:TBE983046 TKZ983044:TLA983046 TUV983044:TUW983046 UER983044:UES983046 UON983044:UOO983046 UYJ983044:UYK983046 VIF983044:VIG983046 VSB983044:VSC983046 WBX983044:WBY983046 WLT983044:WLU983046 WVP983044:WVQ983046 NJL917498:NJM917502 JD65513:JE65517 SZ65513:TA65517 ACV65513:ACW65517 AMR65513:AMS65517 AWN65513:AWO65517 BGJ65513:BGK65517 BQF65513:BQG65517 CAB65513:CAC65517 CJX65513:CJY65517 CTT65513:CTU65517 DDP65513:DDQ65517 DNL65513:DNM65517 DXH65513:DXI65517 EHD65513:EHE65517 EQZ65513:ERA65517 FAV65513:FAW65517 FKR65513:FKS65517 FUN65513:FUO65517 GEJ65513:GEK65517 GOF65513:GOG65517 GYB65513:GYC65517 HHX65513:HHY65517 HRT65513:HRU65517 IBP65513:IBQ65517 ILL65513:ILM65517 IVH65513:IVI65517 JFD65513:JFE65517 JOZ65513:JPA65517 JYV65513:JYW65517 KIR65513:KIS65517 KSN65513:KSO65517 LCJ65513:LCK65517 LMF65513:LMG65517 LWB65513:LWC65517 MFX65513:MFY65517 MPT65513:MPU65517 MZP65513:MZQ65517 NJL65513:NJM65517 NTH65513:NTI65517 ODD65513:ODE65517 OMZ65513:ONA65517 OWV65513:OWW65517 PGR65513:PGS65517 PQN65513:PQO65517 QAJ65513:QAK65517 QKF65513:QKG65517 QUB65513:QUC65517 RDX65513:RDY65517 RNT65513:RNU65517 RXP65513:RXQ65517 SHL65513:SHM65517 SRH65513:SRI65517 TBD65513:TBE65517 TKZ65513:TLA65517 TUV65513:TUW65517 UER65513:UES65517 UON65513:UOO65517 UYJ65513:UYK65517 VIF65513:VIG65517 VSB65513:VSC65517 WBX65513:WBY65517 WLT65513:WLU65517 WVP65513:WVQ65517 NTH917498:NTI917502 JD131049:JE131053 SZ131049:TA131053 ACV131049:ACW131053 AMR131049:AMS131053 AWN131049:AWO131053 BGJ131049:BGK131053 BQF131049:BQG131053 CAB131049:CAC131053 CJX131049:CJY131053 CTT131049:CTU131053 DDP131049:DDQ131053 DNL131049:DNM131053 DXH131049:DXI131053 EHD131049:EHE131053 EQZ131049:ERA131053 FAV131049:FAW131053 FKR131049:FKS131053 FUN131049:FUO131053 GEJ131049:GEK131053 GOF131049:GOG131053 GYB131049:GYC131053 HHX131049:HHY131053 HRT131049:HRU131053 IBP131049:IBQ131053 ILL131049:ILM131053 IVH131049:IVI131053 JFD131049:JFE131053 JOZ131049:JPA131053 JYV131049:JYW131053 KIR131049:KIS131053 KSN131049:KSO131053 LCJ131049:LCK131053 LMF131049:LMG131053 LWB131049:LWC131053 MFX131049:MFY131053 MPT131049:MPU131053 MZP131049:MZQ131053 NJL131049:NJM131053 NTH131049:NTI131053 ODD131049:ODE131053 OMZ131049:ONA131053 OWV131049:OWW131053 PGR131049:PGS131053 PQN131049:PQO131053 QAJ131049:QAK131053 QKF131049:QKG131053 QUB131049:QUC131053 RDX131049:RDY131053 RNT131049:RNU131053 RXP131049:RXQ131053 SHL131049:SHM131053 SRH131049:SRI131053 TBD131049:TBE131053 TKZ131049:TLA131053 TUV131049:TUW131053 UER131049:UES131053 UON131049:UOO131053 UYJ131049:UYK131053 VIF131049:VIG131053 VSB131049:VSC131053 WBX131049:WBY131053 WLT131049:WLU131053 WVP131049:WVQ131053 ODD917498:ODE917502 JD196585:JE196589 SZ196585:TA196589 ACV196585:ACW196589 AMR196585:AMS196589 AWN196585:AWO196589 BGJ196585:BGK196589 BQF196585:BQG196589 CAB196585:CAC196589 CJX196585:CJY196589 CTT196585:CTU196589 DDP196585:DDQ196589 DNL196585:DNM196589 DXH196585:DXI196589 EHD196585:EHE196589 EQZ196585:ERA196589 FAV196585:FAW196589 FKR196585:FKS196589 FUN196585:FUO196589 GEJ196585:GEK196589 GOF196585:GOG196589 GYB196585:GYC196589 HHX196585:HHY196589 HRT196585:HRU196589 IBP196585:IBQ196589 ILL196585:ILM196589 IVH196585:IVI196589 JFD196585:JFE196589 JOZ196585:JPA196589 JYV196585:JYW196589 KIR196585:KIS196589 KSN196585:KSO196589 LCJ196585:LCK196589 LMF196585:LMG196589 LWB196585:LWC196589 MFX196585:MFY196589 MPT196585:MPU196589 MZP196585:MZQ196589 NJL196585:NJM196589 NTH196585:NTI196589 ODD196585:ODE196589 OMZ196585:ONA196589 OWV196585:OWW196589 PGR196585:PGS196589 PQN196585:PQO196589 QAJ196585:QAK196589 QKF196585:QKG196589 QUB196585:QUC196589 RDX196585:RDY196589 RNT196585:RNU196589 RXP196585:RXQ196589 SHL196585:SHM196589 SRH196585:SRI196589 TBD196585:TBE196589 TKZ196585:TLA196589 TUV196585:TUW196589 UER196585:UES196589 UON196585:UOO196589 UYJ196585:UYK196589 VIF196585:VIG196589 VSB196585:VSC196589 WBX196585:WBY196589 WLT196585:WLU196589 WVP196585:WVQ196589 OMZ917498:ONA917502 JD262121:JE262125 SZ262121:TA262125 ACV262121:ACW262125 AMR262121:AMS262125 AWN262121:AWO262125 BGJ262121:BGK262125 BQF262121:BQG262125 CAB262121:CAC262125 CJX262121:CJY262125 CTT262121:CTU262125 DDP262121:DDQ262125 DNL262121:DNM262125 DXH262121:DXI262125 EHD262121:EHE262125 EQZ262121:ERA262125 FAV262121:FAW262125 FKR262121:FKS262125 FUN262121:FUO262125 GEJ262121:GEK262125 GOF262121:GOG262125 GYB262121:GYC262125 HHX262121:HHY262125 HRT262121:HRU262125 IBP262121:IBQ262125 ILL262121:ILM262125 IVH262121:IVI262125 JFD262121:JFE262125 JOZ262121:JPA262125 JYV262121:JYW262125 KIR262121:KIS262125 KSN262121:KSO262125 LCJ262121:LCK262125 LMF262121:LMG262125 LWB262121:LWC262125 MFX262121:MFY262125 MPT262121:MPU262125 MZP262121:MZQ262125 NJL262121:NJM262125 NTH262121:NTI262125 ODD262121:ODE262125 OMZ262121:ONA262125 OWV262121:OWW262125 PGR262121:PGS262125 PQN262121:PQO262125 QAJ262121:QAK262125 QKF262121:QKG262125 QUB262121:QUC262125 RDX262121:RDY262125 RNT262121:RNU262125 RXP262121:RXQ262125 SHL262121:SHM262125 SRH262121:SRI262125 TBD262121:TBE262125 TKZ262121:TLA262125 TUV262121:TUW262125 UER262121:UES262125 UON262121:UOO262125 UYJ262121:UYK262125 VIF262121:VIG262125 VSB262121:VSC262125 WBX262121:WBY262125 WLT262121:WLU262125 WVP262121:WVQ262125 OWV917498:OWW917502 JD327657:JE327661 SZ327657:TA327661 ACV327657:ACW327661 AMR327657:AMS327661 AWN327657:AWO327661 BGJ327657:BGK327661 BQF327657:BQG327661 CAB327657:CAC327661 CJX327657:CJY327661 CTT327657:CTU327661 DDP327657:DDQ327661 DNL327657:DNM327661 DXH327657:DXI327661 EHD327657:EHE327661 EQZ327657:ERA327661 FAV327657:FAW327661 FKR327657:FKS327661 FUN327657:FUO327661 GEJ327657:GEK327661 GOF327657:GOG327661 GYB327657:GYC327661 HHX327657:HHY327661 HRT327657:HRU327661 IBP327657:IBQ327661 ILL327657:ILM327661 IVH327657:IVI327661 JFD327657:JFE327661 JOZ327657:JPA327661 JYV327657:JYW327661 KIR327657:KIS327661 KSN327657:KSO327661 LCJ327657:LCK327661 LMF327657:LMG327661 LWB327657:LWC327661 MFX327657:MFY327661 MPT327657:MPU327661 MZP327657:MZQ327661 NJL327657:NJM327661 NTH327657:NTI327661 ODD327657:ODE327661 OMZ327657:ONA327661 OWV327657:OWW327661 PGR327657:PGS327661 PQN327657:PQO327661 QAJ327657:QAK327661 QKF327657:QKG327661 QUB327657:QUC327661 RDX327657:RDY327661 RNT327657:RNU327661 RXP327657:RXQ327661 SHL327657:SHM327661 SRH327657:SRI327661 TBD327657:TBE327661 TKZ327657:TLA327661 TUV327657:TUW327661 UER327657:UES327661 UON327657:UOO327661 UYJ327657:UYK327661 VIF327657:VIG327661 VSB327657:VSC327661 WBX327657:WBY327661 WLT327657:WLU327661 WVP327657:WVQ327661 PGR917498:PGS917502 JD393193:JE393197 SZ393193:TA393197 ACV393193:ACW393197 AMR393193:AMS393197 AWN393193:AWO393197 BGJ393193:BGK393197 BQF393193:BQG393197 CAB393193:CAC393197 CJX393193:CJY393197 CTT393193:CTU393197 DDP393193:DDQ393197 DNL393193:DNM393197 DXH393193:DXI393197 EHD393193:EHE393197 EQZ393193:ERA393197 FAV393193:FAW393197 FKR393193:FKS393197 FUN393193:FUO393197 GEJ393193:GEK393197 GOF393193:GOG393197 GYB393193:GYC393197 HHX393193:HHY393197 HRT393193:HRU393197 IBP393193:IBQ393197 ILL393193:ILM393197 IVH393193:IVI393197 JFD393193:JFE393197 JOZ393193:JPA393197 JYV393193:JYW393197 KIR393193:KIS393197 KSN393193:KSO393197 LCJ393193:LCK393197 LMF393193:LMG393197 LWB393193:LWC393197 MFX393193:MFY393197 MPT393193:MPU393197 MZP393193:MZQ393197 NJL393193:NJM393197 NTH393193:NTI393197 ODD393193:ODE393197 OMZ393193:ONA393197 OWV393193:OWW393197 PGR393193:PGS393197 PQN393193:PQO393197 QAJ393193:QAK393197 QKF393193:QKG393197 QUB393193:QUC393197 RDX393193:RDY393197 RNT393193:RNU393197 RXP393193:RXQ393197 SHL393193:SHM393197 SRH393193:SRI393197 TBD393193:TBE393197 TKZ393193:TLA393197 TUV393193:TUW393197 UER393193:UES393197 UON393193:UOO393197 UYJ393193:UYK393197 VIF393193:VIG393197 VSB393193:VSC393197 WBX393193:WBY393197 WLT393193:WLU393197 WVP393193:WVQ393197 PQN917498:PQO917502 JD458729:JE458733 SZ458729:TA458733 ACV458729:ACW458733 AMR458729:AMS458733 AWN458729:AWO458733 BGJ458729:BGK458733 BQF458729:BQG458733 CAB458729:CAC458733 CJX458729:CJY458733 CTT458729:CTU458733 DDP458729:DDQ458733 DNL458729:DNM458733 DXH458729:DXI458733 EHD458729:EHE458733 EQZ458729:ERA458733 FAV458729:FAW458733 FKR458729:FKS458733 FUN458729:FUO458733 GEJ458729:GEK458733 GOF458729:GOG458733 GYB458729:GYC458733 HHX458729:HHY458733 HRT458729:HRU458733 IBP458729:IBQ458733 ILL458729:ILM458733 IVH458729:IVI458733 JFD458729:JFE458733 JOZ458729:JPA458733 JYV458729:JYW458733 KIR458729:KIS458733 KSN458729:KSO458733 LCJ458729:LCK458733 LMF458729:LMG458733 LWB458729:LWC458733 MFX458729:MFY458733 MPT458729:MPU458733 MZP458729:MZQ458733 NJL458729:NJM458733 NTH458729:NTI458733 ODD458729:ODE458733 OMZ458729:ONA458733 OWV458729:OWW458733 PGR458729:PGS458733 PQN458729:PQO458733 QAJ458729:QAK458733 QKF458729:QKG458733 QUB458729:QUC458733 RDX458729:RDY458733 RNT458729:RNU458733 RXP458729:RXQ458733 SHL458729:SHM458733 SRH458729:SRI458733 TBD458729:TBE458733 TKZ458729:TLA458733 TUV458729:TUW458733 UER458729:UES458733 UON458729:UOO458733 UYJ458729:UYK458733 VIF458729:VIG458733 VSB458729:VSC458733 WBX458729:WBY458733 WLT458729:WLU458733 WVP458729:WVQ458733 QAJ917498:QAK917502 JD524265:JE524269 SZ524265:TA524269 ACV524265:ACW524269 AMR524265:AMS524269 AWN524265:AWO524269 BGJ524265:BGK524269 BQF524265:BQG524269 CAB524265:CAC524269 CJX524265:CJY524269 CTT524265:CTU524269 DDP524265:DDQ524269 DNL524265:DNM524269 DXH524265:DXI524269 EHD524265:EHE524269 EQZ524265:ERA524269 FAV524265:FAW524269 FKR524265:FKS524269 FUN524265:FUO524269 GEJ524265:GEK524269 GOF524265:GOG524269 GYB524265:GYC524269 HHX524265:HHY524269 HRT524265:HRU524269 IBP524265:IBQ524269 ILL524265:ILM524269 IVH524265:IVI524269 JFD524265:JFE524269 JOZ524265:JPA524269 JYV524265:JYW524269 KIR524265:KIS524269 KSN524265:KSO524269 LCJ524265:LCK524269 LMF524265:LMG524269 LWB524265:LWC524269 MFX524265:MFY524269 MPT524265:MPU524269 MZP524265:MZQ524269 NJL524265:NJM524269 NTH524265:NTI524269 ODD524265:ODE524269 OMZ524265:ONA524269 OWV524265:OWW524269 PGR524265:PGS524269 PQN524265:PQO524269 QAJ524265:QAK524269 QKF524265:QKG524269 QUB524265:QUC524269 RDX524265:RDY524269 RNT524265:RNU524269 RXP524265:RXQ524269 SHL524265:SHM524269 SRH524265:SRI524269 TBD524265:TBE524269 TKZ524265:TLA524269 TUV524265:TUW524269 UER524265:UES524269 UON524265:UOO524269 UYJ524265:UYK524269 VIF524265:VIG524269 VSB524265:VSC524269 WBX524265:WBY524269 WLT524265:WLU524269 WVP524265:WVQ524269 QKF917498:QKG917502 JD589801:JE589805 SZ589801:TA589805 ACV589801:ACW589805 AMR589801:AMS589805 AWN589801:AWO589805 BGJ589801:BGK589805 BQF589801:BQG589805 CAB589801:CAC589805 CJX589801:CJY589805 CTT589801:CTU589805 DDP589801:DDQ589805 DNL589801:DNM589805 DXH589801:DXI589805 EHD589801:EHE589805 EQZ589801:ERA589805 FAV589801:FAW589805 FKR589801:FKS589805 FUN589801:FUO589805 GEJ589801:GEK589805 GOF589801:GOG589805 GYB589801:GYC589805 HHX589801:HHY589805 HRT589801:HRU589805 IBP589801:IBQ589805 ILL589801:ILM589805 IVH589801:IVI589805 JFD589801:JFE589805 JOZ589801:JPA589805 JYV589801:JYW589805 KIR589801:KIS589805 KSN589801:KSO589805 LCJ589801:LCK589805 LMF589801:LMG589805 LWB589801:LWC589805 MFX589801:MFY589805 MPT589801:MPU589805 MZP589801:MZQ589805 NJL589801:NJM589805 NTH589801:NTI589805 ODD589801:ODE589805 OMZ589801:ONA589805 OWV589801:OWW589805 PGR589801:PGS589805 PQN589801:PQO589805 QAJ589801:QAK589805 QKF589801:QKG589805 QUB589801:QUC589805 RDX589801:RDY589805 RNT589801:RNU589805 RXP589801:RXQ589805 SHL589801:SHM589805 SRH589801:SRI589805 TBD589801:TBE589805 TKZ589801:TLA589805 TUV589801:TUW589805 UER589801:UES589805 UON589801:UOO589805 UYJ589801:UYK589805 VIF589801:VIG589805 VSB589801:VSC589805 WBX589801:WBY589805 WLT589801:WLU589805 WVP589801:WVQ589805 QUB917498:QUC917502 JD655337:JE655341 SZ655337:TA655341 ACV655337:ACW655341 AMR655337:AMS655341 AWN655337:AWO655341 BGJ655337:BGK655341 BQF655337:BQG655341 CAB655337:CAC655341 CJX655337:CJY655341 CTT655337:CTU655341 DDP655337:DDQ655341 DNL655337:DNM655341 DXH655337:DXI655341 EHD655337:EHE655341 EQZ655337:ERA655341 FAV655337:FAW655341 FKR655337:FKS655341 FUN655337:FUO655341 GEJ655337:GEK655341 GOF655337:GOG655341 GYB655337:GYC655341 HHX655337:HHY655341 HRT655337:HRU655341 IBP655337:IBQ655341 ILL655337:ILM655341 IVH655337:IVI655341 JFD655337:JFE655341 JOZ655337:JPA655341 JYV655337:JYW655341 KIR655337:KIS655341 KSN655337:KSO655341 LCJ655337:LCK655341 LMF655337:LMG655341 LWB655337:LWC655341 MFX655337:MFY655341 MPT655337:MPU655341 MZP655337:MZQ655341 NJL655337:NJM655341 NTH655337:NTI655341 ODD655337:ODE655341 OMZ655337:ONA655341 OWV655337:OWW655341 PGR655337:PGS655341 PQN655337:PQO655341 QAJ655337:QAK655341 QKF655337:QKG655341 QUB655337:QUC655341 RDX655337:RDY655341 RNT655337:RNU655341 RXP655337:RXQ655341 SHL655337:SHM655341 SRH655337:SRI655341 TBD655337:TBE655341 TKZ655337:TLA655341 TUV655337:TUW655341 UER655337:UES655341 UON655337:UOO655341 UYJ655337:UYK655341 VIF655337:VIG655341 VSB655337:VSC655341 WBX655337:WBY655341 WLT655337:WLU655341 WVP655337:WVQ655341 RDX917498:RDY917502 JD720873:JE720877 SZ720873:TA720877 ACV720873:ACW720877 AMR720873:AMS720877 AWN720873:AWO720877 BGJ720873:BGK720877 BQF720873:BQG720877 CAB720873:CAC720877 CJX720873:CJY720877 CTT720873:CTU720877 DDP720873:DDQ720877 DNL720873:DNM720877 DXH720873:DXI720877 EHD720873:EHE720877 EQZ720873:ERA720877 FAV720873:FAW720877 FKR720873:FKS720877 FUN720873:FUO720877 GEJ720873:GEK720877 GOF720873:GOG720877 GYB720873:GYC720877 HHX720873:HHY720877 HRT720873:HRU720877 IBP720873:IBQ720877 ILL720873:ILM720877 IVH720873:IVI720877 JFD720873:JFE720877 JOZ720873:JPA720877 JYV720873:JYW720877 KIR720873:KIS720877 KSN720873:KSO720877 LCJ720873:LCK720877 LMF720873:LMG720877 LWB720873:LWC720877 MFX720873:MFY720877 MPT720873:MPU720877 MZP720873:MZQ720877 NJL720873:NJM720877 NTH720873:NTI720877 ODD720873:ODE720877 OMZ720873:ONA720877 OWV720873:OWW720877 PGR720873:PGS720877 PQN720873:PQO720877 QAJ720873:QAK720877 QKF720873:QKG720877 QUB720873:QUC720877 RDX720873:RDY720877 RNT720873:RNU720877 RXP720873:RXQ720877 SHL720873:SHM720877 SRH720873:SRI720877 TBD720873:TBE720877 TKZ720873:TLA720877 TUV720873:TUW720877 UER720873:UES720877 UON720873:UOO720877 UYJ720873:UYK720877 VIF720873:VIG720877 VSB720873:VSC720877 WBX720873:WBY720877 WLT720873:WLU720877 WVP720873:WVQ720877 RNT917498:RNU917502 JD786409:JE786413 SZ786409:TA786413 ACV786409:ACW786413 AMR786409:AMS786413 AWN786409:AWO786413 BGJ786409:BGK786413 BQF786409:BQG786413 CAB786409:CAC786413 CJX786409:CJY786413 CTT786409:CTU786413 DDP786409:DDQ786413 DNL786409:DNM786413 DXH786409:DXI786413 EHD786409:EHE786413 EQZ786409:ERA786413 FAV786409:FAW786413 FKR786409:FKS786413 FUN786409:FUO786413 GEJ786409:GEK786413 GOF786409:GOG786413 GYB786409:GYC786413 HHX786409:HHY786413 HRT786409:HRU786413 IBP786409:IBQ786413 ILL786409:ILM786413 IVH786409:IVI786413 JFD786409:JFE786413 JOZ786409:JPA786413 JYV786409:JYW786413 KIR786409:KIS786413 KSN786409:KSO786413 LCJ786409:LCK786413 LMF786409:LMG786413 LWB786409:LWC786413 MFX786409:MFY786413 MPT786409:MPU786413 MZP786409:MZQ786413 NJL786409:NJM786413 NTH786409:NTI786413 ODD786409:ODE786413 OMZ786409:ONA786413 OWV786409:OWW786413 PGR786409:PGS786413 PQN786409:PQO786413 QAJ786409:QAK786413 QKF786409:QKG786413 QUB786409:QUC786413 RDX786409:RDY786413 RNT786409:RNU786413 RXP786409:RXQ786413 SHL786409:SHM786413 SRH786409:SRI786413 TBD786409:TBE786413 TKZ786409:TLA786413 TUV786409:TUW786413 UER786409:UES786413 UON786409:UOO786413 UYJ786409:UYK786413 VIF786409:VIG786413 VSB786409:VSC786413 WBX786409:WBY786413 WLT786409:WLU786413 WVP786409:WVQ786413 RXP917498:RXQ917502 JD851945:JE851949 SZ851945:TA851949 ACV851945:ACW851949 AMR851945:AMS851949 AWN851945:AWO851949 BGJ851945:BGK851949 BQF851945:BQG851949 CAB851945:CAC851949 CJX851945:CJY851949 CTT851945:CTU851949 DDP851945:DDQ851949 DNL851945:DNM851949 DXH851945:DXI851949 EHD851945:EHE851949 EQZ851945:ERA851949 FAV851945:FAW851949 FKR851945:FKS851949 FUN851945:FUO851949 GEJ851945:GEK851949 GOF851945:GOG851949 GYB851945:GYC851949 HHX851945:HHY851949 HRT851945:HRU851949 IBP851945:IBQ851949 ILL851945:ILM851949 IVH851945:IVI851949 JFD851945:JFE851949 JOZ851945:JPA851949 JYV851945:JYW851949 KIR851945:KIS851949 KSN851945:KSO851949 LCJ851945:LCK851949 LMF851945:LMG851949 LWB851945:LWC851949 MFX851945:MFY851949 MPT851945:MPU851949 MZP851945:MZQ851949 NJL851945:NJM851949 NTH851945:NTI851949 ODD851945:ODE851949 OMZ851945:ONA851949 OWV851945:OWW851949 PGR851945:PGS851949 PQN851945:PQO851949 QAJ851945:QAK851949 QKF851945:QKG851949 QUB851945:QUC851949 RDX851945:RDY851949 RNT851945:RNU851949 RXP851945:RXQ851949 SHL851945:SHM851949 SRH851945:SRI851949 TBD851945:TBE851949 TKZ851945:TLA851949 TUV851945:TUW851949 UER851945:UES851949 UON851945:UOO851949 UYJ851945:UYK851949 VIF851945:VIG851949 VSB851945:VSC851949 WBX851945:WBY851949 WLT851945:WLU851949 WVP851945:WVQ851949 SHL917498:SHM917502 JD917481:JE917485 SZ917481:TA917485 ACV917481:ACW917485 AMR917481:AMS917485 AWN917481:AWO917485 BGJ917481:BGK917485 BQF917481:BQG917485 CAB917481:CAC917485 CJX917481:CJY917485 CTT917481:CTU917485 DDP917481:DDQ917485 DNL917481:DNM917485 DXH917481:DXI917485 EHD917481:EHE917485 EQZ917481:ERA917485 FAV917481:FAW917485 FKR917481:FKS917485 FUN917481:FUO917485 GEJ917481:GEK917485 GOF917481:GOG917485 GYB917481:GYC917485 HHX917481:HHY917485 HRT917481:HRU917485 IBP917481:IBQ917485 ILL917481:ILM917485 IVH917481:IVI917485 JFD917481:JFE917485 JOZ917481:JPA917485 JYV917481:JYW917485 KIR917481:KIS917485 KSN917481:KSO917485 LCJ917481:LCK917485 LMF917481:LMG917485 LWB917481:LWC917485 MFX917481:MFY917485 MPT917481:MPU917485 MZP917481:MZQ917485 NJL917481:NJM917485 NTH917481:NTI917485 ODD917481:ODE917485 OMZ917481:ONA917485 OWV917481:OWW917485 PGR917481:PGS917485 PQN917481:PQO917485 QAJ917481:QAK917485 QKF917481:QKG917485 QUB917481:QUC917485 RDX917481:RDY917485 RNT917481:RNU917485 RXP917481:RXQ917485 SHL917481:SHM917485 SRH917481:SRI917485 TBD917481:TBE917485 TKZ917481:TLA917485 TUV917481:TUW917485 UER917481:UES917485 UON917481:UOO917485 UYJ917481:UYK917485 VIF917481:VIG917485 VSB917481:VSC917485 WBX917481:WBY917485 WLT917481:WLU917485 WVP917481:WVQ917485 SRH917498:SRI917502 JD983017:JE983021 SZ983017:TA983021 ACV983017:ACW983021 AMR983017:AMS983021 AWN983017:AWO983021 BGJ983017:BGK983021 BQF983017:BQG983021 CAB983017:CAC983021 CJX983017:CJY983021 CTT983017:CTU983021 DDP983017:DDQ983021 DNL983017:DNM983021 DXH983017:DXI983021 EHD983017:EHE983021 EQZ983017:ERA983021 FAV983017:FAW983021 FKR983017:FKS983021 FUN983017:FUO983021 GEJ983017:GEK983021 GOF983017:GOG983021 GYB983017:GYC983021 HHX983017:HHY983021 HRT983017:HRU983021 IBP983017:IBQ983021 ILL983017:ILM983021 IVH983017:IVI983021 JFD983017:JFE983021 JOZ983017:JPA983021 JYV983017:JYW983021 KIR983017:KIS983021 KSN983017:KSO983021 LCJ983017:LCK983021 LMF983017:LMG983021 LWB983017:LWC983021 MFX983017:MFY983021 MPT983017:MPU983021 MZP983017:MZQ983021 NJL983017:NJM983021 NTH983017:NTI983021 ODD983017:ODE983021 OMZ983017:ONA983021 OWV983017:OWW983021 PGR983017:PGS983021 PQN983017:PQO983021 QAJ983017:QAK983021 QKF983017:QKG983021 QUB983017:QUC983021 RDX983017:RDY983021 RNT983017:RNU983021 RXP983017:RXQ983021 SHL983017:SHM983021 SRH983017:SRI983021 TBD983017:TBE983021 TKZ983017:TLA983021 TUV983017:TUW983021 UER983017:UES983021 UON983017:UOO983021 UYJ983017:UYK983021 VIF983017:VIG983021 VSB983017:VSC983021 WBX983017:WBY983021 WLT983017:WLU983021 WVP983017:WVQ983021 TBD917498:TBE917502 JD65497:JE65501 SZ65497:TA65501 ACV65497:ACW65501 AMR65497:AMS65501 AWN65497:AWO65501 BGJ65497:BGK65501 BQF65497:BQG65501 CAB65497:CAC65501 CJX65497:CJY65501 CTT65497:CTU65501 DDP65497:DDQ65501 DNL65497:DNM65501 DXH65497:DXI65501 EHD65497:EHE65501 EQZ65497:ERA65501 FAV65497:FAW65501 FKR65497:FKS65501 FUN65497:FUO65501 GEJ65497:GEK65501 GOF65497:GOG65501 GYB65497:GYC65501 HHX65497:HHY65501 HRT65497:HRU65501 IBP65497:IBQ65501 ILL65497:ILM65501 IVH65497:IVI65501 JFD65497:JFE65501 JOZ65497:JPA65501 JYV65497:JYW65501 KIR65497:KIS65501 KSN65497:KSO65501 LCJ65497:LCK65501 LMF65497:LMG65501 LWB65497:LWC65501 MFX65497:MFY65501 MPT65497:MPU65501 MZP65497:MZQ65501 NJL65497:NJM65501 NTH65497:NTI65501 ODD65497:ODE65501 OMZ65497:ONA65501 OWV65497:OWW65501 PGR65497:PGS65501 PQN65497:PQO65501 QAJ65497:QAK65501 QKF65497:QKG65501 QUB65497:QUC65501 RDX65497:RDY65501 RNT65497:RNU65501 RXP65497:RXQ65501 SHL65497:SHM65501 SRH65497:SRI65501 TBD65497:TBE65501 TKZ65497:TLA65501 TUV65497:TUW65501 UER65497:UES65501 UON65497:UOO65501 UYJ65497:UYK65501 VIF65497:VIG65501 VSB65497:VSC65501 WBX65497:WBY65501 WLT65497:WLU65501 WVP65497:WVQ65501 TKZ917498:TLA917502 JD131033:JE131037 SZ131033:TA131037 ACV131033:ACW131037 AMR131033:AMS131037 AWN131033:AWO131037 BGJ131033:BGK131037 BQF131033:BQG131037 CAB131033:CAC131037 CJX131033:CJY131037 CTT131033:CTU131037 DDP131033:DDQ131037 DNL131033:DNM131037 DXH131033:DXI131037 EHD131033:EHE131037 EQZ131033:ERA131037 FAV131033:FAW131037 FKR131033:FKS131037 FUN131033:FUO131037 GEJ131033:GEK131037 GOF131033:GOG131037 GYB131033:GYC131037 HHX131033:HHY131037 HRT131033:HRU131037 IBP131033:IBQ131037 ILL131033:ILM131037 IVH131033:IVI131037 JFD131033:JFE131037 JOZ131033:JPA131037 JYV131033:JYW131037 KIR131033:KIS131037 KSN131033:KSO131037 LCJ131033:LCK131037 LMF131033:LMG131037 LWB131033:LWC131037 MFX131033:MFY131037 MPT131033:MPU131037 MZP131033:MZQ131037 NJL131033:NJM131037 NTH131033:NTI131037 ODD131033:ODE131037 OMZ131033:ONA131037 OWV131033:OWW131037 PGR131033:PGS131037 PQN131033:PQO131037 QAJ131033:QAK131037 QKF131033:QKG131037 QUB131033:QUC131037 RDX131033:RDY131037 RNT131033:RNU131037 RXP131033:RXQ131037 SHL131033:SHM131037 SRH131033:SRI131037 TBD131033:TBE131037 TKZ131033:TLA131037 TUV131033:TUW131037 UER131033:UES131037 UON131033:UOO131037 UYJ131033:UYK131037 VIF131033:VIG131037 VSB131033:VSC131037 WBX131033:WBY131037 WLT131033:WLU131037 WVP131033:WVQ131037 TUV917498:TUW917502 JD196569:JE196573 SZ196569:TA196573 ACV196569:ACW196573 AMR196569:AMS196573 AWN196569:AWO196573 BGJ196569:BGK196573 BQF196569:BQG196573 CAB196569:CAC196573 CJX196569:CJY196573 CTT196569:CTU196573 DDP196569:DDQ196573 DNL196569:DNM196573 DXH196569:DXI196573 EHD196569:EHE196573 EQZ196569:ERA196573 FAV196569:FAW196573 FKR196569:FKS196573 FUN196569:FUO196573 GEJ196569:GEK196573 GOF196569:GOG196573 GYB196569:GYC196573 HHX196569:HHY196573 HRT196569:HRU196573 IBP196569:IBQ196573 ILL196569:ILM196573 IVH196569:IVI196573 JFD196569:JFE196573 JOZ196569:JPA196573 JYV196569:JYW196573 KIR196569:KIS196573 KSN196569:KSO196573 LCJ196569:LCK196573 LMF196569:LMG196573 LWB196569:LWC196573 MFX196569:MFY196573 MPT196569:MPU196573 MZP196569:MZQ196573 NJL196569:NJM196573 NTH196569:NTI196573 ODD196569:ODE196573 OMZ196569:ONA196573 OWV196569:OWW196573 PGR196569:PGS196573 PQN196569:PQO196573 QAJ196569:QAK196573 QKF196569:QKG196573 QUB196569:QUC196573 RDX196569:RDY196573 RNT196569:RNU196573 RXP196569:RXQ196573 SHL196569:SHM196573 SRH196569:SRI196573 TBD196569:TBE196573 TKZ196569:TLA196573 TUV196569:TUW196573 UER196569:UES196573 UON196569:UOO196573 UYJ196569:UYK196573 VIF196569:VIG196573 VSB196569:VSC196573 WBX196569:WBY196573 WLT196569:WLU196573 WVP196569:WVQ196573 UER917498:UES917502 JD262105:JE262109 SZ262105:TA262109 ACV262105:ACW262109 AMR262105:AMS262109 AWN262105:AWO262109 BGJ262105:BGK262109 BQF262105:BQG262109 CAB262105:CAC262109 CJX262105:CJY262109 CTT262105:CTU262109 DDP262105:DDQ262109 DNL262105:DNM262109 DXH262105:DXI262109 EHD262105:EHE262109 EQZ262105:ERA262109 FAV262105:FAW262109 FKR262105:FKS262109 FUN262105:FUO262109 GEJ262105:GEK262109 GOF262105:GOG262109 GYB262105:GYC262109 HHX262105:HHY262109 HRT262105:HRU262109 IBP262105:IBQ262109 ILL262105:ILM262109 IVH262105:IVI262109 JFD262105:JFE262109 JOZ262105:JPA262109 JYV262105:JYW262109 KIR262105:KIS262109 KSN262105:KSO262109 LCJ262105:LCK262109 LMF262105:LMG262109 LWB262105:LWC262109 MFX262105:MFY262109 MPT262105:MPU262109 MZP262105:MZQ262109 NJL262105:NJM262109 NTH262105:NTI262109 ODD262105:ODE262109 OMZ262105:ONA262109 OWV262105:OWW262109 PGR262105:PGS262109 PQN262105:PQO262109 QAJ262105:QAK262109 QKF262105:QKG262109 QUB262105:QUC262109 RDX262105:RDY262109 RNT262105:RNU262109 RXP262105:RXQ262109 SHL262105:SHM262109 SRH262105:SRI262109 TBD262105:TBE262109 TKZ262105:TLA262109 TUV262105:TUW262109 UER262105:UES262109 UON262105:UOO262109 UYJ262105:UYK262109 VIF262105:VIG262109 VSB262105:VSC262109 WBX262105:WBY262109 WLT262105:WLU262109 WVP262105:WVQ262109 UON917498:UOO917502 JD327641:JE327645 SZ327641:TA327645 ACV327641:ACW327645 AMR327641:AMS327645 AWN327641:AWO327645 BGJ327641:BGK327645 BQF327641:BQG327645 CAB327641:CAC327645 CJX327641:CJY327645 CTT327641:CTU327645 DDP327641:DDQ327645 DNL327641:DNM327645 DXH327641:DXI327645 EHD327641:EHE327645 EQZ327641:ERA327645 FAV327641:FAW327645 FKR327641:FKS327645 FUN327641:FUO327645 GEJ327641:GEK327645 GOF327641:GOG327645 GYB327641:GYC327645 HHX327641:HHY327645 HRT327641:HRU327645 IBP327641:IBQ327645 ILL327641:ILM327645 IVH327641:IVI327645 JFD327641:JFE327645 JOZ327641:JPA327645 JYV327641:JYW327645 KIR327641:KIS327645 KSN327641:KSO327645 LCJ327641:LCK327645 LMF327641:LMG327645 LWB327641:LWC327645 MFX327641:MFY327645 MPT327641:MPU327645 MZP327641:MZQ327645 NJL327641:NJM327645 NTH327641:NTI327645 ODD327641:ODE327645 OMZ327641:ONA327645 OWV327641:OWW327645 PGR327641:PGS327645 PQN327641:PQO327645 QAJ327641:QAK327645 QKF327641:QKG327645 QUB327641:QUC327645 RDX327641:RDY327645 RNT327641:RNU327645 RXP327641:RXQ327645 SHL327641:SHM327645 SRH327641:SRI327645 TBD327641:TBE327645 TKZ327641:TLA327645 TUV327641:TUW327645 UER327641:UES327645 UON327641:UOO327645 UYJ327641:UYK327645 VIF327641:VIG327645 VSB327641:VSC327645 WBX327641:WBY327645 WLT327641:WLU327645 WVP327641:WVQ327645 UYJ917498:UYK917502 JD393177:JE393181 SZ393177:TA393181 ACV393177:ACW393181 AMR393177:AMS393181 AWN393177:AWO393181 BGJ393177:BGK393181 BQF393177:BQG393181 CAB393177:CAC393181 CJX393177:CJY393181 CTT393177:CTU393181 DDP393177:DDQ393181 DNL393177:DNM393181 DXH393177:DXI393181 EHD393177:EHE393181 EQZ393177:ERA393181 FAV393177:FAW393181 FKR393177:FKS393181 FUN393177:FUO393181 GEJ393177:GEK393181 GOF393177:GOG393181 GYB393177:GYC393181 HHX393177:HHY393181 HRT393177:HRU393181 IBP393177:IBQ393181 ILL393177:ILM393181 IVH393177:IVI393181 JFD393177:JFE393181 JOZ393177:JPA393181 JYV393177:JYW393181 KIR393177:KIS393181 KSN393177:KSO393181 LCJ393177:LCK393181 LMF393177:LMG393181 LWB393177:LWC393181 MFX393177:MFY393181 MPT393177:MPU393181 MZP393177:MZQ393181 NJL393177:NJM393181 NTH393177:NTI393181 ODD393177:ODE393181 OMZ393177:ONA393181 OWV393177:OWW393181 PGR393177:PGS393181 PQN393177:PQO393181 QAJ393177:QAK393181 QKF393177:QKG393181 QUB393177:QUC393181 RDX393177:RDY393181 RNT393177:RNU393181 RXP393177:RXQ393181 SHL393177:SHM393181 SRH393177:SRI393181 TBD393177:TBE393181 TKZ393177:TLA393181 TUV393177:TUW393181 UER393177:UES393181 UON393177:UOO393181 UYJ393177:UYK393181 VIF393177:VIG393181 VSB393177:VSC393181 WBX393177:WBY393181 WLT393177:WLU393181 WVP393177:WVQ393181 VIF917498:VIG917502 JD458713:JE458717 SZ458713:TA458717 ACV458713:ACW458717 AMR458713:AMS458717 AWN458713:AWO458717 BGJ458713:BGK458717 BQF458713:BQG458717 CAB458713:CAC458717 CJX458713:CJY458717 CTT458713:CTU458717 DDP458713:DDQ458717 DNL458713:DNM458717 DXH458713:DXI458717 EHD458713:EHE458717 EQZ458713:ERA458717 FAV458713:FAW458717 FKR458713:FKS458717 FUN458713:FUO458717 GEJ458713:GEK458717 GOF458713:GOG458717 GYB458713:GYC458717 HHX458713:HHY458717 HRT458713:HRU458717 IBP458713:IBQ458717 ILL458713:ILM458717 IVH458713:IVI458717 JFD458713:JFE458717 JOZ458713:JPA458717 JYV458713:JYW458717 KIR458713:KIS458717 KSN458713:KSO458717 LCJ458713:LCK458717 LMF458713:LMG458717 LWB458713:LWC458717 MFX458713:MFY458717 MPT458713:MPU458717 MZP458713:MZQ458717 NJL458713:NJM458717 NTH458713:NTI458717 ODD458713:ODE458717 OMZ458713:ONA458717 OWV458713:OWW458717 PGR458713:PGS458717 PQN458713:PQO458717 QAJ458713:QAK458717 QKF458713:QKG458717 QUB458713:QUC458717 RDX458713:RDY458717 RNT458713:RNU458717 RXP458713:RXQ458717 SHL458713:SHM458717 SRH458713:SRI458717 TBD458713:TBE458717 TKZ458713:TLA458717 TUV458713:TUW458717 UER458713:UES458717 UON458713:UOO458717 UYJ458713:UYK458717 VIF458713:VIG458717 VSB458713:VSC458717 WBX458713:WBY458717 WLT458713:WLU458717 WVP458713:WVQ458717 VSB917498:VSC917502 JD524249:JE524253 SZ524249:TA524253 ACV524249:ACW524253 AMR524249:AMS524253 AWN524249:AWO524253 BGJ524249:BGK524253 BQF524249:BQG524253 CAB524249:CAC524253 CJX524249:CJY524253 CTT524249:CTU524253 DDP524249:DDQ524253 DNL524249:DNM524253 DXH524249:DXI524253 EHD524249:EHE524253 EQZ524249:ERA524253 FAV524249:FAW524253 FKR524249:FKS524253 FUN524249:FUO524253 GEJ524249:GEK524253 GOF524249:GOG524253 GYB524249:GYC524253 HHX524249:HHY524253 HRT524249:HRU524253 IBP524249:IBQ524253 ILL524249:ILM524253 IVH524249:IVI524253 JFD524249:JFE524253 JOZ524249:JPA524253 JYV524249:JYW524253 KIR524249:KIS524253 KSN524249:KSO524253 LCJ524249:LCK524253 LMF524249:LMG524253 LWB524249:LWC524253 MFX524249:MFY524253 MPT524249:MPU524253 MZP524249:MZQ524253 NJL524249:NJM524253 NTH524249:NTI524253 ODD524249:ODE524253 OMZ524249:ONA524253 OWV524249:OWW524253 PGR524249:PGS524253 PQN524249:PQO524253 QAJ524249:QAK524253 QKF524249:QKG524253 QUB524249:QUC524253 RDX524249:RDY524253 RNT524249:RNU524253 RXP524249:RXQ524253 SHL524249:SHM524253 SRH524249:SRI524253 TBD524249:TBE524253 TKZ524249:TLA524253 TUV524249:TUW524253 UER524249:UES524253 UON524249:UOO524253 UYJ524249:UYK524253 VIF524249:VIG524253 VSB524249:VSC524253 WBX524249:WBY524253 WLT524249:WLU524253 WVP524249:WVQ524253 WBX917498:WBY917502 JD589785:JE589789 SZ589785:TA589789 ACV589785:ACW589789 AMR589785:AMS589789 AWN589785:AWO589789 BGJ589785:BGK589789 BQF589785:BQG589789 CAB589785:CAC589789 CJX589785:CJY589789 CTT589785:CTU589789 DDP589785:DDQ589789 DNL589785:DNM589789 DXH589785:DXI589789 EHD589785:EHE589789 EQZ589785:ERA589789 FAV589785:FAW589789 FKR589785:FKS589789 FUN589785:FUO589789 GEJ589785:GEK589789 GOF589785:GOG589789 GYB589785:GYC589789 HHX589785:HHY589789 HRT589785:HRU589789 IBP589785:IBQ589789 ILL589785:ILM589789 IVH589785:IVI589789 JFD589785:JFE589789 JOZ589785:JPA589789 JYV589785:JYW589789 KIR589785:KIS589789 KSN589785:KSO589789 LCJ589785:LCK589789 LMF589785:LMG589789 LWB589785:LWC589789 MFX589785:MFY589789 MPT589785:MPU589789 MZP589785:MZQ589789 NJL589785:NJM589789 NTH589785:NTI589789 ODD589785:ODE589789 OMZ589785:ONA589789 OWV589785:OWW589789 PGR589785:PGS589789 PQN589785:PQO589789 QAJ589785:QAK589789 QKF589785:QKG589789 QUB589785:QUC589789 RDX589785:RDY589789 RNT589785:RNU589789 RXP589785:RXQ589789 SHL589785:SHM589789 SRH589785:SRI589789 TBD589785:TBE589789 TKZ589785:TLA589789 TUV589785:TUW589789 UER589785:UES589789 UON589785:UOO589789 UYJ589785:UYK589789 VIF589785:VIG589789 VSB589785:VSC589789 WBX589785:WBY589789 WLT589785:WLU589789 WVP589785:WVQ589789 WLT917498:WLU917502 JD655321:JE655325 SZ655321:TA655325 ACV655321:ACW655325 AMR655321:AMS655325 AWN655321:AWO655325 BGJ655321:BGK655325 BQF655321:BQG655325 CAB655321:CAC655325 CJX655321:CJY655325 CTT655321:CTU655325 DDP655321:DDQ655325 DNL655321:DNM655325 DXH655321:DXI655325 EHD655321:EHE655325 EQZ655321:ERA655325 FAV655321:FAW655325 FKR655321:FKS655325 FUN655321:FUO655325 GEJ655321:GEK655325 GOF655321:GOG655325 GYB655321:GYC655325 HHX655321:HHY655325 HRT655321:HRU655325 IBP655321:IBQ655325 ILL655321:ILM655325 IVH655321:IVI655325 JFD655321:JFE655325 JOZ655321:JPA655325 JYV655321:JYW655325 KIR655321:KIS655325 KSN655321:KSO655325 LCJ655321:LCK655325 LMF655321:LMG655325 LWB655321:LWC655325 MFX655321:MFY655325 MPT655321:MPU655325 MZP655321:MZQ655325 NJL655321:NJM655325 NTH655321:NTI655325 ODD655321:ODE655325 OMZ655321:ONA655325 OWV655321:OWW655325 PGR655321:PGS655325 PQN655321:PQO655325 QAJ655321:QAK655325 QKF655321:QKG655325 QUB655321:QUC655325 RDX655321:RDY655325 RNT655321:RNU655325 RXP655321:RXQ655325 SHL655321:SHM655325 SRH655321:SRI655325 TBD655321:TBE655325 TKZ655321:TLA655325 TUV655321:TUW655325 UER655321:UES655325 UON655321:UOO655325 UYJ655321:UYK655325 VIF655321:VIG655325 VSB655321:VSC655325 WBX655321:WBY655325 WLT655321:WLU655325 WVP655321:WVQ655325 WVP917498:WVQ917502 JD720857:JE720861 SZ720857:TA720861 ACV720857:ACW720861 AMR720857:AMS720861 AWN720857:AWO720861 BGJ720857:BGK720861 BQF720857:BQG720861 CAB720857:CAC720861 CJX720857:CJY720861 CTT720857:CTU720861 DDP720857:DDQ720861 DNL720857:DNM720861 DXH720857:DXI720861 EHD720857:EHE720861 EQZ720857:ERA720861 FAV720857:FAW720861 FKR720857:FKS720861 FUN720857:FUO720861 GEJ720857:GEK720861 GOF720857:GOG720861 GYB720857:GYC720861 HHX720857:HHY720861 HRT720857:HRU720861 IBP720857:IBQ720861 ILL720857:ILM720861 IVH720857:IVI720861 JFD720857:JFE720861 JOZ720857:JPA720861 JYV720857:JYW720861 KIR720857:KIS720861 KSN720857:KSO720861 LCJ720857:LCK720861 LMF720857:LMG720861 LWB720857:LWC720861 MFX720857:MFY720861 MPT720857:MPU720861 MZP720857:MZQ720861 NJL720857:NJM720861 NTH720857:NTI720861 ODD720857:ODE720861 OMZ720857:ONA720861 OWV720857:OWW720861 PGR720857:PGS720861 PQN720857:PQO720861 QAJ720857:QAK720861 QKF720857:QKG720861 QUB720857:QUC720861 RDX720857:RDY720861 RNT720857:RNU720861 RXP720857:RXQ720861 SHL720857:SHM720861 SRH720857:SRI720861 TBD720857:TBE720861 TKZ720857:TLA720861 TUV720857:TUW720861 UER720857:UES720861 UON720857:UOO720861 UYJ720857:UYK720861 VIF720857:VIG720861 VSB720857:VSC720861 WBX720857:WBY720861 WLT720857:WLU720861 WVP720857:WVQ720861 WVP983034:WVQ983038 JD786393:JE786397 SZ786393:TA786397 ACV786393:ACW786397 AMR786393:AMS786397 AWN786393:AWO786397 BGJ786393:BGK786397 BQF786393:BQG786397 CAB786393:CAC786397 CJX786393:CJY786397 CTT786393:CTU786397 DDP786393:DDQ786397 DNL786393:DNM786397 DXH786393:DXI786397 EHD786393:EHE786397 EQZ786393:ERA786397 FAV786393:FAW786397 FKR786393:FKS786397 FUN786393:FUO786397 GEJ786393:GEK786397 GOF786393:GOG786397 GYB786393:GYC786397 HHX786393:HHY786397 HRT786393:HRU786397 IBP786393:IBQ786397 ILL786393:ILM786397 IVH786393:IVI786397 JFD786393:JFE786397 JOZ786393:JPA786397 JYV786393:JYW786397 KIR786393:KIS786397 KSN786393:KSO786397 LCJ786393:LCK786397 LMF786393:LMG786397 LWB786393:LWC786397 MFX786393:MFY786397 MPT786393:MPU786397 MZP786393:MZQ786397 NJL786393:NJM786397 NTH786393:NTI786397 ODD786393:ODE786397 OMZ786393:ONA786397 OWV786393:OWW786397 PGR786393:PGS786397 PQN786393:PQO786397 QAJ786393:QAK786397 QKF786393:QKG786397 QUB786393:QUC786397 RDX786393:RDY786397 RNT786393:RNU786397 RXP786393:RXQ786397 SHL786393:SHM786397 SRH786393:SRI786397 TBD786393:TBE786397 TKZ786393:TLA786397 TUV786393:TUW786397 UER786393:UES786397 UON786393:UOO786397 UYJ786393:UYK786397 VIF786393:VIG786397 VSB786393:VSC786397 WBX786393:WBY786397 WLT786393:WLU786397 WVP786393:WVQ786397 JD983034:JE983038 JD851929:JE851933 SZ851929:TA851933 ACV851929:ACW851933 AMR851929:AMS851933 AWN851929:AWO851933 BGJ851929:BGK851933 BQF851929:BQG851933 CAB851929:CAC851933 CJX851929:CJY851933 CTT851929:CTU851933 DDP851929:DDQ851933 DNL851929:DNM851933 DXH851929:DXI851933 EHD851929:EHE851933 EQZ851929:ERA851933 FAV851929:FAW851933 FKR851929:FKS851933 FUN851929:FUO851933 GEJ851929:GEK851933 GOF851929:GOG851933 GYB851929:GYC851933 HHX851929:HHY851933 HRT851929:HRU851933 IBP851929:IBQ851933 ILL851929:ILM851933 IVH851929:IVI851933 JFD851929:JFE851933 JOZ851929:JPA851933 JYV851929:JYW851933 KIR851929:KIS851933 KSN851929:KSO851933 LCJ851929:LCK851933 LMF851929:LMG851933 LWB851929:LWC851933 MFX851929:MFY851933 MPT851929:MPU851933 MZP851929:MZQ851933 NJL851929:NJM851933 NTH851929:NTI851933 ODD851929:ODE851933 OMZ851929:ONA851933 OWV851929:OWW851933 PGR851929:PGS851933 PQN851929:PQO851933 QAJ851929:QAK851933 QKF851929:QKG851933 QUB851929:QUC851933 RDX851929:RDY851933 RNT851929:RNU851933 RXP851929:RXQ851933 SHL851929:SHM851933 SRH851929:SRI851933 TBD851929:TBE851933 TKZ851929:TLA851933 TUV851929:TUW851933 UER851929:UES851933 UON851929:UOO851933 UYJ851929:UYK851933 VIF851929:VIG851933 VSB851929:VSC851933 WBX851929:WBY851933 WLT851929:WLU851933 WVP851929:WVQ851933 SZ983034:TA983038 JD917465:JE917469 SZ917465:TA917469 ACV917465:ACW917469 AMR917465:AMS917469 AWN917465:AWO917469 BGJ917465:BGK917469 BQF917465:BQG917469 CAB917465:CAC917469 CJX917465:CJY917469 CTT917465:CTU917469 DDP917465:DDQ917469 DNL917465:DNM917469 DXH917465:DXI917469 EHD917465:EHE917469 EQZ917465:ERA917469 FAV917465:FAW917469 FKR917465:FKS917469 FUN917465:FUO917469 GEJ917465:GEK917469 GOF917465:GOG917469 GYB917465:GYC917469 HHX917465:HHY917469 HRT917465:HRU917469 IBP917465:IBQ917469 ILL917465:ILM917469 IVH917465:IVI917469 JFD917465:JFE917469 JOZ917465:JPA917469 JYV917465:JYW917469 KIR917465:KIS917469 KSN917465:KSO917469 LCJ917465:LCK917469 LMF917465:LMG917469 LWB917465:LWC917469 MFX917465:MFY917469 MPT917465:MPU917469 MZP917465:MZQ917469 NJL917465:NJM917469 NTH917465:NTI917469 ODD917465:ODE917469 OMZ917465:ONA917469 OWV917465:OWW917469 PGR917465:PGS917469 PQN917465:PQO917469 QAJ917465:QAK917469 QKF917465:QKG917469 QUB917465:QUC917469 RDX917465:RDY917469 RNT917465:RNU917469 RXP917465:RXQ917469 SHL917465:SHM917469 SRH917465:SRI917469 TBD917465:TBE917469 TKZ917465:TLA917469 TUV917465:TUW917469 UER917465:UES917469 UON917465:UOO917469 UYJ917465:UYK917469 VIF917465:VIG917469 VSB917465:VSC917469 WBX917465:WBY917469 WLT917465:WLU917469 WVP917465:WVQ917469 ACV983034:ACW983038 JD983001:JE983005 SZ983001:TA983005 ACV983001:ACW983005 AMR983001:AMS983005 AWN983001:AWO983005 BGJ983001:BGK983005 BQF983001:BQG983005 CAB983001:CAC983005 CJX983001:CJY983005 CTT983001:CTU983005 DDP983001:DDQ983005 DNL983001:DNM983005 DXH983001:DXI983005 EHD983001:EHE983005 EQZ983001:ERA983005 FAV983001:FAW983005 FKR983001:FKS983005 FUN983001:FUO983005 GEJ983001:GEK983005 GOF983001:GOG983005 GYB983001:GYC983005 HHX983001:HHY983005 HRT983001:HRU983005 IBP983001:IBQ983005 ILL983001:ILM983005 IVH983001:IVI983005 JFD983001:JFE983005 JOZ983001:JPA983005 JYV983001:JYW983005 KIR983001:KIS983005 KSN983001:KSO983005 LCJ983001:LCK983005 LMF983001:LMG983005 LWB983001:LWC983005 MFX983001:MFY983005 MPT983001:MPU983005 MZP983001:MZQ983005 NJL983001:NJM983005 NTH983001:NTI983005 ODD983001:ODE983005 OMZ983001:ONA983005 OWV983001:OWW983005 PGR983001:PGS983005 PQN983001:PQO983005 QAJ983001:QAK983005 QKF983001:QKG983005 QUB983001:QUC983005 RDX983001:RDY983005 RNT983001:RNU983005 RXP983001:RXQ983005 SHL983001:SHM983005 SRH983001:SRI983005 TBD983001:TBE983005 TKZ983001:TLA983005 TUV983001:TUW983005 UER983001:UES983005 UON983001:UOO983005 UYJ983001:UYK983005 VIF983001:VIG983005 VSB983001:VSC983005 WBX983001:WBY983005 WLT983001:WLU983005 WVP983001:WVQ983005 AMR983034:AMS983038 JD65526:JE65528 SZ65526:TA65528 ACV65526:ACW65528 AMR65526:AMS65528 AWN65526:AWO65528 BGJ65526:BGK65528 BQF65526:BQG65528 CAB65526:CAC65528 CJX65526:CJY65528 CTT65526:CTU65528 DDP65526:DDQ65528 DNL65526:DNM65528 DXH65526:DXI65528 EHD65526:EHE65528 EQZ65526:ERA65528 FAV65526:FAW65528 FKR65526:FKS65528 FUN65526:FUO65528 GEJ65526:GEK65528 GOF65526:GOG65528 GYB65526:GYC65528 HHX65526:HHY65528 HRT65526:HRU65528 IBP65526:IBQ65528 ILL65526:ILM65528 IVH65526:IVI65528 JFD65526:JFE65528 JOZ65526:JPA65528 JYV65526:JYW65528 KIR65526:KIS65528 KSN65526:KSO65528 LCJ65526:LCK65528 LMF65526:LMG65528 LWB65526:LWC65528 MFX65526:MFY65528 MPT65526:MPU65528 MZP65526:MZQ65528 NJL65526:NJM65528 NTH65526:NTI65528 ODD65526:ODE65528 OMZ65526:ONA65528 OWV65526:OWW65528 PGR65526:PGS65528 PQN65526:PQO65528 QAJ65526:QAK65528 QKF65526:QKG65528 QUB65526:QUC65528 RDX65526:RDY65528 RNT65526:RNU65528 RXP65526:RXQ65528 SHL65526:SHM65528 SRH65526:SRI65528 TBD65526:TBE65528 TKZ65526:TLA65528 TUV65526:TUW65528 UER65526:UES65528 UON65526:UOO65528 UYJ65526:UYK65528 VIF65526:VIG65528 VSB65526:VSC65528 WBX65526:WBY65528 WLT65526:WLU65528 WVP65526:WVQ65528 AWN983034:AWO983038 JD131062:JE131064 SZ131062:TA131064 ACV131062:ACW131064 AMR131062:AMS131064 AWN131062:AWO131064 BGJ131062:BGK131064 BQF131062:BQG131064 CAB131062:CAC131064 CJX131062:CJY131064 CTT131062:CTU131064 DDP131062:DDQ131064 DNL131062:DNM131064 DXH131062:DXI131064 EHD131062:EHE131064 EQZ131062:ERA131064 FAV131062:FAW131064 FKR131062:FKS131064 FUN131062:FUO131064 GEJ131062:GEK131064 GOF131062:GOG131064 GYB131062:GYC131064 HHX131062:HHY131064 HRT131062:HRU131064 IBP131062:IBQ131064 ILL131062:ILM131064 IVH131062:IVI131064 JFD131062:JFE131064 JOZ131062:JPA131064 JYV131062:JYW131064 KIR131062:KIS131064 KSN131062:KSO131064 LCJ131062:LCK131064 LMF131062:LMG131064 LWB131062:LWC131064 MFX131062:MFY131064 MPT131062:MPU131064 MZP131062:MZQ131064 NJL131062:NJM131064 NTH131062:NTI131064 ODD131062:ODE131064 OMZ131062:ONA131064 OWV131062:OWW131064 PGR131062:PGS131064 PQN131062:PQO131064 QAJ131062:QAK131064 QKF131062:QKG131064 QUB131062:QUC131064 RDX131062:RDY131064 RNT131062:RNU131064 RXP131062:RXQ131064 SHL131062:SHM131064 SRH131062:SRI131064 TBD131062:TBE131064 TKZ131062:TLA131064 TUV131062:TUW131064 UER131062:UES131064 UON131062:UOO131064 UYJ131062:UYK131064 VIF131062:VIG131064 VSB131062:VSC131064 WBX131062:WBY131064 WLT131062:WLU131064 WVP131062:WVQ131064 BGJ983034:BGK983038 JD196598:JE196600 SZ196598:TA196600 ACV196598:ACW196600 AMR196598:AMS196600 AWN196598:AWO196600 BGJ196598:BGK196600 BQF196598:BQG196600 CAB196598:CAC196600 CJX196598:CJY196600 CTT196598:CTU196600 DDP196598:DDQ196600 DNL196598:DNM196600 DXH196598:DXI196600 EHD196598:EHE196600 EQZ196598:ERA196600 FAV196598:FAW196600 FKR196598:FKS196600 FUN196598:FUO196600 GEJ196598:GEK196600 GOF196598:GOG196600 GYB196598:GYC196600 HHX196598:HHY196600 HRT196598:HRU196600 IBP196598:IBQ196600 ILL196598:ILM196600 IVH196598:IVI196600 JFD196598:JFE196600 JOZ196598:JPA196600 JYV196598:JYW196600 KIR196598:KIS196600 KSN196598:KSO196600 LCJ196598:LCK196600 LMF196598:LMG196600 LWB196598:LWC196600 MFX196598:MFY196600 MPT196598:MPU196600 MZP196598:MZQ196600 NJL196598:NJM196600 NTH196598:NTI196600 ODD196598:ODE196600 OMZ196598:ONA196600 OWV196598:OWW196600 PGR196598:PGS196600 PQN196598:PQO196600 QAJ196598:QAK196600 QKF196598:QKG196600 QUB196598:QUC196600 RDX196598:RDY196600 RNT196598:RNU196600 RXP196598:RXQ196600 SHL196598:SHM196600 SRH196598:SRI196600 TBD196598:TBE196600 TKZ196598:TLA196600 TUV196598:TUW196600 UER196598:UES196600 UON196598:UOO196600 UYJ196598:UYK196600 VIF196598:VIG196600 VSB196598:VSC196600 WBX196598:WBY196600 WLT196598:WLU196600 WVP196598:WVQ196600 BQF983034:BQG983038 JD262134:JE262136 SZ262134:TA262136 ACV262134:ACW262136 AMR262134:AMS262136 AWN262134:AWO262136 BGJ262134:BGK262136 BQF262134:BQG262136 CAB262134:CAC262136 CJX262134:CJY262136 CTT262134:CTU262136 DDP262134:DDQ262136 DNL262134:DNM262136 DXH262134:DXI262136 EHD262134:EHE262136 EQZ262134:ERA262136 FAV262134:FAW262136 FKR262134:FKS262136 FUN262134:FUO262136 GEJ262134:GEK262136 GOF262134:GOG262136 GYB262134:GYC262136 HHX262134:HHY262136 HRT262134:HRU262136 IBP262134:IBQ262136 ILL262134:ILM262136 IVH262134:IVI262136 JFD262134:JFE262136 JOZ262134:JPA262136 JYV262134:JYW262136 KIR262134:KIS262136 KSN262134:KSO262136 LCJ262134:LCK262136 LMF262134:LMG262136 LWB262134:LWC262136 MFX262134:MFY262136 MPT262134:MPU262136 MZP262134:MZQ262136 NJL262134:NJM262136 NTH262134:NTI262136 ODD262134:ODE262136 OMZ262134:ONA262136 OWV262134:OWW262136 PGR262134:PGS262136 PQN262134:PQO262136 QAJ262134:QAK262136 QKF262134:QKG262136 QUB262134:QUC262136 RDX262134:RDY262136 RNT262134:RNU262136 RXP262134:RXQ262136 SHL262134:SHM262136 SRH262134:SRI262136 TBD262134:TBE262136 TKZ262134:TLA262136 TUV262134:TUW262136 UER262134:UES262136 UON262134:UOO262136 UYJ262134:UYK262136 VIF262134:VIG262136 VSB262134:VSC262136 WBX262134:WBY262136 WLT262134:WLU262136 WVP262134:WVQ262136 CAB983034:CAC983038 JD327670:JE327672 SZ327670:TA327672 ACV327670:ACW327672 AMR327670:AMS327672 AWN327670:AWO327672 BGJ327670:BGK327672 BQF327670:BQG327672 CAB327670:CAC327672 CJX327670:CJY327672 CTT327670:CTU327672 DDP327670:DDQ327672 DNL327670:DNM327672 DXH327670:DXI327672 EHD327670:EHE327672 EQZ327670:ERA327672 FAV327670:FAW327672 FKR327670:FKS327672 FUN327670:FUO327672 GEJ327670:GEK327672 GOF327670:GOG327672 GYB327670:GYC327672 HHX327670:HHY327672 HRT327670:HRU327672 IBP327670:IBQ327672 ILL327670:ILM327672 IVH327670:IVI327672 JFD327670:JFE327672 JOZ327670:JPA327672 JYV327670:JYW327672 KIR327670:KIS327672 KSN327670:KSO327672 LCJ327670:LCK327672 LMF327670:LMG327672 LWB327670:LWC327672 MFX327670:MFY327672 MPT327670:MPU327672 MZP327670:MZQ327672 NJL327670:NJM327672 NTH327670:NTI327672 ODD327670:ODE327672 OMZ327670:ONA327672 OWV327670:OWW327672 PGR327670:PGS327672 PQN327670:PQO327672 QAJ327670:QAK327672 QKF327670:QKG327672 QUB327670:QUC327672 RDX327670:RDY327672 RNT327670:RNU327672 RXP327670:RXQ327672 SHL327670:SHM327672 SRH327670:SRI327672 TBD327670:TBE327672 TKZ327670:TLA327672 TUV327670:TUW327672 UER327670:UES327672 UON327670:UOO327672 UYJ327670:UYK327672 VIF327670:VIG327672 VSB327670:VSC327672 WBX327670:WBY327672 WLT327670:WLU327672 WVP327670:WVQ327672 CJX983034:CJY983038 JD393206:JE393208 SZ393206:TA393208 ACV393206:ACW393208 AMR393206:AMS393208 AWN393206:AWO393208 BGJ393206:BGK393208 BQF393206:BQG393208 CAB393206:CAC393208 CJX393206:CJY393208 CTT393206:CTU393208 DDP393206:DDQ393208 DNL393206:DNM393208 DXH393206:DXI393208 EHD393206:EHE393208 EQZ393206:ERA393208 FAV393206:FAW393208 FKR393206:FKS393208 FUN393206:FUO393208 GEJ393206:GEK393208 GOF393206:GOG393208 GYB393206:GYC393208 HHX393206:HHY393208 HRT393206:HRU393208 IBP393206:IBQ393208 ILL393206:ILM393208 IVH393206:IVI393208 JFD393206:JFE393208 JOZ393206:JPA393208 JYV393206:JYW393208 KIR393206:KIS393208 KSN393206:KSO393208 LCJ393206:LCK393208 LMF393206:LMG393208 LWB393206:LWC393208 MFX393206:MFY393208 MPT393206:MPU393208 MZP393206:MZQ393208 NJL393206:NJM393208 NTH393206:NTI393208 ODD393206:ODE393208 OMZ393206:ONA393208 OWV393206:OWW393208 PGR393206:PGS393208 PQN393206:PQO393208 QAJ393206:QAK393208 QKF393206:QKG393208 QUB393206:QUC393208 RDX393206:RDY393208 RNT393206:RNU393208 RXP393206:RXQ393208 SHL393206:SHM393208 SRH393206:SRI393208 TBD393206:TBE393208 TKZ393206:TLA393208 TUV393206:TUW393208 UER393206:UES393208 UON393206:UOO393208 UYJ393206:UYK393208 VIF393206:VIG393208 VSB393206:VSC393208 WBX393206:WBY393208 WLT393206:WLU393208 WVP393206:WVQ393208 CTT983034:CTU983038 JD458742:JE458744 SZ458742:TA458744 ACV458742:ACW458744 AMR458742:AMS458744 AWN458742:AWO458744 BGJ458742:BGK458744 BQF458742:BQG458744 CAB458742:CAC458744 CJX458742:CJY458744 CTT458742:CTU458744 DDP458742:DDQ458744 DNL458742:DNM458744 DXH458742:DXI458744 EHD458742:EHE458744 EQZ458742:ERA458744 FAV458742:FAW458744 FKR458742:FKS458744 FUN458742:FUO458744 GEJ458742:GEK458744 GOF458742:GOG458744 GYB458742:GYC458744 HHX458742:HHY458744 HRT458742:HRU458744 IBP458742:IBQ458744 ILL458742:ILM458744 IVH458742:IVI458744 JFD458742:JFE458744 JOZ458742:JPA458744 JYV458742:JYW458744 KIR458742:KIS458744 KSN458742:KSO458744 LCJ458742:LCK458744 LMF458742:LMG458744 LWB458742:LWC458744 MFX458742:MFY458744 MPT458742:MPU458744 MZP458742:MZQ458744 NJL458742:NJM458744 NTH458742:NTI458744 ODD458742:ODE458744 OMZ458742:ONA458744 OWV458742:OWW458744 PGR458742:PGS458744 PQN458742:PQO458744 QAJ458742:QAK458744 QKF458742:QKG458744 QUB458742:QUC458744 RDX458742:RDY458744 RNT458742:RNU458744 RXP458742:RXQ458744 SHL458742:SHM458744 SRH458742:SRI458744 TBD458742:TBE458744 TKZ458742:TLA458744 TUV458742:TUW458744 UER458742:UES458744 UON458742:UOO458744 UYJ458742:UYK458744 VIF458742:VIG458744 VSB458742:VSC458744 WBX458742:WBY458744 WLT458742:WLU458744 WVP458742:WVQ458744 DDP983034:DDQ983038 JD524278:JE524280 SZ524278:TA524280 ACV524278:ACW524280 AMR524278:AMS524280 AWN524278:AWO524280 BGJ524278:BGK524280 BQF524278:BQG524280 CAB524278:CAC524280 CJX524278:CJY524280 CTT524278:CTU524280 DDP524278:DDQ524280 DNL524278:DNM524280 DXH524278:DXI524280 EHD524278:EHE524280 EQZ524278:ERA524280 FAV524278:FAW524280 FKR524278:FKS524280 FUN524278:FUO524280 GEJ524278:GEK524280 GOF524278:GOG524280 GYB524278:GYC524280 HHX524278:HHY524280 HRT524278:HRU524280 IBP524278:IBQ524280 ILL524278:ILM524280 IVH524278:IVI524280 JFD524278:JFE524280 JOZ524278:JPA524280 JYV524278:JYW524280 KIR524278:KIS524280 KSN524278:KSO524280 LCJ524278:LCK524280 LMF524278:LMG524280 LWB524278:LWC524280 MFX524278:MFY524280 MPT524278:MPU524280 MZP524278:MZQ524280 NJL524278:NJM524280 NTH524278:NTI524280 ODD524278:ODE524280 OMZ524278:ONA524280 OWV524278:OWW524280 PGR524278:PGS524280 PQN524278:PQO524280 QAJ524278:QAK524280 QKF524278:QKG524280 QUB524278:QUC524280 RDX524278:RDY524280 RNT524278:RNU524280 RXP524278:RXQ524280 SHL524278:SHM524280 SRH524278:SRI524280 TBD524278:TBE524280 TKZ524278:TLA524280 TUV524278:TUW524280 UER524278:UES524280 UON524278:UOO524280 UYJ524278:UYK524280 VIF524278:VIG524280 VSB524278:VSC524280 WBX524278:WBY524280 WLT524278:WLU524280 WVP524278:WVQ524280 DNL983034:DNM983038 JD589814:JE589816 SZ589814:TA589816 ACV589814:ACW589816 AMR589814:AMS589816 AWN589814:AWO589816 BGJ589814:BGK589816 BQF589814:BQG589816 CAB589814:CAC589816 CJX589814:CJY589816 CTT589814:CTU589816 DDP589814:DDQ589816 DNL589814:DNM589816 DXH589814:DXI589816 EHD589814:EHE589816 EQZ589814:ERA589816 FAV589814:FAW589816 FKR589814:FKS589816 FUN589814:FUO589816 GEJ589814:GEK589816 GOF589814:GOG589816 GYB589814:GYC589816 HHX589814:HHY589816 HRT589814:HRU589816 IBP589814:IBQ589816 ILL589814:ILM589816 IVH589814:IVI589816 JFD589814:JFE589816 JOZ589814:JPA589816 JYV589814:JYW589816 KIR589814:KIS589816 KSN589814:KSO589816 LCJ589814:LCK589816 LMF589814:LMG589816 LWB589814:LWC589816 MFX589814:MFY589816 MPT589814:MPU589816 MZP589814:MZQ589816 NJL589814:NJM589816 NTH589814:NTI589816 ODD589814:ODE589816 OMZ589814:ONA589816 OWV589814:OWW589816 PGR589814:PGS589816 PQN589814:PQO589816 QAJ589814:QAK589816 QKF589814:QKG589816 QUB589814:QUC589816 RDX589814:RDY589816 RNT589814:RNU589816 RXP589814:RXQ589816 SHL589814:SHM589816 SRH589814:SRI589816 TBD589814:TBE589816 TKZ589814:TLA589816 TUV589814:TUW589816 UER589814:UES589816 UON589814:UOO589816 UYJ589814:UYK589816 VIF589814:VIG589816 VSB589814:VSC589816 WBX589814:WBY589816 WLT589814:WLU589816 WVP589814:WVQ589816 DXH983034:DXI983038 JD655350:JE655352 SZ655350:TA655352 ACV655350:ACW655352 AMR655350:AMS655352 AWN655350:AWO655352 BGJ655350:BGK655352 BQF655350:BQG655352 CAB655350:CAC655352 CJX655350:CJY655352 CTT655350:CTU655352 DDP655350:DDQ655352 DNL655350:DNM655352 DXH655350:DXI655352 EHD655350:EHE655352 EQZ655350:ERA655352 FAV655350:FAW655352 FKR655350:FKS655352 FUN655350:FUO655352 GEJ655350:GEK655352 GOF655350:GOG655352 GYB655350:GYC655352 HHX655350:HHY655352 HRT655350:HRU655352 IBP655350:IBQ655352 ILL655350:ILM655352 IVH655350:IVI655352 JFD655350:JFE655352 JOZ655350:JPA655352 JYV655350:JYW655352 KIR655350:KIS655352 KSN655350:KSO655352 LCJ655350:LCK655352 LMF655350:LMG655352 LWB655350:LWC655352 MFX655350:MFY655352 MPT655350:MPU655352 MZP655350:MZQ655352 NJL655350:NJM655352 NTH655350:NTI655352 ODD655350:ODE655352 OMZ655350:ONA655352 OWV655350:OWW655352 PGR655350:PGS655352 PQN655350:PQO655352 QAJ655350:QAK655352 QKF655350:QKG655352 QUB655350:QUC655352 RDX655350:RDY655352 RNT655350:RNU655352 RXP655350:RXQ655352 SHL655350:SHM655352 SRH655350:SRI655352 TBD655350:TBE655352 TKZ655350:TLA655352 TUV655350:TUW655352 UER655350:UES655352 UON655350:UOO655352 UYJ655350:UYK655352 VIF655350:VIG655352 VSB655350:VSC655352 WBX655350:WBY655352 WLT655350:WLU655352 WVP655350:WVQ655352 EHD983034:EHE983038 JD720886:JE720888 SZ720886:TA720888 ACV720886:ACW720888 AMR720886:AMS720888 AWN720886:AWO720888 BGJ720886:BGK720888 BQF720886:BQG720888 CAB720886:CAC720888 CJX720886:CJY720888 CTT720886:CTU720888 DDP720886:DDQ720888 DNL720886:DNM720888 DXH720886:DXI720888 EHD720886:EHE720888 EQZ720886:ERA720888 FAV720886:FAW720888 FKR720886:FKS720888 FUN720886:FUO720888 GEJ720886:GEK720888 GOF720886:GOG720888 GYB720886:GYC720888 HHX720886:HHY720888 HRT720886:HRU720888 IBP720886:IBQ720888 ILL720886:ILM720888 IVH720886:IVI720888 JFD720886:JFE720888 JOZ720886:JPA720888 JYV720886:JYW720888 KIR720886:KIS720888 KSN720886:KSO720888 LCJ720886:LCK720888 LMF720886:LMG720888 LWB720886:LWC720888 MFX720886:MFY720888 MPT720886:MPU720888 MZP720886:MZQ720888 NJL720886:NJM720888 NTH720886:NTI720888 ODD720886:ODE720888 OMZ720886:ONA720888 OWV720886:OWW720888 PGR720886:PGS720888 PQN720886:PQO720888 QAJ720886:QAK720888 QKF720886:QKG720888 QUB720886:QUC720888 RDX720886:RDY720888 RNT720886:RNU720888 RXP720886:RXQ720888 SHL720886:SHM720888 SRH720886:SRI720888 TBD720886:TBE720888 TKZ720886:TLA720888 TUV720886:TUW720888 UER720886:UES720888 UON720886:UOO720888 UYJ720886:UYK720888 VIF720886:VIG720888 VSB720886:VSC720888 WBX720886:WBY720888 WLT720886:WLU720888 WVP720886:WVQ720888 EQZ983034:ERA983038 JD786422:JE786424 SZ786422:TA786424 ACV786422:ACW786424 AMR786422:AMS786424 AWN786422:AWO786424 BGJ786422:BGK786424 BQF786422:BQG786424 CAB786422:CAC786424 CJX786422:CJY786424 CTT786422:CTU786424 DDP786422:DDQ786424 DNL786422:DNM786424 DXH786422:DXI786424 EHD786422:EHE786424 EQZ786422:ERA786424 FAV786422:FAW786424 FKR786422:FKS786424 FUN786422:FUO786424 GEJ786422:GEK786424 GOF786422:GOG786424 GYB786422:GYC786424 HHX786422:HHY786424 HRT786422:HRU786424 IBP786422:IBQ786424 ILL786422:ILM786424 IVH786422:IVI786424 JFD786422:JFE786424 JOZ786422:JPA786424 JYV786422:JYW786424 KIR786422:KIS786424 KSN786422:KSO786424 LCJ786422:LCK786424 LMF786422:LMG786424 LWB786422:LWC786424 MFX786422:MFY786424 MPT786422:MPU786424 MZP786422:MZQ786424 NJL786422:NJM786424 NTH786422:NTI786424 ODD786422:ODE786424 OMZ786422:ONA786424 OWV786422:OWW786424 PGR786422:PGS786424 PQN786422:PQO786424 QAJ786422:QAK786424 QKF786422:QKG786424 QUB786422:QUC786424 RDX786422:RDY786424 RNT786422:RNU786424 RXP786422:RXQ786424 SHL786422:SHM786424 SRH786422:SRI786424 TBD786422:TBE786424 TKZ786422:TLA786424 TUV786422:TUW786424 UER786422:UES786424 UON786422:UOO786424 UYJ786422:UYK786424 VIF786422:VIG786424 VSB786422:VSC786424 WBX786422:WBY786424 WLT786422:WLU786424 WVP786422:WVQ786424 FAV983034:FAW983038 JD851958:JE851960 SZ851958:TA851960 ACV851958:ACW851960 AMR851958:AMS851960 AWN851958:AWO851960 BGJ851958:BGK851960 BQF851958:BQG851960 CAB851958:CAC851960 CJX851958:CJY851960 CTT851958:CTU851960 DDP851958:DDQ851960 DNL851958:DNM851960 DXH851958:DXI851960 EHD851958:EHE851960 EQZ851958:ERA851960 FAV851958:FAW851960 FKR851958:FKS851960 FUN851958:FUO851960 GEJ851958:GEK851960 GOF851958:GOG851960 GYB851958:GYC851960 HHX851958:HHY851960 HRT851958:HRU851960 IBP851958:IBQ851960 ILL851958:ILM851960 IVH851958:IVI851960 JFD851958:JFE851960 JOZ851958:JPA851960 JYV851958:JYW851960 KIR851958:KIS851960 KSN851958:KSO851960 LCJ851958:LCK851960 LMF851958:LMG851960 LWB851958:LWC851960 MFX851958:MFY851960 MPT851958:MPU851960 MZP851958:MZQ851960 NJL851958:NJM851960 NTH851958:NTI851960 ODD851958:ODE851960 OMZ851958:ONA851960 OWV851958:OWW851960 PGR851958:PGS851960 PQN851958:PQO851960 QAJ851958:QAK851960 QKF851958:QKG851960 QUB851958:QUC851960 RDX851958:RDY851960 RNT851958:RNU851960 RXP851958:RXQ851960 SHL851958:SHM851960 SRH851958:SRI851960 TBD851958:TBE851960 TKZ851958:TLA851960 TUV851958:TUW851960 UER851958:UES851960 UON851958:UOO851960 UYJ851958:UYK851960 VIF851958:VIG851960 VSB851958:VSC851960 WBX851958:WBY851960 WLT851958:WLU851960 WVP851958:WVQ851960 FKR983034:FKS983038 JD917494:JE917496 SZ917494:TA917496 ACV917494:ACW917496 AMR917494:AMS917496 AWN917494:AWO917496 BGJ917494:BGK917496 BQF917494:BQG917496 CAB917494:CAC917496 CJX917494:CJY917496 CTT917494:CTU917496 DDP917494:DDQ917496 DNL917494:DNM917496 DXH917494:DXI917496 EHD917494:EHE917496 EQZ917494:ERA917496 FAV917494:FAW917496 FKR917494:FKS917496 FUN917494:FUO917496 GEJ917494:GEK917496 GOF917494:GOG917496 GYB917494:GYC917496 HHX917494:HHY917496 HRT917494:HRU917496 IBP917494:IBQ917496 ILL917494:ILM917496 IVH917494:IVI917496 JFD917494:JFE917496 JOZ917494:JPA917496 JYV917494:JYW917496 KIR917494:KIS917496 KSN917494:KSO917496 LCJ917494:LCK917496 LMF917494:LMG917496 LWB917494:LWC917496 MFX917494:MFY917496 MPT917494:MPU917496 MZP917494:MZQ917496 NJL917494:NJM917496 NTH917494:NTI917496 ODD917494:ODE917496 OMZ917494:ONA917496 OWV917494:OWW917496 PGR917494:PGS917496 PQN917494:PQO917496 QAJ917494:QAK917496 QKF917494:QKG917496 QUB917494:QUC917496 RDX917494:RDY917496 RNT917494:RNU917496 RXP917494:RXQ917496 SHL917494:SHM917496 SRH917494:SRI917496 TBD917494:TBE917496 TKZ917494:TLA917496 TUV917494:TUW917496 UER917494:UES917496 UON917494:UOO917496 UYJ917494:UYK917496 VIF917494:VIG917496 VSB917494:VSC917496 WBX917494:WBY917496 WLT917494:WLU917496 WVP917494:WVQ917496 FUN983034:FUO983038 JD983030:JE983032 SZ983030:TA983032 ACV983030:ACW983032 AMR983030:AMS983032 AWN983030:AWO983032 BGJ983030:BGK983032 BQF983030:BQG983032 CAB983030:CAC983032 CJX983030:CJY983032 CTT983030:CTU983032 DDP983030:DDQ983032 DNL983030:DNM983032 DXH983030:DXI983032 EHD983030:EHE983032 EQZ983030:ERA983032 FAV983030:FAW983032 FKR983030:FKS983032 FUN983030:FUO983032 GEJ983030:GEK983032 GOF983030:GOG983032 GYB983030:GYC983032 HHX983030:HHY983032 HRT983030:HRU983032 IBP983030:IBQ983032 ILL983030:ILM983032 IVH983030:IVI983032 JFD983030:JFE983032 JOZ983030:JPA983032 JYV983030:JYW983032 KIR983030:KIS983032 KSN983030:KSO983032 LCJ983030:LCK983032 LMF983030:LMG983032 LWB983030:LWC983032 MFX983030:MFY983032 MPT983030:MPU983032 MZP983030:MZQ983032 NJL983030:NJM983032 NTH983030:NTI983032 ODD983030:ODE983032 OMZ983030:ONA983032 OWV983030:OWW983032 PGR983030:PGS983032 PQN983030:PQO983032 QAJ983030:QAK983032 QKF983030:QKG983032 QUB983030:QUC983032 RDX983030:RDY983032 RNT983030:RNU983032 RXP983030:RXQ983032 SHL983030:SHM983032 SRH983030:SRI983032 TBD983030:TBE983032 TKZ983030:TLA983032 TUV983030:TUW983032 UER983030:UES983032 UON983030:UOO983032 UYJ983030:UYK983032 VIF983030:VIG983032 VSB983030:VSC983032 WBX983030:WBY983032 WLT983030:WLU983032 WVP983030:WVQ983032 GEJ983034:GEK983038 JD65519:JE65521 SZ65519:TA65521 ACV65519:ACW65521 AMR65519:AMS65521 AWN65519:AWO65521 BGJ65519:BGK65521 BQF65519:BQG65521 CAB65519:CAC65521 CJX65519:CJY65521 CTT65519:CTU65521 DDP65519:DDQ65521 DNL65519:DNM65521 DXH65519:DXI65521 EHD65519:EHE65521 EQZ65519:ERA65521 FAV65519:FAW65521 FKR65519:FKS65521 FUN65519:FUO65521 GEJ65519:GEK65521 GOF65519:GOG65521 GYB65519:GYC65521 HHX65519:HHY65521 HRT65519:HRU65521 IBP65519:IBQ65521 ILL65519:ILM65521 IVH65519:IVI65521 JFD65519:JFE65521 JOZ65519:JPA65521 JYV65519:JYW65521 KIR65519:KIS65521 KSN65519:KSO65521 LCJ65519:LCK65521 LMF65519:LMG65521 LWB65519:LWC65521 MFX65519:MFY65521 MPT65519:MPU65521 MZP65519:MZQ65521 NJL65519:NJM65521 NTH65519:NTI65521 ODD65519:ODE65521 OMZ65519:ONA65521 OWV65519:OWW65521 PGR65519:PGS65521 PQN65519:PQO65521 QAJ65519:QAK65521 QKF65519:QKG65521 QUB65519:QUC65521 RDX65519:RDY65521 RNT65519:RNU65521 RXP65519:RXQ65521 SHL65519:SHM65521 SRH65519:SRI65521 TBD65519:TBE65521 TKZ65519:TLA65521 TUV65519:TUW65521 UER65519:UES65521 UON65519:UOO65521 UYJ65519:UYK65521 VIF65519:VIG65521 VSB65519:VSC65521 WBX65519:WBY65521 WLT65519:WLU65521 WVP65519:WVQ65521 GOF983034:GOG983038 JD131055:JE131057 SZ131055:TA131057 ACV131055:ACW131057 AMR131055:AMS131057 AWN131055:AWO131057 BGJ131055:BGK131057 BQF131055:BQG131057 CAB131055:CAC131057 CJX131055:CJY131057 CTT131055:CTU131057 DDP131055:DDQ131057 DNL131055:DNM131057 DXH131055:DXI131057 EHD131055:EHE131057 EQZ131055:ERA131057 FAV131055:FAW131057 FKR131055:FKS131057 FUN131055:FUO131057 GEJ131055:GEK131057 GOF131055:GOG131057 GYB131055:GYC131057 HHX131055:HHY131057 HRT131055:HRU131057 IBP131055:IBQ131057 ILL131055:ILM131057 IVH131055:IVI131057 JFD131055:JFE131057 JOZ131055:JPA131057 JYV131055:JYW131057 KIR131055:KIS131057 KSN131055:KSO131057 LCJ131055:LCK131057 LMF131055:LMG131057 LWB131055:LWC131057 MFX131055:MFY131057 MPT131055:MPU131057 MZP131055:MZQ131057 NJL131055:NJM131057 NTH131055:NTI131057 ODD131055:ODE131057 OMZ131055:ONA131057 OWV131055:OWW131057 PGR131055:PGS131057 PQN131055:PQO131057 QAJ131055:QAK131057 QKF131055:QKG131057 QUB131055:QUC131057 RDX131055:RDY131057 RNT131055:RNU131057 RXP131055:RXQ131057 SHL131055:SHM131057 SRH131055:SRI131057 TBD131055:TBE131057 TKZ131055:TLA131057 TUV131055:TUW131057 UER131055:UES131057 UON131055:UOO131057 UYJ131055:UYK131057 VIF131055:VIG131057 VSB131055:VSC131057 WBX131055:WBY131057 WLT131055:WLU131057 WVP131055:WVQ131057 GYB983034:GYC983038 JD196591:JE196593 SZ196591:TA196593 ACV196591:ACW196593 AMR196591:AMS196593 AWN196591:AWO196593 BGJ196591:BGK196593 BQF196591:BQG196593 CAB196591:CAC196593 CJX196591:CJY196593 CTT196591:CTU196593 DDP196591:DDQ196593 DNL196591:DNM196593 DXH196591:DXI196593 EHD196591:EHE196593 EQZ196591:ERA196593 FAV196591:FAW196593 FKR196591:FKS196593 FUN196591:FUO196593 GEJ196591:GEK196593 GOF196591:GOG196593 GYB196591:GYC196593 HHX196591:HHY196593 HRT196591:HRU196593 IBP196591:IBQ196593 ILL196591:ILM196593 IVH196591:IVI196593 JFD196591:JFE196593 JOZ196591:JPA196593 JYV196591:JYW196593 KIR196591:KIS196593 KSN196591:KSO196593 LCJ196591:LCK196593 LMF196591:LMG196593 LWB196591:LWC196593 MFX196591:MFY196593 MPT196591:MPU196593 MZP196591:MZQ196593 NJL196591:NJM196593 NTH196591:NTI196593 ODD196591:ODE196593 OMZ196591:ONA196593 OWV196591:OWW196593 PGR196591:PGS196593 PQN196591:PQO196593 QAJ196591:QAK196593 QKF196591:QKG196593 QUB196591:QUC196593 RDX196591:RDY196593 RNT196591:RNU196593 RXP196591:RXQ196593 SHL196591:SHM196593 SRH196591:SRI196593 TBD196591:TBE196593 TKZ196591:TLA196593 TUV196591:TUW196593 UER196591:UES196593 UON196591:UOO196593 UYJ196591:UYK196593 VIF196591:VIG196593 VSB196591:VSC196593 WBX196591:WBY196593 WLT196591:WLU196593 WVP196591:WVQ196593 HHX983034:HHY983038 JD262127:JE262129 SZ262127:TA262129 ACV262127:ACW262129 AMR262127:AMS262129 AWN262127:AWO262129 BGJ262127:BGK262129 BQF262127:BQG262129 CAB262127:CAC262129 CJX262127:CJY262129 CTT262127:CTU262129 DDP262127:DDQ262129 DNL262127:DNM262129 DXH262127:DXI262129 EHD262127:EHE262129 EQZ262127:ERA262129 FAV262127:FAW262129 FKR262127:FKS262129 FUN262127:FUO262129 GEJ262127:GEK262129 GOF262127:GOG262129 GYB262127:GYC262129 HHX262127:HHY262129 HRT262127:HRU262129 IBP262127:IBQ262129 ILL262127:ILM262129 IVH262127:IVI262129 JFD262127:JFE262129 JOZ262127:JPA262129 JYV262127:JYW262129 KIR262127:KIS262129 KSN262127:KSO262129 LCJ262127:LCK262129 LMF262127:LMG262129 LWB262127:LWC262129 MFX262127:MFY262129 MPT262127:MPU262129 MZP262127:MZQ262129 NJL262127:NJM262129 NTH262127:NTI262129 ODD262127:ODE262129 OMZ262127:ONA262129 OWV262127:OWW262129 PGR262127:PGS262129 PQN262127:PQO262129 QAJ262127:QAK262129 QKF262127:QKG262129 QUB262127:QUC262129 RDX262127:RDY262129 RNT262127:RNU262129 RXP262127:RXQ262129 SHL262127:SHM262129 SRH262127:SRI262129 TBD262127:TBE262129 TKZ262127:TLA262129 TUV262127:TUW262129 UER262127:UES262129 UON262127:UOO262129 UYJ262127:UYK262129 VIF262127:VIG262129 VSB262127:VSC262129 WBX262127:WBY262129 WLT262127:WLU262129 WVP262127:WVQ262129 HRT983034:HRU983038 JD327663:JE327665 SZ327663:TA327665 ACV327663:ACW327665 AMR327663:AMS327665 AWN327663:AWO327665 BGJ327663:BGK327665 BQF327663:BQG327665 CAB327663:CAC327665 CJX327663:CJY327665 CTT327663:CTU327665 DDP327663:DDQ327665 DNL327663:DNM327665 DXH327663:DXI327665 EHD327663:EHE327665 EQZ327663:ERA327665 FAV327663:FAW327665 FKR327663:FKS327665 FUN327663:FUO327665 GEJ327663:GEK327665 GOF327663:GOG327665 GYB327663:GYC327665 HHX327663:HHY327665 HRT327663:HRU327665 IBP327663:IBQ327665 ILL327663:ILM327665 IVH327663:IVI327665 JFD327663:JFE327665 JOZ327663:JPA327665 JYV327663:JYW327665 KIR327663:KIS327665 KSN327663:KSO327665 LCJ327663:LCK327665 LMF327663:LMG327665 LWB327663:LWC327665 MFX327663:MFY327665 MPT327663:MPU327665 MZP327663:MZQ327665 NJL327663:NJM327665 NTH327663:NTI327665 ODD327663:ODE327665 OMZ327663:ONA327665 OWV327663:OWW327665 PGR327663:PGS327665 PQN327663:PQO327665 QAJ327663:QAK327665 QKF327663:QKG327665 QUB327663:QUC327665 RDX327663:RDY327665 RNT327663:RNU327665 RXP327663:RXQ327665 SHL327663:SHM327665 SRH327663:SRI327665 TBD327663:TBE327665 TKZ327663:TLA327665 TUV327663:TUW327665 UER327663:UES327665 UON327663:UOO327665 UYJ327663:UYK327665 VIF327663:VIG327665 VSB327663:VSC327665 WBX327663:WBY327665 WLT327663:WLU327665 WVP327663:WVQ327665 IBP983034:IBQ983038 JD393199:JE393201 SZ393199:TA393201 ACV393199:ACW393201 AMR393199:AMS393201 AWN393199:AWO393201 BGJ393199:BGK393201 BQF393199:BQG393201 CAB393199:CAC393201 CJX393199:CJY393201 CTT393199:CTU393201 DDP393199:DDQ393201 DNL393199:DNM393201 DXH393199:DXI393201 EHD393199:EHE393201 EQZ393199:ERA393201 FAV393199:FAW393201 FKR393199:FKS393201 FUN393199:FUO393201 GEJ393199:GEK393201 GOF393199:GOG393201 GYB393199:GYC393201 HHX393199:HHY393201 HRT393199:HRU393201 IBP393199:IBQ393201 ILL393199:ILM393201 IVH393199:IVI393201 JFD393199:JFE393201 JOZ393199:JPA393201 JYV393199:JYW393201 KIR393199:KIS393201 KSN393199:KSO393201 LCJ393199:LCK393201 LMF393199:LMG393201 LWB393199:LWC393201 MFX393199:MFY393201 MPT393199:MPU393201 MZP393199:MZQ393201 NJL393199:NJM393201 NTH393199:NTI393201 ODD393199:ODE393201 OMZ393199:ONA393201 OWV393199:OWW393201 PGR393199:PGS393201 PQN393199:PQO393201 QAJ393199:QAK393201 QKF393199:QKG393201 QUB393199:QUC393201 RDX393199:RDY393201 RNT393199:RNU393201 RXP393199:RXQ393201 SHL393199:SHM393201 SRH393199:SRI393201 TBD393199:TBE393201 TKZ393199:TLA393201 TUV393199:TUW393201 UER393199:UES393201 UON393199:UOO393201 UYJ393199:UYK393201 VIF393199:VIG393201 VSB393199:VSC393201 WBX393199:WBY393201 WLT393199:WLU393201 WVP393199:WVQ393201 ILL983034:ILM983038 JD458735:JE458737 SZ458735:TA458737 ACV458735:ACW458737 AMR458735:AMS458737 AWN458735:AWO458737 BGJ458735:BGK458737 BQF458735:BQG458737 CAB458735:CAC458737 CJX458735:CJY458737 CTT458735:CTU458737 DDP458735:DDQ458737 DNL458735:DNM458737 DXH458735:DXI458737 EHD458735:EHE458737 EQZ458735:ERA458737 FAV458735:FAW458737 FKR458735:FKS458737 FUN458735:FUO458737 GEJ458735:GEK458737 GOF458735:GOG458737 GYB458735:GYC458737 HHX458735:HHY458737 HRT458735:HRU458737 IBP458735:IBQ458737 ILL458735:ILM458737 IVH458735:IVI458737 JFD458735:JFE458737 JOZ458735:JPA458737 JYV458735:JYW458737 KIR458735:KIS458737 KSN458735:KSO458737 LCJ458735:LCK458737 LMF458735:LMG458737 LWB458735:LWC458737 MFX458735:MFY458737 MPT458735:MPU458737 MZP458735:MZQ458737 NJL458735:NJM458737 NTH458735:NTI458737 ODD458735:ODE458737 OMZ458735:ONA458737 OWV458735:OWW458737 PGR458735:PGS458737 PQN458735:PQO458737 QAJ458735:QAK458737 QKF458735:QKG458737 QUB458735:QUC458737 RDX458735:RDY458737 RNT458735:RNU458737 RXP458735:RXQ458737 SHL458735:SHM458737 SRH458735:SRI458737 TBD458735:TBE458737 TKZ458735:TLA458737 TUV458735:TUW458737 UER458735:UES458737 UON458735:UOO458737 UYJ458735:UYK458737 VIF458735:VIG458737 VSB458735:VSC458737 WBX458735:WBY458737 WLT458735:WLU458737 WVP458735:WVQ458737 IVH983034:IVI983038 JD524271:JE524273 SZ524271:TA524273 ACV524271:ACW524273 AMR524271:AMS524273 AWN524271:AWO524273 BGJ524271:BGK524273 BQF524271:BQG524273 CAB524271:CAC524273 CJX524271:CJY524273 CTT524271:CTU524273 DDP524271:DDQ524273 DNL524271:DNM524273 DXH524271:DXI524273 EHD524271:EHE524273 EQZ524271:ERA524273 FAV524271:FAW524273 FKR524271:FKS524273 FUN524271:FUO524273 GEJ524271:GEK524273 GOF524271:GOG524273 GYB524271:GYC524273 HHX524271:HHY524273 HRT524271:HRU524273 IBP524271:IBQ524273 ILL524271:ILM524273 IVH524271:IVI524273 JFD524271:JFE524273 JOZ524271:JPA524273 JYV524271:JYW524273 KIR524271:KIS524273 KSN524271:KSO524273 LCJ524271:LCK524273 LMF524271:LMG524273 LWB524271:LWC524273 MFX524271:MFY524273 MPT524271:MPU524273 MZP524271:MZQ524273 NJL524271:NJM524273 NTH524271:NTI524273 ODD524271:ODE524273 OMZ524271:ONA524273 OWV524271:OWW524273 PGR524271:PGS524273 PQN524271:PQO524273 QAJ524271:QAK524273 QKF524271:QKG524273 QUB524271:QUC524273 RDX524271:RDY524273 RNT524271:RNU524273 RXP524271:RXQ524273 SHL524271:SHM524273 SRH524271:SRI524273 TBD524271:TBE524273 TKZ524271:TLA524273 TUV524271:TUW524273 UER524271:UES524273 UON524271:UOO524273 UYJ524271:UYK524273 VIF524271:VIG524273 VSB524271:VSC524273 WBX524271:WBY524273 WLT524271:WLU524273 WVP524271:WVQ524273 JFD983034:JFE983038 JD589807:JE589809 SZ589807:TA589809 ACV589807:ACW589809 AMR589807:AMS589809 AWN589807:AWO589809 BGJ589807:BGK589809 BQF589807:BQG589809 CAB589807:CAC589809 CJX589807:CJY589809 CTT589807:CTU589809 DDP589807:DDQ589809 DNL589807:DNM589809 DXH589807:DXI589809 EHD589807:EHE589809 EQZ589807:ERA589809 FAV589807:FAW589809 FKR589807:FKS589809 FUN589807:FUO589809 GEJ589807:GEK589809 GOF589807:GOG589809 GYB589807:GYC589809 HHX589807:HHY589809 HRT589807:HRU589809 IBP589807:IBQ589809 ILL589807:ILM589809 IVH589807:IVI589809 JFD589807:JFE589809 JOZ589807:JPA589809 JYV589807:JYW589809 KIR589807:KIS589809 KSN589807:KSO589809 LCJ589807:LCK589809 LMF589807:LMG589809 LWB589807:LWC589809 MFX589807:MFY589809 MPT589807:MPU589809 MZP589807:MZQ589809 NJL589807:NJM589809 NTH589807:NTI589809 ODD589807:ODE589809 OMZ589807:ONA589809 OWV589807:OWW589809 PGR589807:PGS589809 PQN589807:PQO589809 QAJ589807:QAK589809 QKF589807:QKG589809 QUB589807:QUC589809 RDX589807:RDY589809 RNT589807:RNU589809 RXP589807:RXQ589809 SHL589807:SHM589809 SRH589807:SRI589809 TBD589807:TBE589809 TKZ589807:TLA589809 TUV589807:TUW589809 UER589807:UES589809 UON589807:UOO589809 UYJ589807:UYK589809 VIF589807:VIG589809 VSB589807:VSC589809 WBX589807:WBY589809 WLT589807:WLU589809 WVP589807:WVQ589809 JOZ983034:JPA983038 JD655343:JE655345 SZ655343:TA655345 ACV655343:ACW655345 AMR655343:AMS655345 AWN655343:AWO655345 BGJ655343:BGK655345 BQF655343:BQG655345 CAB655343:CAC655345 CJX655343:CJY655345 CTT655343:CTU655345 DDP655343:DDQ655345 DNL655343:DNM655345 DXH655343:DXI655345 EHD655343:EHE655345 EQZ655343:ERA655345 FAV655343:FAW655345 FKR655343:FKS655345 FUN655343:FUO655345 GEJ655343:GEK655345 GOF655343:GOG655345 GYB655343:GYC655345 HHX655343:HHY655345 HRT655343:HRU655345 IBP655343:IBQ655345 ILL655343:ILM655345 IVH655343:IVI655345 JFD655343:JFE655345 JOZ655343:JPA655345 JYV655343:JYW655345 KIR655343:KIS655345 KSN655343:KSO655345 LCJ655343:LCK655345 LMF655343:LMG655345 LWB655343:LWC655345 MFX655343:MFY655345 MPT655343:MPU655345 MZP655343:MZQ655345 NJL655343:NJM655345 NTH655343:NTI655345 ODD655343:ODE655345 OMZ655343:ONA655345 OWV655343:OWW655345 PGR655343:PGS655345 PQN655343:PQO655345 QAJ655343:QAK655345 QKF655343:QKG655345 QUB655343:QUC655345 RDX655343:RDY655345 RNT655343:RNU655345 RXP655343:RXQ655345 SHL655343:SHM655345 SRH655343:SRI655345 TBD655343:TBE655345 TKZ655343:TLA655345 TUV655343:TUW655345 UER655343:UES655345 UON655343:UOO655345 UYJ655343:UYK655345 VIF655343:VIG655345 VSB655343:VSC655345 WBX655343:WBY655345 WLT655343:WLU655345 WVP655343:WVQ655345 JYV983034:JYW983038 JD720879:JE720881 SZ720879:TA720881 ACV720879:ACW720881 AMR720879:AMS720881 AWN720879:AWO720881 BGJ720879:BGK720881 BQF720879:BQG720881 CAB720879:CAC720881 CJX720879:CJY720881 CTT720879:CTU720881 DDP720879:DDQ720881 DNL720879:DNM720881 DXH720879:DXI720881 EHD720879:EHE720881 EQZ720879:ERA720881 FAV720879:FAW720881 FKR720879:FKS720881 FUN720879:FUO720881 GEJ720879:GEK720881 GOF720879:GOG720881 GYB720879:GYC720881 HHX720879:HHY720881 HRT720879:HRU720881 IBP720879:IBQ720881 ILL720879:ILM720881 IVH720879:IVI720881 JFD720879:JFE720881 JOZ720879:JPA720881 JYV720879:JYW720881 KIR720879:KIS720881 KSN720879:KSO720881 LCJ720879:LCK720881 LMF720879:LMG720881 LWB720879:LWC720881 MFX720879:MFY720881 MPT720879:MPU720881 MZP720879:MZQ720881 NJL720879:NJM720881 NTH720879:NTI720881 ODD720879:ODE720881 OMZ720879:ONA720881 OWV720879:OWW720881 PGR720879:PGS720881 PQN720879:PQO720881 QAJ720879:QAK720881 QKF720879:QKG720881 QUB720879:QUC720881 RDX720879:RDY720881 RNT720879:RNU720881 RXP720879:RXQ720881 SHL720879:SHM720881 SRH720879:SRI720881 TBD720879:TBE720881 TKZ720879:TLA720881 TUV720879:TUW720881 UER720879:UES720881 UON720879:UOO720881 UYJ720879:UYK720881 VIF720879:VIG720881 VSB720879:VSC720881 WBX720879:WBY720881 WLT720879:WLU720881 WVP720879:WVQ720881 KIR983034:KIS983038 JD786415:JE786417 SZ786415:TA786417 ACV786415:ACW786417 AMR786415:AMS786417 AWN786415:AWO786417 BGJ786415:BGK786417 BQF786415:BQG786417 CAB786415:CAC786417 CJX786415:CJY786417 CTT786415:CTU786417 DDP786415:DDQ786417 DNL786415:DNM786417 DXH786415:DXI786417 EHD786415:EHE786417 EQZ786415:ERA786417 FAV786415:FAW786417 FKR786415:FKS786417 FUN786415:FUO786417 GEJ786415:GEK786417 GOF786415:GOG786417 GYB786415:GYC786417 HHX786415:HHY786417 HRT786415:HRU786417 IBP786415:IBQ786417 ILL786415:ILM786417 IVH786415:IVI786417 JFD786415:JFE786417 JOZ786415:JPA786417 JYV786415:JYW786417 KIR786415:KIS786417 KSN786415:KSO786417 LCJ786415:LCK786417 LMF786415:LMG786417 LWB786415:LWC786417 MFX786415:MFY786417 MPT786415:MPU786417 MZP786415:MZQ786417 NJL786415:NJM786417 NTH786415:NTI786417 ODD786415:ODE786417 OMZ786415:ONA786417 OWV786415:OWW786417 PGR786415:PGS786417 PQN786415:PQO786417 QAJ786415:QAK786417 QKF786415:QKG786417 QUB786415:QUC786417 RDX786415:RDY786417 RNT786415:RNU786417 RXP786415:RXQ786417 SHL786415:SHM786417 SRH786415:SRI786417 TBD786415:TBE786417 TKZ786415:TLA786417 TUV786415:TUW786417 UER786415:UES786417 UON786415:UOO786417 UYJ786415:UYK786417 VIF786415:VIG786417 VSB786415:VSC786417 WBX786415:WBY786417 WLT786415:WLU786417 WVP786415:WVQ786417 KSN983034:KSO983038 JD851951:JE851953 SZ851951:TA851953 ACV851951:ACW851953 AMR851951:AMS851953 AWN851951:AWO851953 BGJ851951:BGK851953 BQF851951:BQG851953 CAB851951:CAC851953 CJX851951:CJY851953 CTT851951:CTU851953 DDP851951:DDQ851953 DNL851951:DNM851953 DXH851951:DXI851953 EHD851951:EHE851953 EQZ851951:ERA851953 FAV851951:FAW851953 FKR851951:FKS851953 FUN851951:FUO851953 GEJ851951:GEK851953 GOF851951:GOG851953 GYB851951:GYC851953 HHX851951:HHY851953 HRT851951:HRU851953 IBP851951:IBQ851953 ILL851951:ILM851953 IVH851951:IVI851953 JFD851951:JFE851953 JOZ851951:JPA851953 JYV851951:JYW851953 KIR851951:KIS851953 KSN851951:KSO851953 LCJ851951:LCK851953 LMF851951:LMG851953 LWB851951:LWC851953 MFX851951:MFY851953 MPT851951:MPU851953 MZP851951:MZQ851953 NJL851951:NJM851953 NTH851951:NTI851953 ODD851951:ODE851953 OMZ851951:ONA851953 OWV851951:OWW851953 PGR851951:PGS851953 PQN851951:PQO851953 QAJ851951:QAK851953 QKF851951:QKG851953 QUB851951:QUC851953 RDX851951:RDY851953 RNT851951:RNU851953 RXP851951:RXQ851953 SHL851951:SHM851953 SRH851951:SRI851953 TBD851951:TBE851953 TKZ851951:TLA851953 TUV851951:TUW851953 UER851951:UES851953 UON851951:UOO851953 UYJ851951:UYK851953 VIF851951:VIG851953 VSB851951:VSC851953 WBX851951:WBY851953 WLT851951:WLU851953 WVP851951:WVQ851953 LCJ983034:LCK983038 JD917487:JE917489 SZ917487:TA917489 ACV917487:ACW917489 AMR917487:AMS917489 AWN917487:AWO917489 BGJ917487:BGK917489 BQF917487:BQG917489 CAB917487:CAC917489 CJX917487:CJY917489 CTT917487:CTU917489 DDP917487:DDQ917489 DNL917487:DNM917489 DXH917487:DXI917489 EHD917487:EHE917489 EQZ917487:ERA917489 FAV917487:FAW917489 FKR917487:FKS917489 FUN917487:FUO917489 GEJ917487:GEK917489 GOF917487:GOG917489 GYB917487:GYC917489 HHX917487:HHY917489 HRT917487:HRU917489 IBP917487:IBQ917489 ILL917487:ILM917489 IVH917487:IVI917489 JFD917487:JFE917489 JOZ917487:JPA917489 JYV917487:JYW917489 KIR917487:KIS917489 KSN917487:KSO917489 LCJ917487:LCK917489 LMF917487:LMG917489 LWB917487:LWC917489 MFX917487:MFY917489 MPT917487:MPU917489 MZP917487:MZQ917489 NJL917487:NJM917489 NTH917487:NTI917489 ODD917487:ODE917489 OMZ917487:ONA917489 OWV917487:OWW917489 PGR917487:PGS917489 PQN917487:PQO917489 QAJ917487:QAK917489 QKF917487:QKG917489 QUB917487:QUC917489 RDX917487:RDY917489 RNT917487:RNU917489 RXP917487:RXQ917489 SHL917487:SHM917489 SRH917487:SRI917489 TBD917487:TBE917489 TKZ917487:TLA917489 TUV917487:TUW917489 UER917487:UES917489 UON917487:UOO917489 UYJ917487:UYK917489 VIF917487:VIG917489 VSB917487:VSC917489 WBX917487:WBY917489 WLT917487:WLU917489 WVP917487:WVQ917489 LMF983034:LMG983038 JD983023:JE983025 SZ983023:TA983025 ACV983023:ACW983025 AMR983023:AMS983025 AWN983023:AWO983025 BGJ983023:BGK983025 BQF983023:BQG983025 CAB983023:CAC983025 CJX983023:CJY983025 CTT983023:CTU983025 DDP983023:DDQ983025 DNL983023:DNM983025 DXH983023:DXI983025 EHD983023:EHE983025 EQZ983023:ERA983025 FAV983023:FAW983025 FKR983023:FKS983025 FUN983023:FUO983025 GEJ983023:GEK983025 GOF983023:GOG983025 GYB983023:GYC983025 HHX983023:HHY983025 HRT983023:HRU983025 IBP983023:IBQ983025 ILL983023:ILM983025 IVH983023:IVI983025 JFD983023:JFE983025 JOZ983023:JPA983025 JYV983023:JYW983025 KIR983023:KIS983025 KSN983023:KSO983025 LCJ983023:LCK983025 LMF983023:LMG983025 LWB983023:LWC983025 MFX983023:MFY983025 MPT983023:MPU983025 MZP983023:MZQ983025 NJL983023:NJM983025 NTH983023:NTI983025 ODD983023:ODE983025 OMZ983023:ONA983025 OWV983023:OWW983025 PGR983023:PGS983025 PQN983023:PQO983025 QAJ983023:QAK983025 QKF983023:QKG983025 QUB983023:QUC983025 RDX983023:RDY983025 RNT983023:RNU983025 RXP983023:RXQ983025 SHL983023:SHM983025 SRH983023:SRI983025 TBD983023:TBE983025 TKZ983023:TLA983025 TUV983023:TUW983025 UER983023:UES983025 UON983023:UOO983025 UYJ983023:UYK983025 VIF983023:VIG983025 VSB983023:VSC983025 WBX983023:WBY983025 WLT983023:WLU983025 WVP983023:WVQ983025 LWB983034:LWC983038 JD65503:JE65508 SZ65503:TA65508 ACV65503:ACW65508 AMR65503:AMS65508 AWN65503:AWO65508 BGJ65503:BGK65508 BQF65503:BQG65508 CAB65503:CAC65508 CJX65503:CJY65508 CTT65503:CTU65508 DDP65503:DDQ65508 DNL65503:DNM65508 DXH65503:DXI65508 EHD65503:EHE65508 EQZ65503:ERA65508 FAV65503:FAW65508 FKR65503:FKS65508 FUN65503:FUO65508 GEJ65503:GEK65508 GOF65503:GOG65508 GYB65503:GYC65508 HHX65503:HHY65508 HRT65503:HRU65508 IBP65503:IBQ65508 ILL65503:ILM65508 IVH65503:IVI65508 JFD65503:JFE65508 JOZ65503:JPA65508 JYV65503:JYW65508 KIR65503:KIS65508 KSN65503:KSO65508 LCJ65503:LCK65508 LMF65503:LMG65508 LWB65503:LWC65508 MFX65503:MFY65508 MPT65503:MPU65508 MZP65503:MZQ65508 NJL65503:NJM65508 NTH65503:NTI65508 ODD65503:ODE65508 OMZ65503:ONA65508 OWV65503:OWW65508 PGR65503:PGS65508 PQN65503:PQO65508 QAJ65503:QAK65508 QKF65503:QKG65508 QUB65503:QUC65508 RDX65503:RDY65508 RNT65503:RNU65508 RXP65503:RXQ65508 SHL65503:SHM65508 SRH65503:SRI65508 TBD65503:TBE65508 TKZ65503:TLA65508 TUV65503:TUW65508 UER65503:UES65508 UON65503:UOO65508 UYJ65503:UYK65508 VIF65503:VIG65508 VSB65503:VSC65508 WBX65503:WBY65508 WLT65503:WLU65508 WVP65503:WVQ65508 MFX983034:MFY983038 JD131039:JE131044 SZ131039:TA131044 ACV131039:ACW131044 AMR131039:AMS131044 AWN131039:AWO131044 BGJ131039:BGK131044 BQF131039:BQG131044 CAB131039:CAC131044 CJX131039:CJY131044 CTT131039:CTU131044 DDP131039:DDQ131044 DNL131039:DNM131044 DXH131039:DXI131044 EHD131039:EHE131044 EQZ131039:ERA131044 FAV131039:FAW131044 FKR131039:FKS131044 FUN131039:FUO131044 GEJ131039:GEK131044 GOF131039:GOG131044 GYB131039:GYC131044 HHX131039:HHY131044 HRT131039:HRU131044 IBP131039:IBQ131044 ILL131039:ILM131044 IVH131039:IVI131044 JFD131039:JFE131044 JOZ131039:JPA131044 JYV131039:JYW131044 KIR131039:KIS131044 KSN131039:KSO131044 LCJ131039:LCK131044 LMF131039:LMG131044 LWB131039:LWC131044 MFX131039:MFY131044 MPT131039:MPU131044 MZP131039:MZQ131044 NJL131039:NJM131044 NTH131039:NTI131044 ODD131039:ODE131044 OMZ131039:ONA131044 OWV131039:OWW131044 PGR131039:PGS131044 PQN131039:PQO131044 QAJ131039:QAK131044 QKF131039:QKG131044 QUB131039:QUC131044 RDX131039:RDY131044 RNT131039:RNU131044 RXP131039:RXQ131044 SHL131039:SHM131044 SRH131039:SRI131044 TBD131039:TBE131044 TKZ131039:TLA131044 TUV131039:TUW131044 UER131039:UES131044 UON131039:UOO131044 UYJ131039:UYK131044 VIF131039:VIG131044 VSB131039:VSC131044 WBX131039:WBY131044 WLT131039:WLU131044 WVP131039:WVQ131044 MPT983034:MPU983038 JD196575:JE196580 SZ196575:TA196580 ACV196575:ACW196580 AMR196575:AMS196580 AWN196575:AWO196580 BGJ196575:BGK196580 BQF196575:BQG196580 CAB196575:CAC196580 CJX196575:CJY196580 CTT196575:CTU196580 DDP196575:DDQ196580 DNL196575:DNM196580 DXH196575:DXI196580 EHD196575:EHE196580 EQZ196575:ERA196580 FAV196575:FAW196580 FKR196575:FKS196580 FUN196575:FUO196580 GEJ196575:GEK196580 GOF196575:GOG196580 GYB196575:GYC196580 HHX196575:HHY196580 HRT196575:HRU196580 IBP196575:IBQ196580 ILL196575:ILM196580 IVH196575:IVI196580 JFD196575:JFE196580 JOZ196575:JPA196580 JYV196575:JYW196580 KIR196575:KIS196580 KSN196575:KSO196580 LCJ196575:LCK196580 LMF196575:LMG196580 LWB196575:LWC196580 MFX196575:MFY196580 MPT196575:MPU196580 MZP196575:MZQ196580 NJL196575:NJM196580 NTH196575:NTI196580 ODD196575:ODE196580 OMZ196575:ONA196580 OWV196575:OWW196580 PGR196575:PGS196580 PQN196575:PQO196580 QAJ196575:QAK196580 QKF196575:QKG196580 QUB196575:QUC196580 RDX196575:RDY196580 RNT196575:RNU196580 RXP196575:RXQ196580 SHL196575:SHM196580 SRH196575:SRI196580 TBD196575:TBE196580 TKZ196575:TLA196580 TUV196575:TUW196580 UER196575:UES196580 UON196575:UOO196580 UYJ196575:UYK196580 VIF196575:VIG196580 VSB196575:VSC196580 WBX196575:WBY196580 WLT196575:WLU196580 WVP196575:WVQ196580 MZP983034:MZQ983038 JD262111:JE262116 SZ262111:TA262116 ACV262111:ACW262116 AMR262111:AMS262116 AWN262111:AWO262116 BGJ262111:BGK262116 BQF262111:BQG262116 CAB262111:CAC262116 CJX262111:CJY262116 CTT262111:CTU262116 DDP262111:DDQ262116 DNL262111:DNM262116 DXH262111:DXI262116 EHD262111:EHE262116 EQZ262111:ERA262116 FAV262111:FAW262116 FKR262111:FKS262116 FUN262111:FUO262116 GEJ262111:GEK262116 GOF262111:GOG262116 GYB262111:GYC262116 HHX262111:HHY262116 HRT262111:HRU262116 IBP262111:IBQ262116 ILL262111:ILM262116 IVH262111:IVI262116 JFD262111:JFE262116 JOZ262111:JPA262116 JYV262111:JYW262116 KIR262111:KIS262116 KSN262111:KSO262116 LCJ262111:LCK262116 LMF262111:LMG262116 LWB262111:LWC262116 MFX262111:MFY262116 MPT262111:MPU262116 MZP262111:MZQ262116 NJL262111:NJM262116 NTH262111:NTI262116 ODD262111:ODE262116 OMZ262111:ONA262116 OWV262111:OWW262116 PGR262111:PGS262116 PQN262111:PQO262116 QAJ262111:QAK262116 QKF262111:QKG262116 QUB262111:QUC262116 RDX262111:RDY262116 RNT262111:RNU262116 RXP262111:RXQ262116 SHL262111:SHM262116 SRH262111:SRI262116 TBD262111:TBE262116 TKZ262111:TLA262116 TUV262111:TUW262116 UER262111:UES262116 UON262111:UOO262116 UYJ262111:UYK262116 VIF262111:VIG262116 VSB262111:VSC262116 WBX262111:WBY262116 WLT262111:WLU262116 WVP262111:WVQ262116 NJL983034:NJM983038 JD327647:JE327652 SZ327647:TA327652 ACV327647:ACW327652 AMR327647:AMS327652 AWN327647:AWO327652 BGJ327647:BGK327652 BQF327647:BQG327652 CAB327647:CAC327652 CJX327647:CJY327652 CTT327647:CTU327652 DDP327647:DDQ327652 DNL327647:DNM327652 DXH327647:DXI327652 EHD327647:EHE327652 EQZ327647:ERA327652 FAV327647:FAW327652 FKR327647:FKS327652 FUN327647:FUO327652 GEJ327647:GEK327652 GOF327647:GOG327652 GYB327647:GYC327652 HHX327647:HHY327652 HRT327647:HRU327652 IBP327647:IBQ327652 ILL327647:ILM327652 IVH327647:IVI327652 JFD327647:JFE327652 JOZ327647:JPA327652 JYV327647:JYW327652 KIR327647:KIS327652 KSN327647:KSO327652 LCJ327647:LCK327652 LMF327647:LMG327652 LWB327647:LWC327652 MFX327647:MFY327652 MPT327647:MPU327652 MZP327647:MZQ327652 NJL327647:NJM327652 NTH327647:NTI327652 ODD327647:ODE327652 OMZ327647:ONA327652 OWV327647:OWW327652 PGR327647:PGS327652 PQN327647:PQO327652 QAJ327647:QAK327652 QKF327647:QKG327652 QUB327647:QUC327652 RDX327647:RDY327652 RNT327647:RNU327652 RXP327647:RXQ327652 SHL327647:SHM327652 SRH327647:SRI327652 TBD327647:TBE327652 TKZ327647:TLA327652 TUV327647:TUW327652 UER327647:UES327652 UON327647:UOO327652 UYJ327647:UYK327652 VIF327647:VIG327652 VSB327647:VSC327652 WBX327647:WBY327652 WLT327647:WLU327652 WVP327647:WVQ327652 NTH983034:NTI983038 JD393183:JE393188 SZ393183:TA393188 ACV393183:ACW393188 AMR393183:AMS393188 AWN393183:AWO393188 BGJ393183:BGK393188 BQF393183:BQG393188 CAB393183:CAC393188 CJX393183:CJY393188 CTT393183:CTU393188 DDP393183:DDQ393188 DNL393183:DNM393188 DXH393183:DXI393188 EHD393183:EHE393188 EQZ393183:ERA393188 FAV393183:FAW393188 FKR393183:FKS393188 FUN393183:FUO393188 GEJ393183:GEK393188 GOF393183:GOG393188 GYB393183:GYC393188 HHX393183:HHY393188 HRT393183:HRU393188 IBP393183:IBQ393188 ILL393183:ILM393188 IVH393183:IVI393188 JFD393183:JFE393188 JOZ393183:JPA393188 JYV393183:JYW393188 KIR393183:KIS393188 KSN393183:KSO393188 LCJ393183:LCK393188 LMF393183:LMG393188 LWB393183:LWC393188 MFX393183:MFY393188 MPT393183:MPU393188 MZP393183:MZQ393188 NJL393183:NJM393188 NTH393183:NTI393188 ODD393183:ODE393188 OMZ393183:ONA393188 OWV393183:OWW393188 PGR393183:PGS393188 PQN393183:PQO393188 QAJ393183:QAK393188 QKF393183:QKG393188 QUB393183:QUC393188 RDX393183:RDY393188 RNT393183:RNU393188 RXP393183:RXQ393188 SHL393183:SHM393188 SRH393183:SRI393188 TBD393183:TBE393188 TKZ393183:TLA393188 TUV393183:TUW393188 UER393183:UES393188 UON393183:UOO393188 UYJ393183:UYK393188 VIF393183:VIG393188 VSB393183:VSC393188 WBX393183:WBY393188 WLT393183:WLU393188 WVP393183:WVQ393188 ODD983034:ODE983038 JD458719:JE458724 SZ458719:TA458724 ACV458719:ACW458724 AMR458719:AMS458724 AWN458719:AWO458724 BGJ458719:BGK458724 BQF458719:BQG458724 CAB458719:CAC458724 CJX458719:CJY458724 CTT458719:CTU458724 DDP458719:DDQ458724 DNL458719:DNM458724 DXH458719:DXI458724 EHD458719:EHE458724 EQZ458719:ERA458724 FAV458719:FAW458724 FKR458719:FKS458724 FUN458719:FUO458724 GEJ458719:GEK458724 GOF458719:GOG458724 GYB458719:GYC458724 HHX458719:HHY458724 HRT458719:HRU458724 IBP458719:IBQ458724 ILL458719:ILM458724 IVH458719:IVI458724 JFD458719:JFE458724 JOZ458719:JPA458724 JYV458719:JYW458724 KIR458719:KIS458724 KSN458719:KSO458724 LCJ458719:LCK458724 LMF458719:LMG458724 LWB458719:LWC458724 MFX458719:MFY458724 MPT458719:MPU458724 MZP458719:MZQ458724 NJL458719:NJM458724 NTH458719:NTI458724 ODD458719:ODE458724 OMZ458719:ONA458724 OWV458719:OWW458724 PGR458719:PGS458724 PQN458719:PQO458724 QAJ458719:QAK458724 QKF458719:QKG458724 QUB458719:QUC458724 RDX458719:RDY458724 RNT458719:RNU458724 RXP458719:RXQ458724 SHL458719:SHM458724 SRH458719:SRI458724 TBD458719:TBE458724 TKZ458719:TLA458724 TUV458719:TUW458724 UER458719:UES458724 UON458719:UOO458724 UYJ458719:UYK458724 VIF458719:VIG458724 VSB458719:VSC458724 WBX458719:WBY458724 WLT458719:WLU458724 WVP458719:WVQ458724 OMZ983034:ONA983038 JD524255:JE524260 SZ524255:TA524260 ACV524255:ACW524260 AMR524255:AMS524260 AWN524255:AWO524260 BGJ524255:BGK524260 BQF524255:BQG524260 CAB524255:CAC524260 CJX524255:CJY524260 CTT524255:CTU524260 DDP524255:DDQ524260 DNL524255:DNM524260 DXH524255:DXI524260 EHD524255:EHE524260 EQZ524255:ERA524260 FAV524255:FAW524260 FKR524255:FKS524260 FUN524255:FUO524260 GEJ524255:GEK524260 GOF524255:GOG524260 GYB524255:GYC524260 HHX524255:HHY524260 HRT524255:HRU524260 IBP524255:IBQ524260 ILL524255:ILM524260 IVH524255:IVI524260 JFD524255:JFE524260 JOZ524255:JPA524260 JYV524255:JYW524260 KIR524255:KIS524260 KSN524255:KSO524260 LCJ524255:LCK524260 LMF524255:LMG524260 LWB524255:LWC524260 MFX524255:MFY524260 MPT524255:MPU524260 MZP524255:MZQ524260 NJL524255:NJM524260 NTH524255:NTI524260 ODD524255:ODE524260 OMZ524255:ONA524260 OWV524255:OWW524260 PGR524255:PGS524260 PQN524255:PQO524260 QAJ524255:QAK524260 QKF524255:QKG524260 QUB524255:QUC524260 RDX524255:RDY524260 RNT524255:RNU524260 RXP524255:RXQ524260 SHL524255:SHM524260 SRH524255:SRI524260 TBD524255:TBE524260 TKZ524255:TLA524260 TUV524255:TUW524260 UER524255:UES524260 UON524255:UOO524260 UYJ524255:UYK524260 VIF524255:VIG524260 VSB524255:VSC524260 WBX524255:WBY524260 WLT524255:WLU524260 WVP524255:WVQ524260 OWV983034:OWW983038 JD589791:JE589796 SZ589791:TA589796 ACV589791:ACW589796 AMR589791:AMS589796 AWN589791:AWO589796 BGJ589791:BGK589796 BQF589791:BQG589796 CAB589791:CAC589796 CJX589791:CJY589796 CTT589791:CTU589796 DDP589791:DDQ589796 DNL589791:DNM589796 DXH589791:DXI589796 EHD589791:EHE589796 EQZ589791:ERA589796 FAV589791:FAW589796 FKR589791:FKS589796 FUN589791:FUO589796 GEJ589791:GEK589796 GOF589791:GOG589796 GYB589791:GYC589796 HHX589791:HHY589796 HRT589791:HRU589796 IBP589791:IBQ589796 ILL589791:ILM589796 IVH589791:IVI589796 JFD589791:JFE589796 JOZ589791:JPA589796 JYV589791:JYW589796 KIR589791:KIS589796 KSN589791:KSO589796 LCJ589791:LCK589796 LMF589791:LMG589796 LWB589791:LWC589796 MFX589791:MFY589796 MPT589791:MPU589796 MZP589791:MZQ589796 NJL589791:NJM589796 NTH589791:NTI589796 ODD589791:ODE589796 OMZ589791:ONA589796 OWV589791:OWW589796 PGR589791:PGS589796 PQN589791:PQO589796 QAJ589791:QAK589796 QKF589791:QKG589796 QUB589791:QUC589796 RDX589791:RDY589796 RNT589791:RNU589796 RXP589791:RXQ589796 SHL589791:SHM589796 SRH589791:SRI589796 TBD589791:TBE589796 TKZ589791:TLA589796 TUV589791:TUW589796 UER589791:UES589796 UON589791:UOO589796 UYJ589791:UYK589796 VIF589791:VIG589796 VSB589791:VSC589796 WBX589791:WBY589796 WLT589791:WLU589796 WVP589791:WVQ589796 PGR983034:PGS983038 JD655327:JE655332 SZ655327:TA655332 ACV655327:ACW655332 AMR655327:AMS655332 AWN655327:AWO655332 BGJ655327:BGK655332 BQF655327:BQG655332 CAB655327:CAC655332 CJX655327:CJY655332 CTT655327:CTU655332 DDP655327:DDQ655332 DNL655327:DNM655332 DXH655327:DXI655332 EHD655327:EHE655332 EQZ655327:ERA655332 FAV655327:FAW655332 FKR655327:FKS655332 FUN655327:FUO655332 GEJ655327:GEK655332 GOF655327:GOG655332 GYB655327:GYC655332 HHX655327:HHY655332 HRT655327:HRU655332 IBP655327:IBQ655332 ILL655327:ILM655332 IVH655327:IVI655332 JFD655327:JFE655332 JOZ655327:JPA655332 JYV655327:JYW655332 KIR655327:KIS655332 KSN655327:KSO655332 LCJ655327:LCK655332 LMF655327:LMG655332 LWB655327:LWC655332 MFX655327:MFY655332 MPT655327:MPU655332 MZP655327:MZQ655332 NJL655327:NJM655332 NTH655327:NTI655332 ODD655327:ODE655332 OMZ655327:ONA655332 OWV655327:OWW655332 PGR655327:PGS655332 PQN655327:PQO655332 QAJ655327:QAK655332 QKF655327:QKG655332 QUB655327:QUC655332 RDX655327:RDY655332 RNT655327:RNU655332 RXP655327:RXQ655332 SHL655327:SHM655332 SRH655327:SRI655332 TBD655327:TBE655332 TKZ655327:TLA655332 TUV655327:TUW655332 UER655327:UES655332 UON655327:UOO655332 UYJ655327:UYK655332 VIF655327:VIG655332 VSB655327:VSC655332 WBX655327:WBY655332 WLT655327:WLU655332 WVP655327:WVQ655332 PQN983034:PQO983038 JD720863:JE720868 SZ720863:TA720868 ACV720863:ACW720868 AMR720863:AMS720868 AWN720863:AWO720868 BGJ720863:BGK720868 BQF720863:BQG720868 CAB720863:CAC720868 CJX720863:CJY720868 CTT720863:CTU720868 DDP720863:DDQ720868 DNL720863:DNM720868 DXH720863:DXI720868 EHD720863:EHE720868 EQZ720863:ERA720868 FAV720863:FAW720868 FKR720863:FKS720868 FUN720863:FUO720868 GEJ720863:GEK720868 GOF720863:GOG720868 GYB720863:GYC720868 HHX720863:HHY720868 HRT720863:HRU720868 IBP720863:IBQ720868 ILL720863:ILM720868 IVH720863:IVI720868 JFD720863:JFE720868 JOZ720863:JPA720868 JYV720863:JYW720868 KIR720863:KIS720868 KSN720863:KSO720868 LCJ720863:LCK720868 LMF720863:LMG720868 LWB720863:LWC720868 MFX720863:MFY720868 MPT720863:MPU720868 MZP720863:MZQ720868 NJL720863:NJM720868 NTH720863:NTI720868 ODD720863:ODE720868 OMZ720863:ONA720868 OWV720863:OWW720868 PGR720863:PGS720868 PQN720863:PQO720868 QAJ720863:QAK720868 QKF720863:QKG720868 QUB720863:QUC720868 RDX720863:RDY720868 RNT720863:RNU720868 RXP720863:RXQ720868 SHL720863:SHM720868 SRH720863:SRI720868 TBD720863:TBE720868 TKZ720863:TLA720868 TUV720863:TUW720868 UER720863:UES720868 UON720863:UOO720868 UYJ720863:UYK720868 VIF720863:VIG720868 VSB720863:VSC720868 WBX720863:WBY720868 WLT720863:WLU720868 WVP720863:WVQ720868 QAJ983034:QAK983038 JD786399:JE786404 SZ786399:TA786404 ACV786399:ACW786404 AMR786399:AMS786404 AWN786399:AWO786404 BGJ786399:BGK786404 BQF786399:BQG786404 CAB786399:CAC786404 CJX786399:CJY786404 CTT786399:CTU786404 DDP786399:DDQ786404 DNL786399:DNM786404 DXH786399:DXI786404 EHD786399:EHE786404 EQZ786399:ERA786404 FAV786399:FAW786404 FKR786399:FKS786404 FUN786399:FUO786404 GEJ786399:GEK786404 GOF786399:GOG786404 GYB786399:GYC786404 HHX786399:HHY786404 HRT786399:HRU786404 IBP786399:IBQ786404 ILL786399:ILM786404 IVH786399:IVI786404 JFD786399:JFE786404 JOZ786399:JPA786404 JYV786399:JYW786404 KIR786399:KIS786404 KSN786399:KSO786404 LCJ786399:LCK786404 LMF786399:LMG786404 LWB786399:LWC786404 MFX786399:MFY786404 MPT786399:MPU786404 MZP786399:MZQ786404 NJL786399:NJM786404 NTH786399:NTI786404 ODD786399:ODE786404 OMZ786399:ONA786404 OWV786399:OWW786404 PGR786399:PGS786404 PQN786399:PQO786404 QAJ786399:QAK786404 QKF786399:QKG786404 QUB786399:QUC786404 RDX786399:RDY786404 RNT786399:RNU786404 RXP786399:RXQ786404 SHL786399:SHM786404 SRH786399:SRI786404 TBD786399:TBE786404 TKZ786399:TLA786404 TUV786399:TUW786404 UER786399:UES786404 UON786399:UOO786404 UYJ786399:UYK786404 VIF786399:VIG786404 VSB786399:VSC786404 WBX786399:WBY786404 WLT786399:WLU786404 WVP786399:WVQ786404 QKF983034:QKG983038 JD851935:JE851940 SZ851935:TA851940 ACV851935:ACW851940 AMR851935:AMS851940 AWN851935:AWO851940 BGJ851935:BGK851940 BQF851935:BQG851940 CAB851935:CAC851940 CJX851935:CJY851940 CTT851935:CTU851940 DDP851935:DDQ851940 DNL851935:DNM851940 DXH851935:DXI851940 EHD851935:EHE851940 EQZ851935:ERA851940 FAV851935:FAW851940 FKR851935:FKS851940 FUN851935:FUO851940 GEJ851935:GEK851940 GOF851935:GOG851940 GYB851935:GYC851940 HHX851935:HHY851940 HRT851935:HRU851940 IBP851935:IBQ851940 ILL851935:ILM851940 IVH851935:IVI851940 JFD851935:JFE851940 JOZ851935:JPA851940 JYV851935:JYW851940 KIR851935:KIS851940 KSN851935:KSO851940 LCJ851935:LCK851940 LMF851935:LMG851940 LWB851935:LWC851940 MFX851935:MFY851940 MPT851935:MPU851940 MZP851935:MZQ851940 NJL851935:NJM851940 NTH851935:NTI851940 ODD851935:ODE851940 OMZ851935:ONA851940 OWV851935:OWW851940 PGR851935:PGS851940 PQN851935:PQO851940 QAJ851935:QAK851940 QKF851935:QKG851940 QUB851935:QUC851940 RDX851935:RDY851940 RNT851935:RNU851940 RXP851935:RXQ851940 SHL851935:SHM851940 SRH851935:SRI851940 TBD851935:TBE851940 TKZ851935:TLA851940 TUV851935:TUW851940 UER851935:UES851940 UON851935:UOO851940 UYJ851935:UYK851940 VIF851935:VIG851940 VSB851935:VSC851940 WBX851935:WBY851940 WLT851935:WLU851940 WVP851935:WVQ851940 QUB983034:QUC983038 JD917471:JE917476 SZ917471:TA917476 ACV917471:ACW917476 AMR917471:AMS917476 AWN917471:AWO917476 BGJ917471:BGK917476 BQF917471:BQG917476 CAB917471:CAC917476 CJX917471:CJY917476 CTT917471:CTU917476 DDP917471:DDQ917476 DNL917471:DNM917476 DXH917471:DXI917476 EHD917471:EHE917476 EQZ917471:ERA917476 FAV917471:FAW917476 FKR917471:FKS917476 FUN917471:FUO917476 GEJ917471:GEK917476 GOF917471:GOG917476 GYB917471:GYC917476 HHX917471:HHY917476 HRT917471:HRU917476 IBP917471:IBQ917476 ILL917471:ILM917476 IVH917471:IVI917476 JFD917471:JFE917476 JOZ917471:JPA917476 JYV917471:JYW917476 KIR917471:KIS917476 KSN917471:KSO917476 LCJ917471:LCK917476 LMF917471:LMG917476 LWB917471:LWC917476 MFX917471:MFY917476 MPT917471:MPU917476 MZP917471:MZQ917476 NJL917471:NJM917476 NTH917471:NTI917476 ODD917471:ODE917476 OMZ917471:ONA917476 OWV917471:OWW917476 PGR917471:PGS917476 PQN917471:PQO917476 QAJ917471:QAK917476 QKF917471:QKG917476 QUB917471:QUC917476 RDX917471:RDY917476 RNT917471:RNU917476 RXP917471:RXQ917476 SHL917471:SHM917476 SRH917471:SRI917476 TBD917471:TBE917476 TKZ917471:TLA917476 TUV917471:TUW917476 UER917471:UES917476 UON917471:UOO917476 UYJ917471:UYK917476 VIF917471:VIG917476 VSB917471:VSC917476 WBX917471:WBY917476 WLT917471:WLU917476 WVP917471:WVQ917476 RDX983034:RDY983038 JD983007:JE983012 SZ983007:TA983012 ACV983007:ACW983012 AMR983007:AMS983012 AWN983007:AWO983012 BGJ983007:BGK983012 BQF983007:BQG983012 CAB983007:CAC983012 CJX983007:CJY983012 CTT983007:CTU983012 DDP983007:DDQ983012 DNL983007:DNM983012 DXH983007:DXI983012 EHD983007:EHE983012 EQZ983007:ERA983012 FAV983007:FAW983012 FKR983007:FKS983012 FUN983007:FUO983012 GEJ983007:GEK983012 GOF983007:GOG983012 GYB983007:GYC983012 HHX983007:HHY983012 HRT983007:HRU983012 IBP983007:IBQ983012 ILL983007:ILM983012 IVH983007:IVI983012 JFD983007:JFE983012 JOZ983007:JPA983012 JYV983007:JYW983012 KIR983007:KIS983012 KSN983007:KSO983012 LCJ983007:LCK983012 LMF983007:LMG983012 LWB983007:LWC983012 MFX983007:MFY983012 MPT983007:MPU983012 MZP983007:MZQ983012 NJL983007:NJM983012 NTH983007:NTI983012 ODD983007:ODE983012 OMZ983007:ONA983012 OWV983007:OWW983012 PGR983007:PGS983012 PQN983007:PQO983012 QAJ983007:QAK983012 QKF983007:QKG983012 QUB983007:QUC983012 RDX983007:RDY983012 RNT983007:RNU983012 RXP983007:RXQ983012 SHL983007:SHM983012 SRH983007:SRI983012 TBD983007:TBE983012 TKZ983007:TLA983012 TUV983007:TUW983012 UER983007:UES983012 UON983007:UOO983012 UYJ983007:UYK983012 VIF983007:VIG983012 VSB983007:VSC983012 WBX983007:WBY983012 WLT983007:WLU983012 WVP983007:WVQ983012 RNT983034:RNU983038 JD65530:JE65534 SZ65530:TA65534 ACV65530:ACW65534 AMR65530:AMS65534 AWN65530:AWO65534 BGJ65530:BGK65534 BQF65530:BQG65534 CAB65530:CAC65534 CJX65530:CJY65534 CTT65530:CTU65534 DDP65530:DDQ65534 DNL65530:DNM65534 DXH65530:DXI65534 EHD65530:EHE65534 EQZ65530:ERA65534 FAV65530:FAW65534 FKR65530:FKS65534 FUN65530:FUO65534 GEJ65530:GEK65534 GOF65530:GOG65534 GYB65530:GYC65534 HHX65530:HHY65534 HRT65530:HRU65534 IBP65530:IBQ65534 ILL65530:ILM65534 IVH65530:IVI65534 JFD65530:JFE65534 JOZ65530:JPA65534 JYV65530:JYW65534 KIR65530:KIS65534 KSN65530:KSO65534 LCJ65530:LCK65534 LMF65530:LMG65534 LWB65530:LWC65534 MFX65530:MFY65534 MPT65530:MPU65534 MZP65530:MZQ65534 NJL65530:NJM65534 NTH65530:NTI65534 ODD65530:ODE65534 OMZ65530:ONA65534 OWV65530:OWW65534 PGR65530:PGS65534 PQN65530:PQO65534 QAJ65530:QAK65534 QKF65530:QKG65534 QUB65530:QUC65534 RDX65530:RDY65534 RNT65530:RNU65534 RXP65530:RXQ65534 SHL65530:SHM65534 SRH65530:SRI65534 TBD65530:TBE65534 TKZ65530:TLA65534 TUV65530:TUW65534 UER65530:UES65534 UON65530:UOO65534 UYJ65530:UYK65534 VIF65530:VIG65534 VSB65530:VSC65534 WBX65530:WBY65534 WLT65530:WLU65534 WVP65530:WVQ65534 RXP983034:RXQ983038 JD131066:JE131070 SZ131066:TA131070 ACV131066:ACW131070 AMR131066:AMS131070 AWN131066:AWO131070 BGJ131066:BGK131070 BQF131066:BQG131070 CAB131066:CAC131070 CJX131066:CJY131070 CTT131066:CTU131070 DDP131066:DDQ131070 DNL131066:DNM131070 DXH131066:DXI131070 EHD131066:EHE131070 EQZ131066:ERA131070 FAV131066:FAW131070 FKR131066:FKS131070 FUN131066:FUO131070 GEJ131066:GEK131070 GOF131066:GOG131070 GYB131066:GYC131070 HHX131066:HHY131070 HRT131066:HRU131070 IBP131066:IBQ131070 ILL131066:ILM131070 IVH131066:IVI131070 JFD131066:JFE131070 JOZ131066:JPA131070 JYV131066:JYW131070 KIR131066:KIS131070 KSN131066:KSO131070 LCJ131066:LCK131070 LMF131066:LMG131070 LWB131066:LWC131070 MFX131066:MFY131070 MPT131066:MPU131070 MZP131066:MZQ131070 NJL131066:NJM131070 NTH131066:NTI131070 ODD131066:ODE131070 OMZ131066:ONA131070 OWV131066:OWW131070 PGR131066:PGS131070 PQN131066:PQO131070 QAJ131066:QAK131070 QKF131066:QKG131070 QUB131066:QUC131070 RDX131066:RDY131070 RNT131066:RNU131070 RXP131066:RXQ131070 SHL131066:SHM131070 SRH131066:SRI131070 TBD131066:TBE131070 TKZ131066:TLA131070 TUV131066:TUW131070 UER131066:UES131070 UON131066:UOO131070 UYJ131066:UYK131070 VIF131066:VIG131070 VSB131066:VSC131070 WBX131066:WBY131070 WLT131066:WLU131070 WVP131066:WVQ131070 SHL983034:SHM983038 JD196602:JE196606 SZ196602:TA196606 ACV196602:ACW196606 AMR196602:AMS196606 AWN196602:AWO196606 BGJ196602:BGK196606 BQF196602:BQG196606 CAB196602:CAC196606 CJX196602:CJY196606 CTT196602:CTU196606 DDP196602:DDQ196606 DNL196602:DNM196606 DXH196602:DXI196606 EHD196602:EHE196606 EQZ196602:ERA196606 FAV196602:FAW196606 FKR196602:FKS196606 FUN196602:FUO196606 GEJ196602:GEK196606 GOF196602:GOG196606 GYB196602:GYC196606 HHX196602:HHY196606 HRT196602:HRU196606 IBP196602:IBQ196606 ILL196602:ILM196606 IVH196602:IVI196606 JFD196602:JFE196606 JOZ196602:JPA196606 JYV196602:JYW196606 KIR196602:KIS196606 KSN196602:KSO196606 LCJ196602:LCK196606 LMF196602:LMG196606 LWB196602:LWC196606 MFX196602:MFY196606 MPT196602:MPU196606 MZP196602:MZQ196606 NJL196602:NJM196606 NTH196602:NTI196606 ODD196602:ODE196606 OMZ196602:ONA196606 OWV196602:OWW196606 PGR196602:PGS196606 PQN196602:PQO196606 QAJ196602:QAK196606 QKF196602:QKG196606 QUB196602:QUC196606 RDX196602:RDY196606 RNT196602:RNU196606 RXP196602:RXQ196606 SHL196602:SHM196606 SRH196602:SRI196606 TBD196602:TBE196606 TKZ196602:TLA196606 TUV196602:TUW196606 UER196602:UES196606 UON196602:UOO196606 UYJ196602:UYK196606 VIF196602:VIG196606 VSB196602:VSC196606 WBX196602:WBY196606 WLT196602:WLU196606 WVP196602:WVQ196606 SRH983034:SRI983038 JD262138:JE262142 SZ262138:TA262142 ACV262138:ACW262142 AMR262138:AMS262142 AWN262138:AWO262142 BGJ262138:BGK262142 BQF262138:BQG262142 CAB262138:CAC262142 CJX262138:CJY262142 CTT262138:CTU262142 DDP262138:DDQ262142 DNL262138:DNM262142 DXH262138:DXI262142 EHD262138:EHE262142 EQZ262138:ERA262142 FAV262138:FAW262142 FKR262138:FKS262142 FUN262138:FUO262142 GEJ262138:GEK262142 GOF262138:GOG262142 GYB262138:GYC262142 HHX262138:HHY262142 HRT262138:HRU262142 IBP262138:IBQ262142 ILL262138:ILM262142 IVH262138:IVI262142 JFD262138:JFE262142 JOZ262138:JPA262142 JYV262138:JYW262142 KIR262138:KIS262142 KSN262138:KSO262142 LCJ262138:LCK262142 LMF262138:LMG262142 LWB262138:LWC262142 MFX262138:MFY262142 MPT262138:MPU262142 MZP262138:MZQ262142 NJL262138:NJM262142 NTH262138:NTI262142 ODD262138:ODE262142 OMZ262138:ONA262142 OWV262138:OWW262142 PGR262138:PGS262142 PQN262138:PQO262142 QAJ262138:QAK262142 QKF262138:QKG262142 QUB262138:QUC262142 RDX262138:RDY262142 RNT262138:RNU262142 RXP262138:RXQ262142 SHL262138:SHM262142 SRH262138:SRI262142 TBD262138:TBE262142 TKZ262138:TLA262142 TUV262138:TUW262142 UER262138:UES262142 UON262138:UOO262142 UYJ262138:UYK262142 VIF262138:VIG262142 VSB262138:VSC262142 WBX262138:WBY262142 WLT262138:WLU262142 WVP262138:WVQ262142 TBD983034:TBE983038 JD327674:JE327678 SZ327674:TA327678 ACV327674:ACW327678 AMR327674:AMS327678 AWN327674:AWO327678 BGJ327674:BGK327678 BQF327674:BQG327678 CAB327674:CAC327678 CJX327674:CJY327678 CTT327674:CTU327678 DDP327674:DDQ327678 DNL327674:DNM327678 DXH327674:DXI327678 EHD327674:EHE327678 EQZ327674:ERA327678 FAV327674:FAW327678 FKR327674:FKS327678 FUN327674:FUO327678 GEJ327674:GEK327678 GOF327674:GOG327678 GYB327674:GYC327678 HHX327674:HHY327678 HRT327674:HRU327678 IBP327674:IBQ327678 ILL327674:ILM327678 IVH327674:IVI327678 JFD327674:JFE327678 JOZ327674:JPA327678 JYV327674:JYW327678 KIR327674:KIS327678 KSN327674:KSO327678 LCJ327674:LCK327678 LMF327674:LMG327678 LWB327674:LWC327678 MFX327674:MFY327678 MPT327674:MPU327678 MZP327674:MZQ327678 NJL327674:NJM327678 NTH327674:NTI327678 ODD327674:ODE327678 OMZ327674:ONA327678 OWV327674:OWW327678 PGR327674:PGS327678 PQN327674:PQO327678 QAJ327674:QAK327678 QKF327674:QKG327678 QUB327674:QUC327678 RDX327674:RDY327678 RNT327674:RNU327678 RXP327674:RXQ327678 SHL327674:SHM327678 SRH327674:SRI327678 TBD327674:TBE327678 TKZ327674:TLA327678 TUV327674:TUW327678 UER327674:UES327678 UON327674:UOO327678 UYJ327674:UYK327678 VIF327674:VIG327678 VSB327674:VSC327678 WBX327674:WBY327678 WLT327674:WLU327678 WVP327674:WVQ327678 TKZ983034:TLA983038 JD393210:JE393214 SZ393210:TA393214 ACV393210:ACW393214 AMR393210:AMS393214 AWN393210:AWO393214 BGJ393210:BGK393214 BQF393210:BQG393214 CAB393210:CAC393214 CJX393210:CJY393214 CTT393210:CTU393214 DDP393210:DDQ393214 DNL393210:DNM393214 DXH393210:DXI393214 EHD393210:EHE393214 EQZ393210:ERA393214 FAV393210:FAW393214 FKR393210:FKS393214 FUN393210:FUO393214 GEJ393210:GEK393214 GOF393210:GOG393214 GYB393210:GYC393214 HHX393210:HHY393214 HRT393210:HRU393214 IBP393210:IBQ393214 ILL393210:ILM393214 IVH393210:IVI393214 JFD393210:JFE393214 JOZ393210:JPA393214 JYV393210:JYW393214 KIR393210:KIS393214 KSN393210:KSO393214 LCJ393210:LCK393214 LMF393210:LMG393214 LWB393210:LWC393214 MFX393210:MFY393214 MPT393210:MPU393214 MZP393210:MZQ393214 NJL393210:NJM393214 NTH393210:NTI393214 ODD393210:ODE393214 OMZ393210:ONA393214 OWV393210:OWW393214 PGR393210:PGS393214 PQN393210:PQO393214 QAJ393210:QAK393214 QKF393210:QKG393214 QUB393210:QUC393214 RDX393210:RDY393214 RNT393210:RNU393214 RXP393210:RXQ393214 SHL393210:SHM393214 SRH393210:SRI393214 TBD393210:TBE393214 TKZ393210:TLA393214 TUV393210:TUW393214 UER393210:UES393214 UON393210:UOO393214 UYJ393210:UYK393214 VIF393210:VIG393214 VSB393210:VSC393214 WBX393210:WBY393214 WLT393210:WLU393214 WVP393210:WVQ393214 TUV983034:TUW983038 JD458746:JE458750 SZ458746:TA458750 ACV458746:ACW458750 AMR458746:AMS458750 AWN458746:AWO458750 BGJ458746:BGK458750 BQF458746:BQG458750 CAB458746:CAC458750 CJX458746:CJY458750 CTT458746:CTU458750 DDP458746:DDQ458750 DNL458746:DNM458750 DXH458746:DXI458750 EHD458746:EHE458750 EQZ458746:ERA458750 FAV458746:FAW458750 FKR458746:FKS458750 FUN458746:FUO458750 GEJ458746:GEK458750 GOF458746:GOG458750 GYB458746:GYC458750 HHX458746:HHY458750 HRT458746:HRU458750 IBP458746:IBQ458750 ILL458746:ILM458750 IVH458746:IVI458750 JFD458746:JFE458750 JOZ458746:JPA458750 JYV458746:JYW458750 KIR458746:KIS458750 KSN458746:KSO458750 LCJ458746:LCK458750 LMF458746:LMG458750 LWB458746:LWC458750 MFX458746:MFY458750 MPT458746:MPU458750 MZP458746:MZQ458750 NJL458746:NJM458750 NTH458746:NTI458750 ODD458746:ODE458750 OMZ458746:ONA458750 OWV458746:OWW458750 PGR458746:PGS458750 PQN458746:PQO458750 QAJ458746:QAK458750 QKF458746:QKG458750 QUB458746:QUC458750 RDX458746:RDY458750 RNT458746:RNU458750 RXP458746:RXQ458750 SHL458746:SHM458750 SRH458746:SRI458750 TBD458746:TBE458750 TKZ458746:TLA458750 TUV458746:TUW458750 UER458746:UES458750 UON458746:UOO458750 UYJ458746:UYK458750 VIF458746:VIG458750 VSB458746:VSC458750 WBX458746:WBY458750 WLT458746:WLU458750 WVP458746:WVQ458750 UER983034:UES983038 JD524282:JE524286 SZ524282:TA524286 ACV524282:ACW524286 AMR524282:AMS524286 AWN524282:AWO524286 BGJ524282:BGK524286 BQF524282:BQG524286 CAB524282:CAC524286 CJX524282:CJY524286 CTT524282:CTU524286 DDP524282:DDQ524286 DNL524282:DNM524286 DXH524282:DXI524286 EHD524282:EHE524286 EQZ524282:ERA524286 FAV524282:FAW524286 FKR524282:FKS524286 FUN524282:FUO524286 GEJ524282:GEK524286 GOF524282:GOG524286 GYB524282:GYC524286 HHX524282:HHY524286 HRT524282:HRU524286 IBP524282:IBQ524286 ILL524282:ILM524286 IVH524282:IVI524286 JFD524282:JFE524286 JOZ524282:JPA524286 JYV524282:JYW524286 KIR524282:KIS524286 KSN524282:KSO524286 LCJ524282:LCK524286 LMF524282:LMG524286 LWB524282:LWC524286 MFX524282:MFY524286 MPT524282:MPU524286 MZP524282:MZQ524286 NJL524282:NJM524286 NTH524282:NTI524286 ODD524282:ODE524286 OMZ524282:ONA524286 OWV524282:OWW524286 PGR524282:PGS524286 PQN524282:PQO524286 QAJ524282:QAK524286 QKF524282:QKG524286 QUB524282:QUC524286 RDX524282:RDY524286 RNT524282:RNU524286 RXP524282:RXQ524286 SHL524282:SHM524286 SRH524282:SRI524286 TBD524282:TBE524286 TKZ524282:TLA524286 TUV524282:TUW524286 UER524282:UES524286 UON524282:UOO524286 UYJ524282:UYK524286 VIF524282:VIG524286 VSB524282:VSC524286 WBX524282:WBY524286 WLT524282:WLU524286 WVP524282:WVQ524286 UON983034:UOO983038 JD589818:JE589822 SZ589818:TA589822 ACV589818:ACW589822 AMR589818:AMS589822 AWN589818:AWO589822 BGJ589818:BGK589822 BQF589818:BQG589822 CAB589818:CAC589822 CJX589818:CJY589822 CTT589818:CTU589822 DDP589818:DDQ589822 DNL589818:DNM589822 DXH589818:DXI589822 EHD589818:EHE589822 EQZ589818:ERA589822 FAV589818:FAW589822 FKR589818:FKS589822 FUN589818:FUO589822 GEJ589818:GEK589822 GOF589818:GOG589822 GYB589818:GYC589822 HHX589818:HHY589822 HRT589818:HRU589822 IBP589818:IBQ589822 ILL589818:ILM589822 IVH589818:IVI589822 JFD589818:JFE589822 JOZ589818:JPA589822 JYV589818:JYW589822 KIR589818:KIS589822 KSN589818:KSO589822 LCJ589818:LCK589822 LMF589818:LMG589822 LWB589818:LWC589822 MFX589818:MFY589822 MPT589818:MPU589822 MZP589818:MZQ589822 NJL589818:NJM589822 NTH589818:NTI589822 ODD589818:ODE589822 OMZ589818:ONA589822 OWV589818:OWW589822 PGR589818:PGS589822 PQN589818:PQO589822 QAJ589818:QAK589822 QKF589818:QKG589822 QUB589818:QUC589822 RDX589818:RDY589822 RNT589818:RNU589822 RXP589818:RXQ589822 SHL589818:SHM589822 SRH589818:SRI589822 TBD589818:TBE589822 TKZ589818:TLA589822 TUV589818:TUW589822 UER589818:UES589822 UON589818:UOO589822 UYJ589818:UYK589822 VIF589818:VIG589822 VSB589818:VSC589822 WBX589818:WBY589822 WLT589818:WLU589822 WVP589818:WVQ589822 UYJ983034:UYK983038 JD655354:JE655358 SZ655354:TA655358 ACV655354:ACW655358 AMR655354:AMS655358 AWN655354:AWO655358 BGJ655354:BGK655358 BQF655354:BQG655358 CAB655354:CAC655358 CJX655354:CJY655358 CTT655354:CTU655358 DDP655354:DDQ655358 DNL655354:DNM655358 DXH655354:DXI655358 EHD655354:EHE655358 EQZ655354:ERA655358 FAV655354:FAW655358 FKR655354:FKS655358 FUN655354:FUO655358 GEJ655354:GEK655358 GOF655354:GOG655358 GYB655354:GYC655358 HHX655354:HHY655358 HRT655354:HRU655358 IBP655354:IBQ655358 ILL655354:ILM655358 IVH655354:IVI655358 JFD655354:JFE655358 JOZ655354:JPA655358 JYV655354:JYW655358 KIR655354:KIS655358 KSN655354:KSO655358 LCJ655354:LCK655358 LMF655354:LMG655358 LWB655354:LWC655358 MFX655354:MFY655358 MPT655354:MPU655358 MZP655354:MZQ655358 NJL655354:NJM655358 NTH655354:NTI655358 ODD655354:ODE655358 OMZ655354:ONA655358 OWV655354:OWW655358 PGR655354:PGS655358 PQN655354:PQO655358 QAJ655354:QAK655358 QKF655354:QKG655358 QUB655354:QUC655358 RDX655354:RDY655358 RNT655354:RNU655358 RXP655354:RXQ655358 SHL655354:SHM655358 SRH655354:SRI655358 TBD655354:TBE655358 TKZ655354:TLA655358 TUV655354:TUW655358 UER655354:UES655358 UON655354:UOO655358 UYJ655354:UYK655358 VIF655354:VIG655358 VSB655354:VSC655358 WBX655354:WBY655358 WLT655354:WLU655358 WVP655354:WVQ655358 VIF983034:VIG983038 JD720890:JE720894 SZ720890:TA720894 ACV720890:ACW720894 AMR720890:AMS720894 AWN720890:AWO720894 BGJ720890:BGK720894 BQF720890:BQG720894 CAB720890:CAC720894 CJX720890:CJY720894 CTT720890:CTU720894 DDP720890:DDQ720894 DNL720890:DNM720894 DXH720890:DXI720894 EHD720890:EHE720894 EQZ720890:ERA720894 FAV720890:FAW720894 FKR720890:FKS720894 FUN720890:FUO720894 GEJ720890:GEK720894 GOF720890:GOG720894 GYB720890:GYC720894 HHX720890:HHY720894 HRT720890:HRU720894 IBP720890:IBQ720894 ILL720890:ILM720894 IVH720890:IVI720894 JFD720890:JFE720894 JOZ720890:JPA720894 JYV720890:JYW720894 KIR720890:KIS720894 KSN720890:KSO720894 LCJ720890:LCK720894 LMF720890:LMG720894 LWB720890:LWC720894 MFX720890:MFY720894 MPT720890:MPU720894 MZP720890:MZQ720894 NJL720890:NJM720894 NTH720890:NTI720894 ODD720890:ODE720894 OMZ720890:ONA720894 OWV720890:OWW720894 PGR720890:PGS720894 PQN720890:PQO720894 QAJ720890:QAK720894 QKF720890:QKG720894 QUB720890:QUC720894 RDX720890:RDY720894 RNT720890:RNU720894 RXP720890:RXQ720894 SHL720890:SHM720894 SRH720890:SRI720894 TBD720890:TBE720894 TKZ720890:TLA720894 TUV720890:TUW720894 UER720890:UES720894 UON720890:UOO720894 UYJ720890:UYK720894 VIF720890:VIG720894 VSB720890:VSC720894 WBX720890:WBY720894 WLT720890:WLU720894 WVP720890:WVQ720894 VSB983034:VSC983038 JD786426:JE786430 SZ786426:TA786430 ACV786426:ACW786430 AMR786426:AMS786430 AWN786426:AWO786430 BGJ786426:BGK786430 BQF786426:BQG786430 CAB786426:CAC786430 CJX786426:CJY786430 CTT786426:CTU786430 DDP786426:DDQ786430 DNL786426:DNM786430 DXH786426:DXI786430 EHD786426:EHE786430 EQZ786426:ERA786430 FAV786426:FAW786430 FKR786426:FKS786430 FUN786426:FUO786430 GEJ786426:GEK786430 GOF786426:GOG786430 GYB786426:GYC786430 HHX786426:HHY786430 HRT786426:HRU786430 IBP786426:IBQ786430 ILL786426:ILM786430 IVH786426:IVI786430 JFD786426:JFE786430 JOZ786426:JPA786430 JYV786426:JYW786430 KIR786426:KIS786430 KSN786426:KSO786430 LCJ786426:LCK786430 LMF786426:LMG786430 LWB786426:LWC786430 MFX786426:MFY786430 MPT786426:MPU786430 MZP786426:MZQ786430 NJL786426:NJM786430 NTH786426:NTI786430 ODD786426:ODE786430 OMZ786426:ONA786430 OWV786426:OWW786430 PGR786426:PGS786430 PQN786426:PQO786430 QAJ786426:QAK786430 QKF786426:QKG786430 QUB786426:QUC786430 RDX786426:RDY786430 RNT786426:RNU786430 RXP786426:RXQ786430 SHL786426:SHM786430 SRH786426:SRI786430 TBD786426:TBE786430 TKZ786426:TLA786430 TUV786426:TUW786430 UER786426:UES786430 UON786426:UOO786430 UYJ786426:UYK786430 VIF786426:VIG786430 VSB786426:VSC786430 WBX786426:WBY786430 WLT786426:WLU786430 WVP786426:WVQ786430 WBX983034:WBY983038 JD851962:JE851966 SZ851962:TA851966 ACV851962:ACW851966 AMR851962:AMS851966 AWN851962:AWO851966 BGJ851962:BGK851966 BQF851962:BQG851966 CAB851962:CAC851966 CJX851962:CJY851966 CTT851962:CTU851966 DDP851962:DDQ851966 DNL851962:DNM851966 DXH851962:DXI851966 EHD851962:EHE851966 EQZ851962:ERA851966 FAV851962:FAW851966 FKR851962:FKS851966 FUN851962:FUO851966 GEJ851962:GEK851966 GOF851962:GOG851966 GYB851962:GYC851966 HHX851962:HHY851966 HRT851962:HRU851966 IBP851962:IBQ851966 ILL851962:ILM851966 IVH851962:IVI851966 JFD851962:JFE851966 JOZ851962:JPA851966 JYV851962:JYW851966 KIR851962:KIS851966 KSN851962:KSO851966 LCJ851962:LCK851966 LMF851962:LMG851966 LWB851962:LWC851966 MFX851962:MFY851966 MPT851962:MPU851966 MZP851962:MZQ851966 NJL851962:NJM851966 NTH851962:NTI851966 ODD851962:ODE851966 OMZ851962:ONA851966 OWV851962:OWW851966 PGR851962:PGS851966 PQN851962:PQO851966 QAJ851962:QAK851966 QKF851962:QKG851966 QUB851962:QUC851966 RDX851962:RDY851966 RNT851962:RNU851966 RXP851962:RXQ851966 SHL851962:SHM851966 SRH851962:SRI851966 TBD851962:TBE851966 TKZ851962:TLA851966 TUV851962:TUW851966 UER851962:UES851966 UON851962:UOO851966 UYJ851962:UYK851966 VIF851962:VIG851966 VSB851962:VSC851966 WBX851962:WBY851966 WLT851962:WLU851966 WVP851962:WVQ851966 WLT983034:WLU983038 JD917498:JE917502 SZ917498:TA917502 ACV917498:ACW917502 AMR917498:AMS917502 AWN917498:AWO917502 BGJ917498:BGK917502 BQF917498:BQG917502 CAB917498:CAC917502 CJX917498:CJY917502 CTT917498:CTU917502 DDP917498:DDQ917502 DNL917498:DNM917502 DXH917498:DXI917502 EHD917498:EHE917502 EQZ917498:ERA917502 FAV917498:FAW917502 FKR917498:FKS917502 FUN917498:FUO917502 GEJ917498:GEK917502 GOF917498:GOG917502 GYB917498:GYC917502 HHX917498:HHY917502" xr:uid="{00000000-0002-0000-0400-000001000000}">
      <formula1>9999999998</formula1>
    </dataValidation>
    <dataValidation type="whole" operator="notEqual" allowBlank="1" showInputMessage="1" showErrorMessage="1" errorTitle="Pogrešan unos" error="Mogu se unijeti samo cjelobrojne pozitivne vrijednosti." sqref="RNT983047:RNU983047 JD65543:JE65543 SZ65543:TA65543 ACV65543:ACW65543 AMR65543:AMS65543 AWN65543:AWO65543 BGJ65543:BGK65543 BQF65543:BQG65543 CAB65543:CAC65543 CJX65543:CJY65543 CTT65543:CTU65543 DDP65543:DDQ65543 DNL65543:DNM65543 DXH65543:DXI65543 EHD65543:EHE65543 EQZ65543:ERA65543 FAV65543:FAW65543 FKR65543:FKS65543 FUN65543:FUO65543 GEJ65543:GEK65543 GOF65543:GOG65543 GYB65543:GYC65543 HHX65543:HHY65543 HRT65543:HRU65543 IBP65543:IBQ65543 ILL65543:ILM65543 IVH65543:IVI65543 JFD65543:JFE65543 JOZ65543:JPA65543 JYV65543:JYW65543 KIR65543:KIS65543 KSN65543:KSO65543 LCJ65543:LCK65543 LMF65543:LMG65543 LWB65543:LWC65543 MFX65543:MFY65543 MPT65543:MPU65543 MZP65543:MZQ65543 NJL65543:NJM65543 NTH65543:NTI65543 ODD65543:ODE65543 OMZ65543:ONA65543 OWV65543:OWW65543 PGR65543:PGS65543 PQN65543:PQO65543 QAJ65543:QAK65543 QKF65543:QKG65543 QUB65543:QUC65543 RDX65543:RDY65543 RNT65543:RNU65543 RXP65543:RXQ65543 SHL65543:SHM65543 SRH65543:SRI65543 TBD65543:TBE65543 TKZ65543:TLA65543 TUV65543:TUW65543 UER65543:UES65543 UON65543:UOO65543 UYJ65543:UYK65543 VIF65543:VIG65543 VSB65543:VSC65543 WBX65543:WBY65543 WLT65543:WLU65543 WVP65543:WVQ65543 RXP983047:RXQ983047 JD131079:JE131079 SZ131079:TA131079 ACV131079:ACW131079 AMR131079:AMS131079 AWN131079:AWO131079 BGJ131079:BGK131079 BQF131079:BQG131079 CAB131079:CAC131079 CJX131079:CJY131079 CTT131079:CTU131079 DDP131079:DDQ131079 DNL131079:DNM131079 DXH131079:DXI131079 EHD131079:EHE131079 EQZ131079:ERA131079 FAV131079:FAW131079 FKR131079:FKS131079 FUN131079:FUO131079 GEJ131079:GEK131079 GOF131079:GOG131079 GYB131079:GYC131079 HHX131079:HHY131079 HRT131079:HRU131079 IBP131079:IBQ131079 ILL131079:ILM131079 IVH131079:IVI131079 JFD131079:JFE131079 JOZ131079:JPA131079 JYV131079:JYW131079 KIR131079:KIS131079 KSN131079:KSO131079 LCJ131079:LCK131079 LMF131079:LMG131079 LWB131079:LWC131079 MFX131079:MFY131079 MPT131079:MPU131079 MZP131079:MZQ131079 NJL131079:NJM131079 NTH131079:NTI131079 ODD131079:ODE131079 OMZ131079:ONA131079 OWV131079:OWW131079 PGR131079:PGS131079 PQN131079:PQO131079 QAJ131079:QAK131079 QKF131079:QKG131079 QUB131079:QUC131079 RDX131079:RDY131079 RNT131079:RNU131079 RXP131079:RXQ131079 SHL131079:SHM131079 SRH131079:SRI131079 TBD131079:TBE131079 TKZ131079:TLA131079 TUV131079:TUW131079 UER131079:UES131079 UON131079:UOO131079 UYJ131079:UYK131079 VIF131079:VIG131079 VSB131079:VSC131079 WBX131079:WBY131079 WLT131079:WLU131079 WVP131079:WVQ131079 SHL983047:SHM983047 JD196615:JE196615 SZ196615:TA196615 ACV196615:ACW196615 AMR196615:AMS196615 AWN196615:AWO196615 BGJ196615:BGK196615 BQF196615:BQG196615 CAB196615:CAC196615 CJX196615:CJY196615 CTT196615:CTU196615 DDP196615:DDQ196615 DNL196615:DNM196615 DXH196615:DXI196615 EHD196615:EHE196615 EQZ196615:ERA196615 FAV196615:FAW196615 FKR196615:FKS196615 FUN196615:FUO196615 GEJ196615:GEK196615 GOF196615:GOG196615 GYB196615:GYC196615 HHX196615:HHY196615 HRT196615:HRU196615 IBP196615:IBQ196615 ILL196615:ILM196615 IVH196615:IVI196615 JFD196615:JFE196615 JOZ196615:JPA196615 JYV196615:JYW196615 KIR196615:KIS196615 KSN196615:KSO196615 LCJ196615:LCK196615 LMF196615:LMG196615 LWB196615:LWC196615 MFX196615:MFY196615 MPT196615:MPU196615 MZP196615:MZQ196615 NJL196615:NJM196615 NTH196615:NTI196615 ODD196615:ODE196615 OMZ196615:ONA196615 OWV196615:OWW196615 PGR196615:PGS196615 PQN196615:PQO196615 QAJ196615:QAK196615 QKF196615:QKG196615 QUB196615:QUC196615 RDX196615:RDY196615 RNT196615:RNU196615 RXP196615:RXQ196615 SHL196615:SHM196615 SRH196615:SRI196615 TBD196615:TBE196615 TKZ196615:TLA196615 TUV196615:TUW196615 UER196615:UES196615 UON196615:UOO196615 UYJ196615:UYK196615 VIF196615:VIG196615 VSB196615:VSC196615 WBX196615:WBY196615 WLT196615:WLU196615 WVP196615:WVQ196615 SRH983047:SRI983047 JD262151:JE262151 SZ262151:TA262151 ACV262151:ACW262151 AMR262151:AMS262151 AWN262151:AWO262151 BGJ262151:BGK262151 BQF262151:BQG262151 CAB262151:CAC262151 CJX262151:CJY262151 CTT262151:CTU262151 DDP262151:DDQ262151 DNL262151:DNM262151 DXH262151:DXI262151 EHD262151:EHE262151 EQZ262151:ERA262151 FAV262151:FAW262151 FKR262151:FKS262151 FUN262151:FUO262151 GEJ262151:GEK262151 GOF262151:GOG262151 GYB262151:GYC262151 HHX262151:HHY262151 HRT262151:HRU262151 IBP262151:IBQ262151 ILL262151:ILM262151 IVH262151:IVI262151 JFD262151:JFE262151 JOZ262151:JPA262151 JYV262151:JYW262151 KIR262151:KIS262151 KSN262151:KSO262151 LCJ262151:LCK262151 LMF262151:LMG262151 LWB262151:LWC262151 MFX262151:MFY262151 MPT262151:MPU262151 MZP262151:MZQ262151 NJL262151:NJM262151 NTH262151:NTI262151 ODD262151:ODE262151 OMZ262151:ONA262151 OWV262151:OWW262151 PGR262151:PGS262151 PQN262151:PQO262151 QAJ262151:QAK262151 QKF262151:QKG262151 QUB262151:QUC262151 RDX262151:RDY262151 RNT262151:RNU262151 RXP262151:RXQ262151 SHL262151:SHM262151 SRH262151:SRI262151 TBD262151:TBE262151 TKZ262151:TLA262151 TUV262151:TUW262151 UER262151:UES262151 UON262151:UOO262151 UYJ262151:UYK262151 VIF262151:VIG262151 VSB262151:VSC262151 WBX262151:WBY262151 WLT262151:WLU262151 WVP262151:WVQ262151 TBD983047:TBE983047 JD327687:JE327687 SZ327687:TA327687 ACV327687:ACW327687 AMR327687:AMS327687 AWN327687:AWO327687 BGJ327687:BGK327687 BQF327687:BQG327687 CAB327687:CAC327687 CJX327687:CJY327687 CTT327687:CTU327687 DDP327687:DDQ327687 DNL327687:DNM327687 DXH327687:DXI327687 EHD327687:EHE327687 EQZ327687:ERA327687 FAV327687:FAW327687 FKR327687:FKS327687 FUN327687:FUO327687 GEJ327687:GEK327687 GOF327687:GOG327687 GYB327687:GYC327687 HHX327687:HHY327687 HRT327687:HRU327687 IBP327687:IBQ327687 ILL327687:ILM327687 IVH327687:IVI327687 JFD327687:JFE327687 JOZ327687:JPA327687 JYV327687:JYW327687 KIR327687:KIS327687 KSN327687:KSO327687 LCJ327687:LCK327687 LMF327687:LMG327687 LWB327687:LWC327687 MFX327687:MFY327687 MPT327687:MPU327687 MZP327687:MZQ327687 NJL327687:NJM327687 NTH327687:NTI327687 ODD327687:ODE327687 OMZ327687:ONA327687 OWV327687:OWW327687 PGR327687:PGS327687 PQN327687:PQO327687 QAJ327687:QAK327687 QKF327687:QKG327687 QUB327687:QUC327687 RDX327687:RDY327687 RNT327687:RNU327687 RXP327687:RXQ327687 SHL327687:SHM327687 SRH327687:SRI327687 TBD327687:TBE327687 TKZ327687:TLA327687 TUV327687:TUW327687 UER327687:UES327687 UON327687:UOO327687 UYJ327687:UYK327687 VIF327687:VIG327687 VSB327687:VSC327687 WBX327687:WBY327687 WLT327687:WLU327687 WVP327687:WVQ327687 TKZ983047:TLA983047 JD393223:JE393223 SZ393223:TA393223 ACV393223:ACW393223 AMR393223:AMS393223 AWN393223:AWO393223 BGJ393223:BGK393223 BQF393223:BQG393223 CAB393223:CAC393223 CJX393223:CJY393223 CTT393223:CTU393223 DDP393223:DDQ393223 DNL393223:DNM393223 DXH393223:DXI393223 EHD393223:EHE393223 EQZ393223:ERA393223 FAV393223:FAW393223 FKR393223:FKS393223 FUN393223:FUO393223 GEJ393223:GEK393223 GOF393223:GOG393223 GYB393223:GYC393223 HHX393223:HHY393223 HRT393223:HRU393223 IBP393223:IBQ393223 ILL393223:ILM393223 IVH393223:IVI393223 JFD393223:JFE393223 JOZ393223:JPA393223 JYV393223:JYW393223 KIR393223:KIS393223 KSN393223:KSO393223 LCJ393223:LCK393223 LMF393223:LMG393223 LWB393223:LWC393223 MFX393223:MFY393223 MPT393223:MPU393223 MZP393223:MZQ393223 NJL393223:NJM393223 NTH393223:NTI393223 ODD393223:ODE393223 OMZ393223:ONA393223 OWV393223:OWW393223 PGR393223:PGS393223 PQN393223:PQO393223 QAJ393223:QAK393223 QKF393223:QKG393223 QUB393223:QUC393223 RDX393223:RDY393223 RNT393223:RNU393223 RXP393223:RXQ393223 SHL393223:SHM393223 SRH393223:SRI393223 TBD393223:TBE393223 TKZ393223:TLA393223 TUV393223:TUW393223 UER393223:UES393223 UON393223:UOO393223 UYJ393223:UYK393223 VIF393223:VIG393223 VSB393223:VSC393223 WBX393223:WBY393223 WLT393223:WLU393223 WVP393223:WVQ393223 TUV983047:TUW983047 JD458759:JE458759 SZ458759:TA458759 ACV458759:ACW458759 AMR458759:AMS458759 AWN458759:AWO458759 BGJ458759:BGK458759 BQF458759:BQG458759 CAB458759:CAC458759 CJX458759:CJY458759 CTT458759:CTU458759 DDP458759:DDQ458759 DNL458759:DNM458759 DXH458759:DXI458759 EHD458759:EHE458759 EQZ458759:ERA458759 FAV458759:FAW458759 FKR458759:FKS458759 FUN458759:FUO458759 GEJ458759:GEK458759 GOF458759:GOG458759 GYB458759:GYC458759 HHX458759:HHY458759 HRT458759:HRU458759 IBP458759:IBQ458759 ILL458759:ILM458759 IVH458759:IVI458759 JFD458759:JFE458759 JOZ458759:JPA458759 JYV458759:JYW458759 KIR458759:KIS458759 KSN458759:KSO458759 LCJ458759:LCK458759 LMF458759:LMG458759 LWB458759:LWC458759 MFX458759:MFY458759 MPT458759:MPU458759 MZP458759:MZQ458759 NJL458759:NJM458759 NTH458759:NTI458759 ODD458759:ODE458759 OMZ458759:ONA458759 OWV458759:OWW458759 PGR458759:PGS458759 PQN458759:PQO458759 QAJ458759:QAK458759 QKF458759:QKG458759 QUB458759:QUC458759 RDX458759:RDY458759 RNT458759:RNU458759 RXP458759:RXQ458759 SHL458759:SHM458759 SRH458759:SRI458759 TBD458759:TBE458759 TKZ458759:TLA458759 TUV458759:TUW458759 UER458759:UES458759 UON458759:UOO458759 UYJ458759:UYK458759 VIF458759:VIG458759 VSB458759:VSC458759 WBX458759:WBY458759 WLT458759:WLU458759 WVP458759:WVQ458759 UER983047:UES983047 JD524295:JE524295 SZ524295:TA524295 ACV524295:ACW524295 AMR524295:AMS524295 AWN524295:AWO524295 BGJ524295:BGK524295 BQF524295:BQG524295 CAB524295:CAC524295 CJX524295:CJY524295 CTT524295:CTU524295 DDP524295:DDQ524295 DNL524295:DNM524295 DXH524295:DXI524295 EHD524295:EHE524295 EQZ524295:ERA524295 FAV524295:FAW524295 FKR524295:FKS524295 FUN524295:FUO524295 GEJ524295:GEK524295 GOF524295:GOG524295 GYB524295:GYC524295 HHX524295:HHY524295 HRT524295:HRU524295 IBP524295:IBQ524295 ILL524295:ILM524295 IVH524295:IVI524295 JFD524295:JFE524295 JOZ524295:JPA524295 JYV524295:JYW524295 KIR524295:KIS524295 KSN524295:KSO524295 LCJ524295:LCK524295 LMF524295:LMG524295 LWB524295:LWC524295 MFX524295:MFY524295 MPT524295:MPU524295 MZP524295:MZQ524295 NJL524295:NJM524295 NTH524295:NTI524295 ODD524295:ODE524295 OMZ524295:ONA524295 OWV524295:OWW524295 PGR524295:PGS524295 PQN524295:PQO524295 QAJ524295:QAK524295 QKF524295:QKG524295 QUB524295:QUC524295 RDX524295:RDY524295 RNT524295:RNU524295 RXP524295:RXQ524295 SHL524295:SHM524295 SRH524295:SRI524295 TBD524295:TBE524295 TKZ524295:TLA524295 TUV524295:TUW524295 UER524295:UES524295 UON524295:UOO524295 UYJ524295:UYK524295 VIF524295:VIG524295 VSB524295:VSC524295 WBX524295:WBY524295 WLT524295:WLU524295 WVP524295:WVQ524295 UON983047:UOO983047 JD589831:JE589831 SZ589831:TA589831 ACV589831:ACW589831 AMR589831:AMS589831 AWN589831:AWO589831 BGJ589831:BGK589831 BQF589831:BQG589831 CAB589831:CAC589831 CJX589831:CJY589831 CTT589831:CTU589831 DDP589831:DDQ589831 DNL589831:DNM589831 DXH589831:DXI589831 EHD589831:EHE589831 EQZ589831:ERA589831 FAV589831:FAW589831 FKR589831:FKS589831 FUN589831:FUO589831 GEJ589831:GEK589831 GOF589831:GOG589831 GYB589831:GYC589831 HHX589831:HHY589831 HRT589831:HRU589831 IBP589831:IBQ589831 ILL589831:ILM589831 IVH589831:IVI589831 JFD589831:JFE589831 JOZ589831:JPA589831 JYV589831:JYW589831 KIR589831:KIS589831 KSN589831:KSO589831 LCJ589831:LCK589831 LMF589831:LMG589831 LWB589831:LWC589831 MFX589831:MFY589831 MPT589831:MPU589831 MZP589831:MZQ589831 NJL589831:NJM589831 NTH589831:NTI589831 ODD589831:ODE589831 OMZ589831:ONA589831 OWV589831:OWW589831 PGR589831:PGS589831 PQN589831:PQO589831 QAJ589831:QAK589831 QKF589831:QKG589831 QUB589831:QUC589831 RDX589831:RDY589831 RNT589831:RNU589831 RXP589831:RXQ589831 SHL589831:SHM589831 SRH589831:SRI589831 TBD589831:TBE589831 TKZ589831:TLA589831 TUV589831:TUW589831 UER589831:UES589831 UON589831:UOO589831 UYJ589831:UYK589831 VIF589831:VIG589831 VSB589831:VSC589831 WBX589831:WBY589831 WLT589831:WLU589831 WVP589831:WVQ589831 UYJ983047:UYK983047 JD655367:JE655367 SZ655367:TA655367 ACV655367:ACW655367 AMR655367:AMS655367 AWN655367:AWO655367 BGJ655367:BGK655367 BQF655367:BQG655367 CAB655367:CAC655367 CJX655367:CJY655367 CTT655367:CTU655367 DDP655367:DDQ655367 DNL655367:DNM655367 DXH655367:DXI655367 EHD655367:EHE655367 EQZ655367:ERA655367 FAV655367:FAW655367 FKR655367:FKS655367 FUN655367:FUO655367 GEJ655367:GEK655367 GOF655367:GOG655367 GYB655367:GYC655367 HHX655367:HHY655367 HRT655367:HRU655367 IBP655367:IBQ655367 ILL655367:ILM655367 IVH655367:IVI655367 JFD655367:JFE655367 JOZ655367:JPA655367 JYV655367:JYW655367 KIR655367:KIS655367 KSN655367:KSO655367 LCJ655367:LCK655367 LMF655367:LMG655367 LWB655367:LWC655367 MFX655367:MFY655367 MPT655367:MPU655367 MZP655367:MZQ655367 NJL655367:NJM655367 NTH655367:NTI655367 ODD655367:ODE655367 OMZ655367:ONA655367 OWV655367:OWW655367 PGR655367:PGS655367 PQN655367:PQO655367 QAJ655367:QAK655367 QKF655367:QKG655367 QUB655367:QUC655367 RDX655367:RDY655367 RNT655367:RNU655367 RXP655367:RXQ655367 SHL655367:SHM655367 SRH655367:SRI655367 TBD655367:TBE655367 TKZ655367:TLA655367 TUV655367:TUW655367 UER655367:UES655367 UON655367:UOO655367 UYJ655367:UYK655367 VIF655367:VIG655367 VSB655367:VSC655367 WBX655367:WBY655367 WLT655367:WLU655367 WVP655367:WVQ655367 VIF983047:VIG983047 JD720903:JE720903 SZ720903:TA720903 ACV720903:ACW720903 AMR720903:AMS720903 AWN720903:AWO720903 BGJ720903:BGK720903 BQF720903:BQG720903 CAB720903:CAC720903 CJX720903:CJY720903 CTT720903:CTU720903 DDP720903:DDQ720903 DNL720903:DNM720903 DXH720903:DXI720903 EHD720903:EHE720903 EQZ720903:ERA720903 FAV720903:FAW720903 FKR720903:FKS720903 FUN720903:FUO720903 GEJ720903:GEK720903 GOF720903:GOG720903 GYB720903:GYC720903 HHX720903:HHY720903 HRT720903:HRU720903 IBP720903:IBQ720903 ILL720903:ILM720903 IVH720903:IVI720903 JFD720903:JFE720903 JOZ720903:JPA720903 JYV720903:JYW720903 KIR720903:KIS720903 KSN720903:KSO720903 LCJ720903:LCK720903 LMF720903:LMG720903 LWB720903:LWC720903 MFX720903:MFY720903 MPT720903:MPU720903 MZP720903:MZQ720903 NJL720903:NJM720903 NTH720903:NTI720903 ODD720903:ODE720903 OMZ720903:ONA720903 OWV720903:OWW720903 PGR720903:PGS720903 PQN720903:PQO720903 QAJ720903:QAK720903 QKF720903:QKG720903 QUB720903:QUC720903 RDX720903:RDY720903 RNT720903:RNU720903 RXP720903:RXQ720903 SHL720903:SHM720903 SRH720903:SRI720903 TBD720903:TBE720903 TKZ720903:TLA720903 TUV720903:TUW720903 UER720903:UES720903 UON720903:UOO720903 UYJ720903:UYK720903 VIF720903:VIG720903 VSB720903:VSC720903 WBX720903:WBY720903 WLT720903:WLU720903 WVP720903:WVQ720903 VSB983047:VSC983047 JD786439:JE786439 SZ786439:TA786439 ACV786439:ACW786439 AMR786439:AMS786439 AWN786439:AWO786439 BGJ786439:BGK786439 BQF786439:BQG786439 CAB786439:CAC786439 CJX786439:CJY786439 CTT786439:CTU786439 DDP786439:DDQ786439 DNL786439:DNM786439 DXH786439:DXI786439 EHD786439:EHE786439 EQZ786439:ERA786439 FAV786439:FAW786439 FKR786439:FKS786439 FUN786439:FUO786439 GEJ786439:GEK786439 GOF786439:GOG786439 GYB786439:GYC786439 HHX786439:HHY786439 HRT786439:HRU786439 IBP786439:IBQ786439 ILL786439:ILM786439 IVH786439:IVI786439 JFD786439:JFE786439 JOZ786439:JPA786439 JYV786439:JYW786439 KIR786439:KIS786439 KSN786439:KSO786439 LCJ786439:LCK786439 LMF786439:LMG786439 LWB786439:LWC786439 MFX786439:MFY786439 MPT786439:MPU786439 MZP786439:MZQ786439 NJL786439:NJM786439 NTH786439:NTI786439 ODD786439:ODE786439 OMZ786439:ONA786439 OWV786439:OWW786439 PGR786439:PGS786439 PQN786439:PQO786439 QAJ786439:QAK786439 QKF786439:QKG786439 QUB786439:QUC786439 RDX786439:RDY786439 RNT786439:RNU786439 RXP786439:RXQ786439 SHL786439:SHM786439 SRH786439:SRI786439 TBD786439:TBE786439 TKZ786439:TLA786439 TUV786439:TUW786439 UER786439:UES786439 UON786439:UOO786439 UYJ786439:UYK786439 VIF786439:VIG786439 VSB786439:VSC786439 WBX786439:WBY786439 WLT786439:WLU786439 WVP786439:WVQ786439 WBX983047:WBY983047 JD851975:JE851975 SZ851975:TA851975 ACV851975:ACW851975 AMR851975:AMS851975 AWN851975:AWO851975 BGJ851975:BGK851975 BQF851975:BQG851975 CAB851975:CAC851975 CJX851975:CJY851975 CTT851975:CTU851975 DDP851975:DDQ851975 DNL851975:DNM851975 DXH851975:DXI851975 EHD851975:EHE851975 EQZ851975:ERA851975 FAV851975:FAW851975 FKR851975:FKS851975 FUN851975:FUO851975 GEJ851975:GEK851975 GOF851975:GOG851975 GYB851975:GYC851975 HHX851975:HHY851975 HRT851975:HRU851975 IBP851975:IBQ851975 ILL851975:ILM851975 IVH851975:IVI851975 JFD851975:JFE851975 JOZ851975:JPA851975 JYV851975:JYW851975 KIR851975:KIS851975 KSN851975:KSO851975 LCJ851975:LCK851975 LMF851975:LMG851975 LWB851975:LWC851975 MFX851975:MFY851975 MPT851975:MPU851975 MZP851975:MZQ851975 NJL851975:NJM851975 NTH851975:NTI851975 ODD851975:ODE851975 OMZ851975:ONA851975 OWV851975:OWW851975 PGR851975:PGS851975 PQN851975:PQO851975 QAJ851975:QAK851975 QKF851975:QKG851975 QUB851975:QUC851975 RDX851975:RDY851975 RNT851975:RNU851975 RXP851975:RXQ851975 SHL851975:SHM851975 SRH851975:SRI851975 TBD851975:TBE851975 TKZ851975:TLA851975 TUV851975:TUW851975 UER851975:UES851975 UON851975:UOO851975 UYJ851975:UYK851975 VIF851975:VIG851975 VSB851975:VSC851975 WBX851975:WBY851975 WLT851975:WLU851975 WVP851975:WVQ851975 WLT983047:WLU983047 JD917511:JE917511 SZ917511:TA917511 ACV917511:ACW917511 AMR917511:AMS917511 AWN917511:AWO917511 BGJ917511:BGK917511 BQF917511:BQG917511 CAB917511:CAC917511 CJX917511:CJY917511 CTT917511:CTU917511 DDP917511:DDQ917511 DNL917511:DNM917511 DXH917511:DXI917511 EHD917511:EHE917511 EQZ917511:ERA917511 FAV917511:FAW917511 FKR917511:FKS917511 FUN917511:FUO917511 GEJ917511:GEK917511 GOF917511:GOG917511 GYB917511:GYC917511 HHX917511:HHY917511 HRT917511:HRU917511 IBP917511:IBQ917511 ILL917511:ILM917511 IVH917511:IVI917511 JFD917511:JFE917511 JOZ917511:JPA917511 JYV917511:JYW917511 KIR917511:KIS917511 KSN917511:KSO917511 LCJ917511:LCK917511 LMF917511:LMG917511 LWB917511:LWC917511 MFX917511:MFY917511 MPT917511:MPU917511 MZP917511:MZQ917511 NJL917511:NJM917511 NTH917511:NTI917511 ODD917511:ODE917511 OMZ917511:ONA917511 OWV917511:OWW917511 PGR917511:PGS917511 PQN917511:PQO917511 QAJ917511:QAK917511 QKF917511:QKG917511 QUB917511:QUC917511 RDX917511:RDY917511 RNT917511:RNU917511 RXP917511:RXQ917511 SHL917511:SHM917511 SRH917511:SRI917511 TBD917511:TBE917511 TKZ917511:TLA917511 TUV917511:TUW917511 UER917511:UES917511 UON917511:UOO917511 UYJ917511:UYK917511 VIF917511:VIG917511 VSB917511:VSC917511 WBX917511:WBY917511 WLT917511:WLU917511 WVP917511:WVQ917511 WVP983047:WVQ983047 JD983047:JE983047 SZ983047:TA983047 ACV983047:ACW983047 AMR983047:AMS983047 AWN983047:AWO983047 BGJ983047:BGK983047 BQF983047:BQG983047 CAB983047:CAC983047 CJX983047:CJY983047 CTT983047:CTU983047 DDP983047:DDQ983047 DNL983047:DNM983047 DXH983047:DXI983047 EHD983047:EHE983047 EQZ983047:ERA983047 FAV983047:FAW983047 FKR983047:FKS983047 FUN983047:FUO983047 GEJ983047:GEK983047 GOF983047:GOG983047 GYB983047:GYC983047 HHX983047:HHY983047 HRT983047:HRU983047 IBP983047:IBQ983047 ILL983047:ILM983047 IVH983047:IVI983047 JFD983047:JFE983047 JOZ983047:JPA983047 JYV983047:JYW983047 KIR983047:KIS983047 KSN983047:KSO983047 LCJ983047:LCK983047 LMF983047:LMG983047 LWB983047:LWC983047 MFX983047:MFY983047 MPT983047:MPU983047 MZP983047:MZQ983047 NJL983047:NJM983047 NTH983047:NTI983047 ODD983047:ODE983047 OMZ983047:ONA983047 OWV983047:OWW983047 PGR983047:PGS983047 PQN983047:PQO983047 QAJ983047:QAK983047 QKF983047:QKG983047 QUB983047:QUC983047 RDX983047:RDY983047" xr:uid="{00000000-0002-0000-0400-000002000000}">
      <formula1>9999999999</formula1>
    </dataValidation>
  </dataValidations>
  <pageMargins left="0.71" right="0.22" top="1" bottom="1" header="0.5" footer="0.5"/>
  <pageSetup paperSize="9" scale="87" orientation="portrait" r:id="rId1"/>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6"/>
  <dimension ref="A1:Z63"/>
  <sheetViews>
    <sheetView view="pageBreakPreview" topLeftCell="A41" zoomScale="80" zoomScaleNormal="100" zoomScaleSheetLayoutView="80" workbookViewId="0">
      <selection activeCell="W40" sqref="W40"/>
    </sheetView>
  </sheetViews>
  <sheetFormatPr defaultRowHeight="13.2" x14ac:dyDescent="0.25"/>
  <cols>
    <col min="1" max="4" width="9.109375" style="1"/>
    <col min="5" max="5" width="10.109375" style="1" bestFit="1" customWidth="1"/>
    <col min="6" max="6" width="9.109375" style="1"/>
    <col min="7" max="7" width="12.44140625" style="1" customWidth="1"/>
    <col min="8" max="26" width="13.44140625" style="12" customWidth="1"/>
    <col min="27" max="27" width="13.44140625" style="1" customWidth="1"/>
    <col min="28" max="262" width="9.109375" style="1"/>
    <col min="263" max="263" width="10.109375" style="1" bestFit="1" customWidth="1"/>
    <col min="264" max="267" width="9.109375" style="1"/>
    <col min="268" max="269" width="9.88671875" style="1" bestFit="1" customWidth="1"/>
    <col min="270" max="518" width="9.109375" style="1"/>
    <col min="519" max="519" width="10.109375" style="1" bestFit="1" customWidth="1"/>
    <col min="520" max="523" width="9.109375" style="1"/>
    <col min="524" max="525" width="9.88671875" style="1" bestFit="1" customWidth="1"/>
    <col min="526" max="774" width="9.109375" style="1"/>
    <col min="775" max="775" width="10.109375" style="1" bestFit="1" customWidth="1"/>
    <col min="776" max="779" width="9.109375" style="1"/>
    <col min="780" max="781" width="9.88671875" style="1" bestFit="1" customWidth="1"/>
    <col min="782" max="1030" width="9.109375" style="1"/>
    <col min="1031" max="1031" width="10.109375" style="1" bestFit="1" customWidth="1"/>
    <col min="1032" max="1035" width="9.109375" style="1"/>
    <col min="1036" max="1037" width="9.88671875" style="1" bestFit="1" customWidth="1"/>
    <col min="1038" max="1286" width="9.109375" style="1"/>
    <col min="1287" max="1287" width="10.109375" style="1" bestFit="1" customWidth="1"/>
    <col min="1288" max="1291" width="9.109375" style="1"/>
    <col min="1292" max="1293" width="9.88671875" style="1" bestFit="1" customWidth="1"/>
    <col min="1294" max="1542" width="9.109375" style="1"/>
    <col min="1543" max="1543" width="10.109375" style="1" bestFit="1" customWidth="1"/>
    <col min="1544" max="1547" width="9.109375" style="1"/>
    <col min="1548" max="1549" width="9.88671875" style="1" bestFit="1" customWidth="1"/>
    <col min="1550" max="1798" width="9.109375" style="1"/>
    <col min="1799" max="1799" width="10.109375" style="1" bestFit="1" customWidth="1"/>
    <col min="1800" max="1803" width="9.109375" style="1"/>
    <col min="1804" max="1805" width="9.88671875" style="1" bestFit="1" customWidth="1"/>
    <col min="1806" max="2054" width="9.109375" style="1"/>
    <col min="2055" max="2055" width="10.109375" style="1" bestFit="1" customWidth="1"/>
    <col min="2056" max="2059" width="9.109375" style="1"/>
    <col min="2060" max="2061" width="9.88671875" style="1" bestFit="1" customWidth="1"/>
    <col min="2062" max="2310" width="9.109375" style="1"/>
    <col min="2311" max="2311" width="10.109375" style="1" bestFit="1" customWidth="1"/>
    <col min="2312" max="2315" width="9.109375" style="1"/>
    <col min="2316" max="2317" width="9.88671875" style="1" bestFit="1" customWidth="1"/>
    <col min="2318" max="2566" width="9.109375" style="1"/>
    <col min="2567" max="2567" width="10.109375" style="1" bestFit="1" customWidth="1"/>
    <col min="2568" max="2571" width="9.109375" style="1"/>
    <col min="2572" max="2573" width="9.88671875" style="1" bestFit="1" customWidth="1"/>
    <col min="2574" max="2822" width="9.109375" style="1"/>
    <col min="2823" max="2823" width="10.109375" style="1" bestFit="1" customWidth="1"/>
    <col min="2824" max="2827" width="9.109375" style="1"/>
    <col min="2828" max="2829" width="9.88671875" style="1" bestFit="1" customWidth="1"/>
    <col min="2830" max="3078" width="9.109375" style="1"/>
    <col min="3079" max="3079" width="10.109375" style="1" bestFit="1" customWidth="1"/>
    <col min="3080" max="3083" width="9.109375" style="1"/>
    <col min="3084" max="3085" width="9.88671875" style="1" bestFit="1" customWidth="1"/>
    <col min="3086" max="3334" width="9.109375" style="1"/>
    <col min="3335" max="3335" width="10.109375" style="1" bestFit="1" customWidth="1"/>
    <col min="3336" max="3339" width="9.109375" style="1"/>
    <col min="3340" max="3341" width="9.88671875" style="1" bestFit="1" customWidth="1"/>
    <col min="3342" max="3590" width="9.109375" style="1"/>
    <col min="3591" max="3591" width="10.109375" style="1" bestFit="1" customWidth="1"/>
    <col min="3592" max="3595" width="9.109375" style="1"/>
    <col min="3596" max="3597" width="9.88671875" style="1" bestFit="1" customWidth="1"/>
    <col min="3598" max="3846" width="9.109375" style="1"/>
    <col min="3847" max="3847" width="10.109375" style="1" bestFit="1" customWidth="1"/>
    <col min="3848" max="3851" width="9.109375" style="1"/>
    <col min="3852" max="3853" width="9.88671875" style="1" bestFit="1" customWidth="1"/>
    <col min="3854" max="4102" width="9.109375" style="1"/>
    <col min="4103" max="4103" width="10.109375" style="1" bestFit="1" customWidth="1"/>
    <col min="4104" max="4107" width="9.109375" style="1"/>
    <col min="4108" max="4109" width="9.88671875" style="1" bestFit="1" customWidth="1"/>
    <col min="4110" max="4358" width="9.109375" style="1"/>
    <col min="4359" max="4359" width="10.109375" style="1" bestFit="1" customWidth="1"/>
    <col min="4360" max="4363" width="9.109375" style="1"/>
    <col min="4364" max="4365" width="9.88671875" style="1" bestFit="1" customWidth="1"/>
    <col min="4366" max="4614" width="9.109375" style="1"/>
    <col min="4615" max="4615" width="10.109375" style="1" bestFit="1" customWidth="1"/>
    <col min="4616" max="4619" width="9.109375" style="1"/>
    <col min="4620" max="4621" width="9.88671875" style="1" bestFit="1" customWidth="1"/>
    <col min="4622" max="4870" width="9.109375" style="1"/>
    <col min="4871" max="4871" width="10.109375" style="1" bestFit="1" customWidth="1"/>
    <col min="4872" max="4875" width="9.109375" style="1"/>
    <col min="4876" max="4877" width="9.88671875" style="1" bestFit="1" customWidth="1"/>
    <col min="4878" max="5126" width="9.109375" style="1"/>
    <col min="5127" max="5127" width="10.109375" style="1" bestFit="1" customWidth="1"/>
    <col min="5128" max="5131" width="9.109375" style="1"/>
    <col min="5132" max="5133" width="9.88671875" style="1" bestFit="1" customWidth="1"/>
    <col min="5134" max="5382" width="9.109375" style="1"/>
    <col min="5383" max="5383" width="10.109375" style="1" bestFit="1" customWidth="1"/>
    <col min="5384" max="5387" width="9.109375" style="1"/>
    <col min="5388" max="5389" width="9.88671875" style="1" bestFit="1" customWidth="1"/>
    <col min="5390" max="5638" width="9.109375" style="1"/>
    <col min="5639" max="5639" width="10.109375" style="1" bestFit="1" customWidth="1"/>
    <col min="5640" max="5643" width="9.109375" style="1"/>
    <col min="5644" max="5645" width="9.88671875" style="1" bestFit="1" customWidth="1"/>
    <col min="5646" max="5894" width="9.109375" style="1"/>
    <col min="5895" max="5895" width="10.109375" style="1" bestFit="1" customWidth="1"/>
    <col min="5896" max="5899" width="9.109375" style="1"/>
    <col min="5900" max="5901" width="9.88671875" style="1" bestFit="1" customWidth="1"/>
    <col min="5902" max="6150" width="9.109375" style="1"/>
    <col min="6151" max="6151" width="10.109375" style="1" bestFit="1" customWidth="1"/>
    <col min="6152" max="6155" width="9.109375" style="1"/>
    <col min="6156" max="6157" width="9.88671875" style="1" bestFit="1" customWidth="1"/>
    <col min="6158" max="6406" width="9.109375" style="1"/>
    <col min="6407" max="6407" width="10.109375" style="1" bestFit="1" customWidth="1"/>
    <col min="6408" max="6411" width="9.109375" style="1"/>
    <col min="6412" max="6413" width="9.88671875" style="1" bestFit="1" customWidth="1"/>
    <col min="6414" max="6662" width="9.109375" style="1"/>
    <col min="6663" max="6663" width="10.109375" style="1" bestFit="1" customWidth="1"/>
    <col min="6664" max="6667" width="9.109375" style="1"/>
    <col min="6668" max="6669" width="9.88671875" style="1" bestFit="1" customWidth="1"/>
    <col min="6670" max="6918" width="9.109375" style="1"/>
    <col min="6919" max="6919" width="10.109375" style="1" bestFit="1" customWidth="1"/>
    <col min="6920" max="6923" width="9.109375" style="1"/>
    <col min="6924" max="6925" width="9.88671875" style="1" bestFit="1" customWidth="1"/>
    <col min="6926" max="7174" width="9.109375" style="1"/>
    <col min="7175" max="7175" width="10.109375" style="1" bestFit="1" customWidth="1"/>
    <col min="7176" max="7179" width="9.109375" style="1"/>
    <col min="7180" max="7181" width="9.88671875" style="1" bestFit="1" customWidth="1"/>
    <col min="7182" max="7430" width="9.109375" style="1"/>
    <col min="7431" max="7431" width="10.109375" style="1" bestFit="1" customWidth="1"/>
    <col min="7432" max="7435" width="9.109375" style="1"/>
    <col min="7436" max="7437" width="9.88671875" style="1" bestFit="1" customWidth="1"/>
    <col min="7438" max="7686" width="9.109375" style="1"/>
    <col min="7687" max="7687" width="10.109375" style="1" bestFit="1" customWidth="1"/>
    <col min="7688" max="7691" width="9.109375" style="1"/>
    <col min="7692" max="7693" width="9.88671875" style="1" bestFit="1" customWidth="1"/>
    <col min="7694" max="7942" width="9.109375" style="1"/>
    <col min="7943" max="7943" width="10.109375" style="1" bestFit="1" customWidth="1"/>
    <col min="7944" max="7947" width="9.109375" style="1"/>
    <col min="7948" max="7949" width="9.88671875" style="1" bestFit="1" customWidth="1"/>
    <col min="7950" max="8198" width="9.109375" style="1"/>
    <col min="8199" max="8199" width="10.109375" style="1" bestFit="1" customWidth="1"/>
    <col min="8200" max="8203" width="9.109375" style="1"/>
    <col min="8204" max="8205" width="9.88671875" style="1" bestFit="1" customWidth="1"/>
    <col min="8206" max="8454" width="9.109375" style="1"/>
    <col min="8455" max="8455" width="10.109375" style="1" bestFit="1" customWidth="1"/>
    <col min="8456" max="8459" width="9.109375" style="1"/>
    <col min="8460" max="8461" width="9.88671875" style="1" bestFit="1" customWidth="1"/>
    <col min="8462" max="8710" width="9.109375" style="1"/>
    <col min="8711" max="8711" width="10.109375" style="1" bestFit="1" customWidth="1"/>
    <col min="8712" max="8715" width="9.109375" style="1"/>
    <col min="8716" max="8717" width="9.88671875" style="1" bestFit="1" customWidth="1"/>
    <col min="8718" max="8966" width="9.109375" style="1"/>
    <col min="8967" max="8967" width="10.109375" style="1" bestFit="1" customWidth="1"/>
    <col min="8968" max="8971" width="9.109375" style="1"/>
    <col min="8972" max="8973" width="9.88671875" style="1" bestFit="1" customWidth="1"/>
    <col min="8974" max="9222" width="9.109375" style="1"/>
    <col min="9223" max="9223" width="10.109375" style="1" bestFit="1" customWidth="1"/>
    <col min="9224" max="9227" width="9.109375" style="1"/>
    <col min="9228" max="9229" width="9.88671875" style="1" bestFit="1" customWidth="1"/>
    <col min="9230" max="9478" width="9.109375" style="1"/>
    <col min="9479" max="9479" width="10.109375" style="1" bestFit="1" customWidth="1"/>
    <col min="9480" max="9483" width="9.109375" style="1"/>
    <col min="9484" max="9485" width="9.88671875" style="1" bestFit="1" customWidth="1"/>
    <col min="9486" max="9734" width="9.109375" style="1"/>
    <col min="9735" max="9735" width="10.109375" style="1" bestFit="1" customWidth="1"/>
    <col min="9736" max="9739" width="9.109375" style="1"/>
    <col min="9740" max="9741" width="9.88671875" style="1" bestFit="1" customWidth="1"/>
    <col min="9742" max="9990" width="9.109375" style="1"/>
    <col min="9991" max="9991" width="10.109375" style="1" bestFit="1" customWidth="1"/>
    <col min="9992" max="9995" width="9.109375" style="1"/>
    <col min="9996" max="9997" width="9.88671875" style="1" bestFit="1" customWidth="1"/>
    <col min="9998" max="10246" width="9.109375" style="1"/>
    <col min="10247" max="10247" width="10.109375" style="1" bestFit="1" customWidth="1"/>
    <col min="10248" max="10251" width="9.109375" style="1"/>
    <col min="10252" max="10253" width="9.88671875" style="1" bestFit="1" customWidth="1"/>
    <col min="10254" max="10502" width="9.109375" style="1"/>
    <col min="10503" max="10503" width="10.109375" style="1" bestFit="1" customWidth="1"/>
    <col min="10504" max="10507" width="9.109375" style="1"/>
    <col min="10508" max="10509" width="9.88671875" style="1" bestFit="1" customWidth="1"/>
    <col min="10510" max="10758" width="9.109375" style="1"/>
    <col min="10759" max="10759" width="10.109375" style="1" bestFit="1" customWidth="1"/>
    <col min="10760" max="10763" width="9.109375" style="1"/>
    <col min="10764" max="10765" width="9.88671875" style="1" bestFit="1" customWidth="1"/>
    <col min="10766" max="11014" width="9.109375" style="1"/>
    <col min="11015" max="11015" width="10.109375" style="1" bestFit="1" customWidth="1"/>
    <col min="11016" max="11019" width="9.109375" style="1"/>
    <col min="11020" max="11021" width="9.88671875" style="1" bestFit="1" customWidth="1"/>
    <col min="11022" max="11270" width="9.109375" style="1"/>
    <col min="11271" max="11271" width="10.109375" style="1" bestFit="1" customWidth="1"/>
    <col min="11272" max="11275" width="9.109375" style="1"/>
    <col min="11276" max="11277" width="9.88671875" style="1" bestFit="1" customWidth="1"/>
    <col min="11278" max="11526" width="9.109375" style="1"/>
    <col min="11527" max="11527" width="10.109375" style="1" bestFit="1" customWidth="1"/>
    <col min="11528" max="11531" width="9.109375" style="1"/>
    <col min="11532" max="11533" width="9.88671875" style="1" bestFit="1" customWidth="1"/>
    <col min="11534" max="11782" width="9.109375" style="1"/>
    <col min="11783" max="11783" width="10.109375" style="1" bestFit="1" customWidth="1"/>
    <col min="11784" max="11787" width="9.109375" style="1"/>
    <col min="11788" max="11789" width="9.88671875" style="1" bestFit="1" customWidth="1"/>
    <col min="11790" max="12038" width="9.109375" style="1"/>
    <col min="12039" max="12039" width="10.109375" style="1" bestFit="1" customWidth="1"/>
    <col min="12040" max="12043" width="9.109375" style="1"/>
    <col min="12044" max="12045" width="9.88671875" style="1" bestFit="1" customWidth="1"/>
    <col min="12046" max="12294" width="9.109375" style="1"/>
    <col min="12295" max="12295" width="10.109375" style="1" bestFit="1" customWidth="1"/>
    <col min="12296" max="12299" width="9.109375" style="1"/>
    <col min="12300" max="12301" width="9.88671875" style="1" bestFit="1" customWidth="1"/>
    <col min="12302" max="12550" width="9.109375" style="1"/>
    <col min="12551" max="12551" width="10.109375" style="1" bestFit="1" customWidth="1"/>
    <col min="12552" max="12555" width="9.109375" style="1"/>
    <col min="12556" max="12557" width="9.88671875" style="1" bestFit="1" customWidth="1"/>
    <col min="12558" max="12806" width="9.109375" style="1"/>
    <col min="12807" max="12807" width="10.109375" style="1" bestFit="1" customWidth="1"/>
    <col min="12808" max="12811" width="9.109375" style="1"/>
    <col min="12812" max="12813" width="9.88671875" style="1" bestFit="1" customWidth="1"/>
    <col min="12814" max="13062" width="9.109375" style="1"/>
    <col min="13063" max="13063" width="10.109375" style="1" bestFit="1" customWidth="1"/>
    <col min="13064" max="13067" width="9.109375" style="1"/>
    <col min="13068" max="13069" width="9.88671875" style="1" bestFit="1" customWidth="1"/>
    <col min="13070" max="13318" width="9.109375" style="1"/>
    <col min="13319" max="13319" width="10.109375" style="1" bestFit="1" customWidth="1"/>
    <col min="13320" max="13323" width="9.109375" style="1"/>
    <col min="13324" max="13325" width="9.88671875" style="1" bestFit="1" customWidth="1"/>
    <col min="13326" max="13574" width="9.109375" style="1"/>
    <col min="13575" max="13575" width="10.109375" style="1" bestFit="1" customWidth="1"/>
    <col min="13576" max="13579" width="9.109375" style="1"/>
    <col min="13580" max="13581" width="9.88671875" style="1" bestFit="1" customWidth="1"/>
    <col min="13582" max="13830" width="9.109375" style="1"/>
    <col min="13831" max="13831" width="10.109375" style="1" bestFit="1" customWidth="1"/>
    <col min="13832" max="13835" width="9.109375" style="1"/>
    <col min="13836" max="13837" width="9.88671875" style="1" bestFit="1" customWidth="1"/>
    <col min="13838" max="14086" width="9.109375" style="1"/>
    <col min="14087" max="14087" width="10.109375" style="1" bestFit="1" customWidth="1"/>
    <col min="14088" max="14091" width="9.109375" style="1"/>
    <col min="14092" max="14093" width="9.88671875" style="1" bestFit="1" customWidth="1"/>
    <col min="14094" max="14342" width="9.109375" style="1"/>
    <col min="14343" max="14343" width="10.109375" style="1" bestFit="1" customWidth="1"/>
    <col min="14344" max="14347" width="9.109375" style="1"/>
    <col min="14348" max="14349" width="9.88671875" style="1" bestFit="1" customWidth="1"/>
    <col min="14350" max="14598" width="9.109375" style="1"/>
    <col min="14599" max="14599" width="10.109375" style="1" bestFit="1" customWidth="1"/>
    <col min="14600" max="14603" width="9.109375" style="1"/>
    <col min="14604" max="14605" width="9.88671875" style="1" bestFit="1" customWidth="1"/>
    <col min="14606" max="14854" width="9.109375" style="1"/>
    <col min="14855" max="14855" width="10.109375" style="1" bestFit="1" customWidth="1"/>
    <col min="14856" max="14859" width="9.109375" style="1"/>
    <col min="14860" max="14861" width="9.88671875" style="1" bestFit="1" customWidth="1"/>
    <col min="14862" max="15110" width="9.109375" style="1"/>
    <col min="15111" max="15111" width="10.109375" style="1" bestFit="1" customWidth="1"/>
    <col min="15112" max="15115" width="9.109375" style="1"/>
    <col min="15116" max="15117" width="9.88671875" style="1" bestFit="1" customWidth="1"/>
    <col min="15118" max="15366" width="9.109375" style="1"/>
    <col min="15367" max="15367" width="10.109375" style="1" bestFit="1" customWidth="1"/>
    <col min="15368" max="15371" width="9.109375" style="1"/>
    <col min="15372" max="15373" width="9.88671875" style="1" bestFit="1" customWidth="1"/>
    <col min="15374" max="15622" width="9.109375" style="1"/>
    <col min="15623" max="15623" width="10.109375" style="1" bestFit="1" customWidth="1"/>
    <col min="15624" max="15627" width="9.109375" style="1"/>
    <col min="15628" max="15629" width="9.88671875" style="1" bestFit="1" customWidth="1"/>
    <col min="15630" max="15878" width="9.109375" style="1"/>
    <col min="15879" max="15879" width="10.109375" style="1" bestFit="1" customWidth="1"/>
    <col min="15880" max="15883" width="9.109375" style="1"/>
    <col min="15884" max="15885" width="9.88671875" style="1" bestFit="1" customWidth="1"/>
    <col min="15886" max="16134" width="9.109375" style="1"/>
    <col min="16135" max="16135" width="10.109375" style="1" bestFit="1" customWidth="1"/>
    <col min="16136" max="16139" width="9.109375" style="1"/>
    <col min="16140" max="16141" width="9.88671875" style="1" bestFit="1" customWidth="1"/>
    <col min="16142" max="16384" width="9.109375" style="1"/>
  </cols>
  <sheetData>
    <row r="1" spans="1:26" x14ac:dyDescent="0.25">
      <c r="A1" s="306" t="s">
        <v>244</v>
      </c>
      <c r="B1" s="307"/>
      <c r="C1" s="307"/>
      <c r="D1" s="307"/>
      <c r="E1" s="307"/>
      <c r="F1" s="307"/>
      <c r="G1" s="307"/>
      <c r="H1" s="307"/>
      <c r="I1" s="307"/>
      <c r="J1" s="307"/>
      <c r="K1" s="14"/>
    </row>
    <row r="2" spans="1:26" ht="15.6" x14ac:dyDescent="0.25">
      <c r="A2" s="2"/>
      <c r="B2" s="3"/>
      <c r="C2" s="308" t="s">
        <v>245</v>
      </c>
      <c r="D2" s="308"/>
      <c r="E2" s="5">
        <v>46023</v>
      </c>
      <c r="F2" s="4" t="s">
        <v>0</v>
      </c>
      <c r="G2" s="5">
        <v>46112</v>
      </c>
      <c r="H2" s="15"/>
      <c r="I2" s="15"/>
      <c r="J2" s="15"/>
      <c r="K2" s="14"/>
      <c r="Y2" s="16" t="s">
        <v>438</v>
      </c>
    </row>
    <row r="3" spans="1:26" ht="13.5" customHeight="1" x14ac:dyDescent="0.25">
      <c r="A3" s="311" t="s">
        <v>246</v>
      </c>
      <c r="B3" s="312"/>
      <c r="C3" s="312"/>
      <c r="D3" s="312"/>
      <c r="E3" s="312"/>
      <c r="F3" s="312"/>
      <c r="G3" s="311" t="s">
        <v>3</v>
      </c>
      <c r="H3" s="314" t="s">
        <v>247</v>
      </c>
      <c r="I3" s="314"/>
      <c r="J3" s="314"/>
      <c r="K3" s="314"/>
      <c r="L3" s="314"/>
      <c r="M3" s="314"/>
      <c r="N3" s="314"/>
      <c r="O3" s="314"/>
      <c r="P3" s="314"/>
      <c r="Q3" s="314"/>
      <c r="R3" s="314"/>
      <c r="S3" s="314"/>
      <c r="T3" s="314"/>
      <c r="U3" s="314"/>
      <c r="V3" s="314"/>
      <c r="W3" s="314"/>
      <c r="X3" s="314"/>
      <c r="Y3" s="314" t="s">
        <v>248</v>
      </c>
      <c r="Z3" s="314" t="s">
        <v>249</v>
      </c>
    </row>
    <row r="4" spans="1:26" ht="81.599999999999994" x14ac:dyDescent="0.25">
      <c r="A4" s="312"/>
      <c r="B4" s="312"/>
      <c r="C4" s="312"/>
      <c r="D4" s="312"/>
      <c r="E4" s="312"/>
      <c r="F4" s="312"/>
      <c r="G4" s="313"/>
      <c r="H4" s="113" t="s">
        <v>250</v>
      </c>
      <c r="I4" s="113" t="s">
        <v>251</v>
      </c>
      <c r="J4" s="113" t="s">
        <v>252</v>
      </c>
      <c r="K4" s="113" t="s">
        <v>253</v>
      </c>
      <c r="L4" s="113" t="s">
        <v>254</v>
      </c>
      <c r="M4" s="113" t="s">
        <v>255</v>
      </c>
      <c r="N4" s="113" t="s">
        <v>256</v>
      </c>
      <c r="O4" s="113" t="s">
        <v>257</v>
      </c>
      <c r="P4" s="114" t="s">
        <v>396</v>
      </c>
      <c r="Q4" s="113" t="s">
        <v>258</v>
      </c>
      <c r="R4" s="113" t="s">
        <v>259</v>
      </c>
      <c r="S4" s="114" t="s">
        <v>397</v>
      </c>
      <c r="T4" s="114" t="s">
        <v>398</v>
      </c>
      <c r="U4" s="114" t="s">
        <v>426</v>
      </c>
      <c r="V4" s="113" t="s">
        <v>260</v>
      </c>
      <c r="W4" s="113" t="s">
        <v>261</v>
      </c>
      <c r="X4" s="113" t="s">
        <v>262</v>
      </c>
      <c r="Y4" s="315"/>
      <c r="Z4" s="315"/>
    </row>
    <row r="5" spans="1:26" ht="20.399999999999999" x14ac:dyDescent="0.25">
      <c r="A5" s="316">
        <v>1</v>
      </c>
      <c r="B5" s="316"/>
      <c r="C5" s="316"/>
      <c r="D5" s="316"/>
      <c r="E5" s="316"/>
      <c r="F5" s="316"/>
      <c r="G5" s="115">
        <v>2</v>
      </c>
      <c r="H5" s="113" t="s">
        <v>166</v>
      </c>
      <c r="I5" s="116" t="s">
        <v>167</v>
      </c>
      <c r="J5" s="113" t="s">
        <v>281</v>
      </c>
      <c r="K5" s="116" t="s">
        <v>282</v>
      </c>
      <c r="L5" s="113" t="s">
        <v>283</v>
      </c>
      <c r="M5" s="116" t="s">
        <v>284</v>
      </c>
      <c r="N5" s="113" t="s">
        <v>285</v>
      </c>
      <c r="O5" s="116" t="s">
        <v>286</v>
      </c>
      <c r="P5" s="113" t="s">
        <v>287</v>
      </c>
      <c r="Q5" s="116" t="s">
        <v>288</v>
      </c>
      <c r="R5" s="113" t="s">
        <v>289</v>
      </c>
      <c r="S5" s="113" t="s">
        <v>290</v>
      </c>
      <c r="T5" s="113" t="s">
        <v>291</v>
      </c>
      <c r="U5" s="113">
        <v>16</v>
      </c>
      <c r="V5" s="113">
        <v>17</v>
      </c>
      <c r="W5" s="113">
        <v>18</v>
      </c>
      <c r="X5" s="113" t="s">
        <v>427</v>
      </c>
      <c r="Y5" s="113">
        <v>20</v>
      </c>
      <c r="Z5" s="116" t="s">
        <v>428</v>
      </c>
    </row>
    <row r="6" spans="1:26" x14ac:dyDescent="0.25">
      <c r="A6" s="317" t="s">
        <v>263</v>
      </c>
      <c r="B6" s="317"/>
      <c r="C6" s="317"/>
      <c r="D6" s="317"/>
      <c r="E6" s="317"/>
      <c r="F6" s="317"/>
      <c r="G6" s="317"/>
      <c r="H6" s="317"/>
      <c r="I6" s="317"/>
      <c r="J6" s="317"/>
      <c r="K6" s="317"/>
      <c r="L6" s="317"/>
      <c r="M6" s="317"/>
      <c r="N6" s="318"/>
      <c r="O6" s="318"/>
      <c r="P6" s="318"/>
      <c r="Q6" s="318"/>
      <c r="R6" s="318"/>
      <c r="S6" s="318"/>
      <c r="T6" s="318"/>
      <c r="U6" s="318"/>
      <c r="V6" s="318"/>
      <c r="W6" s="318"/>
      <c r="X6" s="318"/>
      <c r="Y6" s="318"/>
      <c r="Z6" s="319"/>
    </row>
    <row r="7" spans="1:26" x14ac:dyDescent="0.25">
      <c r="A7" s="320" t="s">
        <v>296</v>
      </c>
      <c r="B7" s="320"/>
      <c r="C7" s="320"/>
      <c r="D7" s="320"/>
      <c r="E7" s="320"/>
      <c r="F7" s="320"/>
      <c r="G7" s="117">
        <v>1</v>
      </c>
      <c r="H7" s="120">
        <v>159471378</v>
      </c>
      <c r="I7" s="120">
        <v>1073176</v>
      </c>
      <c r="J7" s="120">
        <v>9325953</v>
      </c>
      <c r="K7" s="120">
        <v>5998550</v>
      </c>
      <c r="L7" s="120">
        <v>1998550</v>
      </c>
      <c r="M7" s="120">
        <v>34899714</v>
      </c>
      <c r="N7" s="120">
        <v>20448366</v>
      </c>
      <c r="O7" s="120">
        <v>0</v>
      </c>
      <c r="P7" s="120">
        <v>0</v>
      </c>
      <c r="Q7" s="120">
        <v>0</v>
      </c>
      <c r="R7" s="120">
        <v>0</v>
      </c>
      <c r="S7" s="120">
        <v>0</v>
      </c>
      <c r="T7" s="120">
        <v>0</v>
      </c>
      <c r="U7" s="120">
        <v>0</v>
      </c>
      <c r="V7" s="120">
        <v>6441028</v>
      </c>
      <c r="W7" s="120">
        <v>31453933</v>
      </c>
      <c r="X7" s="122">
        <f>H7+I7+J7+K7-L7+M7+N7+O7+P7+Q7+R7+V7+W7+S7+T7+U7</f>
        <v>267113548</v>
      </c>
      <c r="Y7" s="120">
        <v>0</v>
      </c>
      <c r="Z7" s="122">
        <f>X7+Y7</f>
        <v>267113548</v>
      </c>
    </row>
    <row r="8" spans="1:26" x14ac:dyDescent="0.25">
      <c r="A8" s="309" t="s">
        <v>264</v>
      </c>
      <c r="B8" s="309"/>
      <c r="C8" s="309"/>
      <c r="D8" s="309"/>
      <c r="E8" s="309"/>
      <c r="F8" s="309"/>
      <c r="G8" s="117">
        <v>2</v>
      </c>
      <c r="H8" s="120">
        <v>0</v>
      </c>
      <c r="I8" s="120">
        <v>0</v>
      </c>
      <c r="J8" s="120">
        <v>0</v>
      </c>
      <c r="K8" s="120">
        <v>0</v>
      </c>
      <c r="L8" s="120">
        <v>0</v>
      </c>
      <c r="M8" s="120">
        <v>0</v>
      </c>
      <c r="N8" s="120">
        <v>0</v>
      </c>
      <c r="O8" s="120">
        <v>0</v>
      </c>
      <c r="P8" s="120">
        <v>0</v>
      </c>
      <c r="Q8" s="120">
        <v>0</v>
      </c>
      <c r="R8" s="120">
        <v>0</v>
      </c>
      <c r="S8" s="120">
        <v>0</v>
      </c>
      <c r="T8" s="120">
        <v>0</v>
      </c>
      <c r="U8" s="120">
        <v>0</v>
      </c>
      <c r="V8" s="120">
        <v>0</v>
      </c>
      <c r="W8" s="120">
        <v>0</v>
      </c>
      <c r="X8" s="122">
        <f t="shared" ref="X8:X9" si="0">H8+I8+J8+K8-L8+M8+N8+O8+P8+Q8+R8+V8+W8+S8+T8+U8</f>
        <v>0</v>
      </c>
      <c r="Y8" s="120">
        <v>0</v>
      </c>
      <c r="Z8" s="122">
        <f t="shared" ref="Z8:Z9" si="1">X8+Y8</f>
        <v>0</v>
      </c>
    </row>
    <row r="9" spans="1:26" x14ac:dyDescent="0.25">
      <c r="A9" s="309" t="s">
        <v>265</v>
      </c>
      <c r="B9" s="309"/>
      <c r="C9" s="309"/>
      <c r="D9" s="309"/>
      <c r="E9" s="309"/>
      <c r="F9" s="309"/>
      <c r="G9" s="117">
        <v>3</v>
      </c>
      <c r="H9" s="120">
        <v>0</v>
      </c>
      <c r="I9" s="120">
        <v>0</v>
      </c>
      <c r="J9" s="120">
        <v>0</v>
      </c>
      <c r="K9" s="120">
        <v>0</v>
      </c>
      <c r="L9" s="120">
        <v>0</v>
      </c>
      <c r="M9" s="120">
        <v>0</v>
      </c>
      <c r="N9" s="120">
        <v>0</v>
      </c>
      <c r="O9" s="120">
        <v>0</v>
      </c>
      <c r="P9" s="120">
        <v>0</v>
      </c>
      <c r="Q9" s="120">
        <v>0</v>
      </c>
      <c r="R9" s="120">
        <v>0</v>
      </c>
      <c r="S9" s="120">
        <v>0</v>
      </c>
      <c r="T9" s="120">
        <v>0</v>
      </c>
      <c r="U9" s="120">
        <v>0</v>
      </c>
      <c r="V9" s="120">
        <v>0</v>
      </c>
      <c r="W9" s="120">
        <v>0</v>
      </c>
      <c r="X9" s="122">
        <f t="shared" si="0"/>
        <v>0</v>
      </c>
      <c r="Y9" s="120">
        <v>0</v>
      </c>
      <c r="Z9" s="122">
        <f t="shared" si="1"/>
        <v>0</v>
      </c>
    </row>
    <row r="10" spans="1:26" ht="24" customHeight="1" x14ac:dyDescent="0.25">
      <c r="A10" s="310" t="s">
        <v>297</v>
      </c>
      <c r="B10" s="310"/>
      <c r="C10" s="310"/>
      <c r="D10" s="310"/>
      <c r="E10" s="310"/>
      <c r="F10" s="310"/>
      <c r="G10" s="118">
        <v>4</v>
      </c>
      <c r="H10" s="122">
        <f>H7+H8+H9</f>
        <v>159471378</v>
      </c>
      <c r="I10" s="122">
        <f t="shared" ref="I10:Z10" si="2">I7+I8+I9</f>
        <v>1073176</v>
      </c>
      <c r="J10" s="122">
        <f t="shared" si="2"/>
        <v>9325953</v>
      </c>
      <c r="K10" s="122">
        <f>K7+K8+K9</f>
        <v>5998550</v>
      </c>
      <c r="L10" s="122">
        <f t="shared" si="2"/>
        <v>1998550</v>
      </c>
      <c r="M10" s="122">
        <f t="shared" si="2"/>
        <v>34899714</v>
      </c>
      <c r="N10" s="122">
        <f t="shared" si="2"/>
        <v>20448366</v>
      </c>
      <c r="O10" s="122">
        <f t="shared" si="2"/>
        <v>0</v>
      </c>
      <c r="P10" s="122">
        <f t="shared" si="2"/>
        <v>0</v>
      </c>
      <c r="Q10" s="122">
        <f t="shared" si="2"/>
        <v>0</v>
      </c>
      <c r="R10" s="122">
        <f t="shared" si="2"/>
        <v>0</v>
      </c>
      <c r="S10" s="122">
        <f t="shared" si="2"/>
        <v>0</v>
      </c>
      <c r="T10" s="122">
        <f>T7+T8+T9</f>
        <v>0</v>
      </c>
      <c r="U10" s="122">
        <f>U7+U8+U9</f>
        <v>0</v>
      </c>
      <c r="V10" s="122">
        <f>V7+V8+V9</f>
        <v>6441028</v>
      </c>
      <c r="W10" s="122">
        <f>W7+W8+W9</f>
        <v>31453933</v>
      </c>
      <c r="X10" s="122">
        <f>X7+X8+X9</f>
        <v>267113548</v>
      </c>
      <c r="Y10" s="122">
        <f t="shared" si="2"/>
        <v>0</v>
      </c>
      <c r="Z10" s="122">
        <f t="shared" si="2"/>
        <v>267113548</v>
      </c>
    </row>
    <row r="11" spans="1:26" x14ac:dyDescent="0.25">
      <c r="A11" s="309" t="s">
        <v>266</v>
      </c>
      <c r="B11" s="309"/>
      <c r="C11" s="309"/>
      <c r="D11" s="309"/>
      <c r="E11" s="309"/>
      <c r="F11" s="309"/>
      <c r="G11" s="117">
        <v>5</v>
      </c>
      <c r="H11" s="119">
        <v>0</v>
      </c>
      <c r="I11" s="119">
        <v>0</v>
      </c>
      <c r="J11" s="119">
        <v>0</v>
      </c>
      <c r="K11" s="119">
        <v>0</v>
      </c>
      <c r="L11" s="119">
        <v>0</v>
      </c>
      <c r="M11" s="119">
        <v>0</v>
      </c>
      <c r="N11" s="119">
        <v>0</v>
      </c>
      <c r="O11" s="119">
        <v>0</v>
      </c>
      <c r="P11" s="119">
        <v>0</v>
      </c>
      <c r="Q11" s="119">
        <v>0</v>
      </c>
      <c r="R11" s="119">
        <v>0</v>
      </c>
      <c r="S11" s="119">
        <v>0</v>
      </c>
      <c r="T11" s="119">
        <v>0</v>
      </c>
      <c r="U11" s="120">
        <v>0</v>
      </c>
      <c r="V11" s="119">
        <v>0</v>
      </c>
      <c r="W11" s="120">
        <v>80142080</v>
      </c>
      <c r="X11" s="122">
        <f>H11+I11+J11+K11-L11+M11+N11+O11+P11+Q11+R11+V11+W11+S11+T11+U11</f>
        <v>80142080</v>
      </c>
      <c r="Y11" s="120">
        <v>0</v>
      </c>
      <c r="Z11" s="122">
        <f t="shared" ref="Z11:Z29" si="3">X11+Y11</f>
        <v>80142080</v>
      </c>
    </row>
    <row r="12" spans="1:26" x14ac:dyDescent="0.25">
      <c r="A12" s="309" t="s">
        <v>267</v>
      </c>
      <c r="B12" s="309"/>
      <c r="C12" s="309"/>
      <c r="D12" s="309"/>
      <c r="E12" s="309"/>
      <c r="F12" s="309"/>
      <c r="G12" s="117">
        <v>6</v>
      </c>
      <c r="H12" s="119">
        <v>0</v>
      </c>
      <c r="I12" s="119">
        <v>0</v>
      </c>
      <c r="J12" s="119">
        <v>0</v>
      </c>
      <c r="K12" s="119">
        <v>0</v>
      </c>
      <c r="L12" s="119">
        <v>0</v>
      </c>
      <c r="M12" s="119">
        <v>0</v>
      </c>
      <c r="N12" s="120">
        <v>0</v>
      </c>
      <c r="O12" s="119">
        <v>0</v>
      </c>
      <c r="P12" s="119">
        <v>0</v>
      </c>
      <c r="Q12" s="119">
        <v>0</v>
      </c>
      <c r="R12" s="119">
        <v>0</v>
      </c>
      <c r="S12" s="119">
        <v>0</v>
      </c>
      <c r="T12" s="120">
        <v>0</v>
      </c>
      <c r="U12" s="120">
        <v>0</v>
      </c>
      <c r="V12" s="119">
        <v>0</v>
      </c>
      <c r="W12" s="119">
        <v>0</v>
      </c>
      <c r="X12" s="122">
        <f t="shared" ref="X12:X29" si="4">H12+I12+J12+K12-L12+M12+N12+O12+P12+Q12+R12+V12+W12+S12+T12+U12</f>
        <v>0</v>
      </c>
      <c r="Y12" s="120">
        <v>0</v>
      </c>
      <c r="Z12" s="122">
        <f t="shared" si="3"/>
        <v>0</v>
      </c>
    </row>
    <row r="13" spans="1:26" ht="26.25" customHeight="1" x14ac:dyDescent="0.25">
      <c r="A13" s="309" t="s">
        <v>268</v>
      </c>
      <c r="B13" s="309"/>
      <c r="C13" s="309"/>
      <c r="D13" s="309"/>
      <c r="E13" s="309"/>
      <c r="F13" s="309"/>
      <c r="G13" s="117">
        <v>7</v>
      </c>
      <c r="H13" s="119">
        <v>0</v>
      </c>
      <c r="I13" s="119">
        <v>0</v>
      </c>
      <c r="J13" s="119">
        <v>0</v>
      </c>
      <c r="K13" s="119">
        <v>0</v>
      </c>
      <c r="L13" s="119">
        <v>0</v>
      </c>
      <c r="M13" s="119">
        <v>0</v>
      </c>
      <c r="N13" s="119">
        <v>0</v>
      </c>
      <c r="O13" s="120">
        <v>0</v>
      </c>
      <c r="P13" s="119">
        <v>0</v>
      </c>
      <c r="Q13" s="119">
        <v>0</v>
      </c>
      <c r="R13" s="119">
        <v>0</v>
      </c>
      <c r="S13" s="119">
        <v>0</v>
      </c>
      <c r="T13" s="119">
        <v>0</v>
      </c>
      <c r="U13" s="120">
        <v>0</v>
      </c>
      <c r="V13" s="120">
        <v>0</v>
      </c>
      <c r="W13" s="120">
        <v>0</v>
      </c>
      <c r="X13" s="122">
        <f t="shared" si="4"/>
        <v>0</v>
      </c>
      <c r="Y13" s="120">
        <v>0</v>
      </c>
      <c r="Z13" s="122">
        <f t="shared" si="3"/>
        <v>0</v>
      </c>
    </row>
    <row r="14" spans="1:26" ht="39" customHeight="1" x14ac:dyDescent="0.25">
      <c r="A14" s="309" t="s">
        <v>399</v>
      </c>
      <c r="B14" s="309"/>
      <c r="C14" s="309"/>
      <c r="D14" s="309"/>
      <c r="E14" s="309"/>
      <c r="F14" s="309"/>
      <c r="G14" s="117">
        <v>8</v>
      </c>
      <c r="H14" s="119">
        <v>0</v>
      </c>
      <c r="I14" s="119">
        <v>0</v>
      </c>
      <c r="J14" s="119">
        <v>0</v>
      </c>
      <c r="K14" s="119">
        <v>0</v>
      </c>
      <c r="L14" s="119">
        <v>0</v>
      </c>
      <c r="M14" s="119">
        <v>0</v>
      </c>
      <c r="N14" s="119">
        <v>0</v>
      </c>
      <c r="O14" s="119">
        <v>0</v>
      </c>
      <c r="P14" s="120">
        <v>0</v>
      </c>
      <c r="Q14" s="119">
        <v>0</v>
      </c>
      <c r="R14" s="119">
        <v>0</v>
      </c>
      <c r="S14" s="119">
        <v>0</v>
      </c>
      <c r="T14" s="119">
        <v>0</v>
      </c>
      <c r="U14" s="120">
        <v>0</v>
      </c>
      <c r="V14" s="120">
        <v>0</v>
      </c>
      <c r="W14" s="120">
        <v>0</v>
      </c>
      <c r="X14" s="122">
        <f t="shared" si="4"/>
        <v>0</v>
      </c>
      <c r="Y14" s="120">
        <v>0</v>
      </c>
      <c r="Z14" s="122">
        <f t="shared" si="3"/>
        <v>0</v>
      </c>
    </row>
    <row r="15" spans="1:26" x14ac:dyDescent="0.25">
      <c r="A15" s="309" t="s">
        <v>269</v>
      </c>
      <c r="B15" s="309"/>
      <c r="C15" s="309"/>
      <c r="D15" s="309"/>
      <c r="E15" s="309"/>
      <c r="F15" s="309"/>
      <c r="G15" s="117">
        <v>9</v>
      </c>
      <c r="H15" s="119">
        <v>0</v>
      </c>
      <c r="I15" s="119">
        <v>0</v>
      </c>
      <c r="J15" s="119">
        <v>0</v>
      </c>
      <c r="K15" s="119">
        <v>0</v>
      </c>
      <c r="L15" s="119">
        <v>0</v>
      </c>
      <c r="M15" s="119">
        <v>0</v>
      </c>
      <c r="N15" s="119">
        <v>0</v>
      </c>
      <c r="O15" s="119">
        <v>0</v>
      </c>
      <c r="P15" s="119">
        <v>0</v>
      </c>
      <c r="Q15" s="120">
        <v>0</v>
      </c>
      <c r="R15" s="119">
        <v>0</v>
      </c>
      <c r="S15" s="119">
        <v>0</v>
      </c>
      <c r="T15" s="119">
        <v>0</v>
      </c>
      <c r="U15" s="120">
        <v>0</v>
      </c>
      <c r="V15" s="120">
        <v>0</v>
      </c>
      <c r="W15" s="120">
        <v>0</v>
      </c>
      <c r="X15" s="122">
        <f t="shared" si="4"/>
        <v>0</v>
      </c>
      <c r="Y15" s="120">
        <v>0</v>
      </c>
      <c r="Z15" s="122">
        <f t="shared" si="3"/>
        <v>0</v>
      </c>
    </row>
    <row r="16" spans="1:26" ht="28.5" customHeight="1" x14ac:dyDescent="0.25">
      <c r="A16" s="309" t="s">
        <v>270</v>
      </c>
      <c r="B16" s="309"/>
      <c r="C16" s="309"/>
      <c r="D16" s="309"/>
      <c r="E16" s="309"/>
      <c r="F16" s="309"/>
      <c r="G16" s="117">
        <v>10</v>
      </c>
      <c r="H16" s="119">
        <v>0</v>
      </c>
      <c r="I16" s="119">
        <v>0</v>
      </c>
      <c r="J16" s="119">
        <v>0</v>
      </c>
      <c r="K16" s="119">
        <v>0</v>
      </c>
      <c r="L16" s="119">
        <v>0</v>
      </c>
      <c r="M16" s="119">
        <v>0</v>
      </c>
      <c r="N16" s="119">
        <v>0</v>
      </c>
      <c r="O16" s="119">
        <v>0</v>
      </c>
      <c r="P16" s="119">
        <v>0</v>
      </c>
      <c r="Q16" s="119">
        <v>0</v>
      </c>
      <c r="R16" s="120">
        <v>0</v>
      </c>
      <c r="S16" s="120">
        <v>0</v>
      </c>
      <c r="T16" s="120">
        <v>0</v>
      </c>
      <c r="U16" s="120">
        <v>0</v>
      </c>
      <c r="V16" s="120">
        <v>0</v>
      </c>
      <c r="W16" s="120">
        <v>0</v>
      </c>
      <c r="X16" s="122">
        <f t="shared" si="4"/>
        <v>0</v>
      </c>
      <c r="Y16" s="120">
        <v>0</v>
      </c>
      <c r="Z16" s="122">
        <f t="shared" si="3"/>
        <v>0</v>
      </c>
    </row>
    <row r="17" spans="1:26" ht="23.25" customHeight="1" x14ac:dyDescent="0.25">
      <c r="A17" s="309" t="s">
        <v>271</v>
      </c>
      <c r="B17" s="309"/>
      <c r="C17" s="309"/>
      <c r="D17" s="309"/>
      <c r="E17" s="309"/>
      <c r="F17" s="309"/>
      <c r="G17" s="117">
        <v>11</v>
      </c>
      <c r="H17" s="119">
        <v>0</v>
      </c>
      <c r="I17" s="119">
        <v>0</v>
      </c>
      <c r="J17" s="119">
        <v>0</v>
      </c>
      <c r="K17" s="119">
        <v>0</v>
      </c>
      <c r="L17" s="119">
        <v>0</v>
      </c>
      <c r="M17" s="119">
        <v>0</v>
      </c>
      <c r="N17" s="120">
        <v>0</v>
      </c>
      <c r="O17" s="120">
        <v>0</v>
      </c>
      <c r="P17" s="120">
        <v>0</v>
      </c>
      <c r="Q17" s="120">
        <v>0</v>
      </c>
      <c r="R17" s="120">
        <v>0</v>
      </c>
      <c r="S17" s="120">
        <v>0</v>
      </c>
      <c r="T17" s="120">
        <v>0</v>
      </c>
      <c r="U17" s="120">
        <v>0</v>
      </c>
      <c r="V17" s="120">
        <v>0</v>
      </c>
      <c r="W17" s="120">
        <v>0</v>
      </c>
      <c r="X17" s="122">
        <f t="shared" si="4"/>
        <v>0</v>
      </c>
      <c r="Y17" s="120">
        <v>0</v>
      </c>
      <c r="Z17" s="122">
        <f t="shared" si="3"/>
        <v>0</v>
      </c>
    </row>
    <row r="18" spans="1:26" x14ac:dyDescent="0.25">
      <c r="A18" s="309" t="s">
        <v>272</v>
      </c>
      <c r="B18" s="309"/>
      <c r="C18" s="309"/>
      <c r="D18" s="309"/>
      <c r="E18" s="309"/>
      <c r="F18" s="309"/>
      <c r="G18" s="117">
        <v>12</v>
      </c>
      <c r="H18" s="119">
        <v>0</v>
      </c>
      <c r="I18" s="119">
        <v>0</v>
      </c>
      <c r="J18" s="119">
        <v>0</v>
      </c>
      <c r="K18" s="119">
        <v>0</v>
      </c>
      <c r="L18" s="119">
        <v>0</v>
      </c>
      <c r="M18" s="119">
        <v>0</v>
      </c>
      <c r="N18" s="120">
        <v>0</v>
      </c>
      <c r="O18" s="120">
        <v>0</v>
      </c>
      <c r="P18" s="120">
        <v>0</v>
      </c>
      <c r="Q18" s="120">
        <v>0</v>
      </c>
      <c r="R18" s="120">
        <v>0</v>
      </c>
      <c r="S18" s="120">
        <v>0</v>
      </c>
      <c r="T18" s="120">
        <v>0</v>
      </c>
      <c r="U18" s="120">
        <v>0</v>
      </c>
      <c r="V18" s="120">
        <v>0</v>
      </c>
      <c r="W18" s="120">
        <v>0</v>
      </c>
      <c r="X18" s="122">
        <f t="shared" si="4"/>
        <v>0</v>
      </c>
      <c r="Y18" s="120">
        <v>0</v>
      </c>
      <c r="Z18" s="122">
        <f t="shared" si="3"/>
        <v>0</v>
      </c>
    </row>
    <row r="19" spans="1:26" x14ac:dyDescent="0.25">
      <c r="A19" s="309" t="s">
        <v>273</v>
      </c>
      <c r="B19" s="309"/>
      <c r="C19" s="309"/>
      <c r="D19" s="309"/>
      <c r="E19" s="309"/>
      <c r="F19" s="309"/>
      <c r="G19" s="117">
        <v>13</v>
      </c>
      <c r="H19" s="120">
        <v>0</v>
      </c>
      <c r="I19" s="120">
        <v>1101609</v>
      </c>
      <c r="J19" s="120">
        <v>0</v>
      </c>
      <c r="K19" s="120">
        <v>0</v>
      </c>
      <c r="L19" s="120">
        <v>0</v>
      </c>
      <c r="M19" s="120">
        <v>0</v>
      </c>
      <c r="N19" s="120">
        <v>0</v>
      </c>
      <c r="O19" s="120">
        <v>0</v>
      </c>
      <c r="P19" s="120">
        <v>0</v>
      </c>
      <c r="Q19" s="120">
        <v>0</v>
      </c>
      <c r="R19" s="120">
        <v>0</v>
      </c>
      <c r="S19" s="120">
        <v>0</v>
      </c>
      <c r="T19" s="120">
        <v>0</v>
      </c>
      <c r="U19" s="120">
        <v>0</v>
      </c>
      <c r="V19" s="120">
        <v>0</v>
      </c>
      <c r="W19" s="120">
        <v>0</v>
      </c>
      <c r="X19" s="122">
        <f t="shared" si="4"/>
        <v>1101609</v>
      </c>
      <c r="Y19" s="120">
        <v>0</v>
      </c>
      <c r="Z19" s="122">
        <f t="shared" si="3"/>
        <v>1101609</v>
      </c>
    </row>
    <row r="20" spans="1:26" x14ac:dyDescent="0.25">
      <c r="A20" s="309" t="s">
        <v>274</v>
      </c>
      <c r="B20" s="309"/>
      <c r="C20" s="309"/>
      <c r="D20" s="309"/>
      <c r="E20" s="309"/>
      <c r="F20" s="309"/>
      <c r="G20" s="117">
        <v>14</v>
      </c>
      <c r="H20" s="119">
        <v>0</v>
      </c>
      <c r="I20" s="119">
        <v>0</v>
      </c>
      <c r="J20" s="119">
        <v>0</v>
      </c>
      <c r="K20" s="119">
        <v>0</v>
      </c>
      <c r="L20" s="119">
        <v>0</v>
      </c>
      <c r="M20" s="119">
        <v>0</v>
      </c>
      <c r="N20" s="120">
        <v>0</v>
      </c>
      <c r="O20" s="120">
        <v>0</v>
      </c>
      <c r="P20" s="120">
        <v>0</v>
      </c>
      <c r="Q20" s="120">
        <v>0</v>
      </c>
      <c r="R20" s="120">
        <v>0</v>
      </c>
      <c r="S20" s="120">
        <v>0</v>
      </c>
      <c r="T20" s="120">
        <v>0</v>
      </c>
      <c r="U20" s="120">
        <v>0</v>
      </c>
      <c r="V20" s="120">
        <v>0</v>
      </c>
      <c r="W20" s="120">
        <v>0</v>
      </c>
      <c r="X20" s="122">
        <f t="shared" si="4"/>
        <v>0</v>
      </c>
      <c r="Y20" s="120">
        <v>0</v>
      </c>
      <c r="Z20" s="122">
        <f t="shared" si="3"/>
        <v>0</v>
      </c>
    </row>
    <row r="21" spans="1:26" ht="30.75" customHeight="1" x14ac:dyDescent="0.25">
      <c r="A21" s="309" t="s">
        <v>400</v>
      </c>
      <c r="B21" s="309"/>
      <c r="C21" s="309"/>
      <c r="D21" s="309"/>
      <c r="E21" s="309"/>
      <c r="F21" s="309"/>
      <c r="G21" s="117">
        <v>15</v>
      </c>
      <c r="H21" s="120">
        <v>0</v>
      </c>
      <c r="I21" s="120">
        <v>0</v>
      </c>
      <c r="J21" s="120">
        <v>0</v>
      </c>
      <c r="K21" s="120">
        <v>0</v>
      </c>
      <c r="L21" s="120">
        <v>0</v>
      </c>
      <c r="M21" s="120">
        <v>0</v>
      </c>
      <c r="N21" s="120">
        <v>0</v>
      </c>
      <c r="O21" s="120">
        <v>0</v>
      </c>
      <c r="P21" s="120">
        <v>0</v>
      </c>
      <c r="Q21" s="120">
        <v>0</v>
      </c>
      <c r="R21" s="120">
        <v>0</v>
      </c>
      <c r="S21" s="120">
        <v>0</v>
      </c>
      <c r="T21" s="120">
        <v>0</v>
      </c>
      <c r="U21" s="120">
        <v>0</v>
      </c>
      <c r="V21" s="120">
        <v>0</v>
      </c>
      <c r="W21" s="120">
        <v>0</v>
      </c>
      <c r="X21" s="122">
        <f t="shared" si="4"/>
        <v>0</v>
      </c>
      <c r="Y21" s="120">
        <v>0</v>
      </c>
      <c r="Z21" s="122">
        <f t="shared" si="3"/>
        <v>0</v>
      </c>
    </row>
    <row r="22" spans="1:26" ht="28.5" customHeight="1" x14ac:dyDescent="0.25">
      <c r="A22" s="309" t="s">
        <v>401</v>
      </c>
      <c r="B22" s="309"/>
      <c r="C22" s="309"/>
      <c r="D22" s="309"/>
      <c r="E22" s="309"/>
      <c r="F22" s="309"/>
      <c r="G22" s="117">
        <v>16</v>
      </c>
      <c r="H22" s="120">
        <v>0</v>
      </c>
      <c r="I22" s="120">
        <v>0</v>
      </c>
      <c r="J22" s="120">
        <v>0</v>
      </c>
      <c r="K22" s="120">
        <v>0</v>
      </c>
      <c r="L22" s="120">
        <v>0</v>
      </c>
      <c r="M22" s="120">
        <v>0</v>
      </c>
      <c r="N22" s="120">
        <v>0</v>
      </c>
      <c r="O22" s="120">
        <v>0</v>
      </c>
      <c r="P22" s="120">
        <v>0</v>
      </c>
      <c r="Q22" s="120">
        <v>0</v>
      </c>
      <c r="R22" s="120">
        <v>0</v>
      </c>
      <c r="S22" s="120">
        <v>0</v>
      </c>
      <c r="T22" s="120">
        <v>0</v>
      </c>
      <c r="U22" s="120">
        <v>0</v>
      </c>
      <c r="V22" s="120">
        <v>0</v>
      </c>
      <c r="W22" s="120">
        <v>0</v>
      </c>
      <c r="X22" s="122">
        <f t="shared" si="4"/>
        <v>0</v>
      </c>
      <c r="Y22" s="120">
        <v>0</v>
      </c>
      <c r="Z22" s="122">
        <f t="shared" si="3"/>
        <v>0</v>
      </c>
    </row>
    <row r="23" spans="1:26" ht="26.25" customHeight="1" x14ac:dyDescent="0.25">
      <c r="A23" s="309" t="s">
        <v>402</v>
      </c>
      <c r="B23" s="309"/>
      <c r="C23" s="309"/>
      <c r="D23" s="309"/>
      <c r="E23" s="309"/>
      <c r="F23" s="309"/>
      <c r="G23" s="117">
        <v>17</v>
      </c>
      <c r="H23" s="120">
        <v>0</v>
      </c>
      <c r="I23" s="120">
        <v>0</v>
      </c>
      <c r="J23" s="120">
        <v>0</v>
      </c>
      <c r="K23" s="120">
        <v>0</v>
      </c>
      <c r="L23" s="120">
        <v>0</v>
      </c>
      <c r="M23" s="120">
        <v>0</v>
      </c>
      <c r="N23" s="120">
        <v>0</v>
      </c>
      <c r="O23" s="120">
        <v>0</v>
      </c>
      <c r="P23" s="120">
        <v>0</v>
      </c>
      <c r="Q23" s="120">
        <v>0</v>
      </c>
      <c r="R23" s="120">
        <v>0</v>
      </c>
      <c r="S23" s="120">
        <v>0</v>
      </c>
      <c r="T23" s="120">
        <v>0</v>
      </c>
      <c r="U23" s="120">
        <v>0</v>
      </c>
      <c r="V23" s="120">
        <v>0</v>
      </c>
      <c r="W23" s="120">
        <v>0</v>
      </c>
      <c r="X23" s="122">
        <f t="shared" si="4"/>
        <v>0</v>
      </c>
      <c r="Y23" s="120">
        <v>0</v>
      </c>
      <c r="Z23" s="122">
        <f t="shared" si="3"/>
        <v>0</v>
      </c>
    </row>
    <row r="24" spans="1:26" x14ac:dyDescent="0.25">
      <c r="A24" s="309" t="s">
        <v>275</v>
      </c>
      <c r="B24" s="309"/>
      <c r="C24" s="309"/>
      <c r="D24" s="309"/>
      <c r="E24" s="309"/>
      <c r="F24" s="309"/>
      <c r="G24" s="117">
        <v>18</v>
      </c>
      <c r="H24" s="120">
        <v>0</v>
      </c>
      <c r="I24" s="120">
        <v>0</v>
      </c>
      <c r="J24" s="120">
        <v>0</v>
      </c>
      <c r="K24" s="120">
        <v>0</v>
      </c>
      <c r="L24" s="120">
        <v>0</v>
      </c>
      <c r="M24" s="120">
        <v>0</v>
      </c>
      <c r="N24" s="120">
        <v>0</v>
      </c>
      <c r="O24" s="120">
        <v>0</v>
      </c>
      <c r="P24" s="120">
        <v>0</v>
      </c>
      <c r="Q24" s="120">
        <v>0</v>
      </c>
      <c r="R24" s="120">
        <v>0</v>
      </c>
      <c r="S24" s="120">
        <v>0</v>
      </c>
      <c r="T24" s="120">
        <v>0</v>
      </c>
      <c r="U24" s="120">
        <v>0</v>
      </c>
      <c r="V24" s="120">
        <v>0</v>
      </c>
      <c r="W24" s="120">
        <v>0</v>
      </c>
      <c r="X24" s="122">
        <f t="shared" si="4"/>
        <v>0</v>
      </c>
      <c r="Y24" s="120">
        <v>0</v>
      </c>
      <c r="Z24" s="122">
        <f t="shared" si="3"/>
        <v>0</v>
      </c>
    </row>
    <row r="25" spans="1:26" x14ac:dyDescent="0.25">
      <c r="A25" s="309" t="s">
        <v>403</v>
      </c>
      <c r="B25" s="309"/>
      <c r="C25" s="309"/>
      <c r="D25" s="309"/>
      <c r="E25" s="309"/>
      <c r="F25" s="309"/>
      <c r="G25" s="117">
        <v>19</v>
      </c>
      <c r="H25" s="120">
        <v>0</v>
      </c>
      <c r="I25" s="120">
        <v>0</v>
      </c>
      <c r="J25" s="120">
        <v>0</v>
      </c>
      <c r="K25" s="120">
        <v>0</v>
      </c>
      <c r="L25" s="120">
        <v>0</v>
      </c>
      <c r="M25" s="120">
        <v>0</v>
      </c>
      <c r="N25" s="120">
        <v>0</v>
      </c>
      <c r="O25" s="120">
        <v>0</v>
      </c>
      <c r="P25" s="120">
        <v>0</v>
      </c>
      <c r="Q25" s="120">
        <v>0</v>
      </c>
      <c r="R25" s="120">
        <v>0</v>
      </c>
      <c r="S25" s="120">
        <v>0</v>
      </c>
      <c r="T25" s="120">
        <v>0</v>
      </c>
      <c r="U25" s="120">
        <v>0</v>
      </c>
      <c r="V25" s="120">
        <v>0</v>
      </c>
      <c r="W25" s="120">
        <v>0</v>
      </c>
      <c r="X25" s="122">
        <f t="shared" si="4"/>
        <v>0</v>
      </c>
      <c r="Y25" s="120">
        <v>0</v>
      </c>
      <c r="Z25" s="122">
        <f t="shared" si="3"/>
        <v>0</v>
      </c>
    </row>
    <row r="26" spans="1:26" ht="12.75" customHeight="1" x14ac:dyDescent="0.25">
      <c r="A26" s="309" t="s">
        <v>411</v>
      </c>
      <c r="B26" s="309"/>
      <c r="C26" s="309"/>
      <c r="D26" s="309"/>
      <c r="E26" s="309"/>
      <c r="F26" s="309"/>
      <c r="G26" s="117">
        <v>20</v>
      </c>
      <c r="H26" s="120">
        <v>0</v>
      </c>
      <c r="I26" s="120">
        <v>0</v>
      </c>
      <c r="J26" s="120">
        <v>0</v>
      </c>
      <c r="K26" s="120">
        <v>0</v>
      </c>
      <c r="L26" s="120">
        <v>0</v>
      </c>
      <c r="M26" s="120">
        <v>0</v>
      </c>
      <c r="N26" s="120">
        <v>0</v>
      </c>
      <c r="O26" s="120">
        <v>0</v>
      </c>
      <c r="P26" s="120">
        <v>0</v>
      </c>
      <c r="Q26" s="120">
        <v>0</v>
      </c>
      <c r="R26" s="120">
        <v>0</v>
      </c>
      <c r="S26" s="120">
        <v>0</v>
      </c>
      <c r="T26" s="120">
        <v>0</v>
      </c>
      <c r="U26" s="120">
        <v>0</v>
      </c>
      <c r="V26" s="120">
        <v>0</v>
      </c>
      <c r="W26" s="120">
        <v>-7641705</v>
      </c>
      <c r="X26" s="122">
        <f t="shared" si="4"/>
        <v>-7641705</v>
      </c>
      <c r="Y26" s="120">
        <v>0</v>
      </c>
      <c r="Z26" s="122">
        <f t="shared" si="3"/>
        <v>-7641705</v>
      </c>
    </row>
    <row r="27" spans="1:26" ht="12.75" customHeight="1" x14ac:dyDescent="0.25">
      <c r="A27" s="309" t="s">
        <v>404</v>
      </c>
      <c r="B27" s="309"/>
      <c r="C27" s="309"/>
      <c r="D27" s="309"/>
      <c r="E27" s="309"/>
      <c r="F27" s="309"/>
      <c r="G27" s="117">
        <v>21</v>
      </c>
      <c r="H27" s="120">
        <v>0</v>
      </c>
      <c r="I27" s="120">
        <v>0</v>
      </c>
      <c r="J27" s="120">
        <v>0</v>
      </c>
      <c r="K27" s="120">
        <v>-126835</v>
      </c>
      <c r="L27" s="120">
        <v>-126835</v>
      </c>
      <c r="M27" s="120">
        <v>0</v>
      </c>
      <c r="N27" s="120">
        <v>0</v>
      </c>
      <c r="O27" s="120">
        <v>0</v>
      </c>
      <c r="P27" s="120">
        <v>0</v>
      </c>
      <c r="Q27" s="120">
        <v>0</v>
      </c>
      <c r="R27" s="120">
        <v>0</v>
      </c>
      <c r="S27" s="120">
        <v>0</v>
      </c>
      <c r="T27" s="120">
        <v>0</v>
      </c>
      <c r="U27" s="120">
        <v>0</v>
      </c>
      <c r="V27" s="120">
        <v>857948</v>
      </c>
      <c r="W27" s="120">
        <v>0</v>
      </c>
      <c r="X27" s="122">
        <f t="shared" si="4"/>
        <v>857948</v>
      </c>
      <c r="Y27" s="120">
        <v>0</v>
      </c>
      <c r="Z27" s="122">
        <f t="shared" si="3"/>
        <v>857948</v>
      </c>
    </row>
    <row r="28" spans="1:26" ht="12.75" customHeight="1" x14ac:dyDescent="0.25">
      <c r="A28" s="309" t="s">
        <v>405</v>
      </c>
      <c r="B28" s="309"/>
      <c r="C28" s="309"/>
      <c r="D28" s="309"/>
      <c r="E28" s="309"/>
      <c r="F28" s="309"/>
      <c r="G28" s="117">
        <v>22</v>
      </c>
      <c r="H28" s="120">
        <v>0</v>
      </c>
      <c r="I28" s="120">
        <v>0</v>
      </c>
      <c r="J28" s="120">
        <v>0</v>
      </c>
      <c r="K28" s="120">
        <v>0</v>
      </c>
      <c r="L28" s="120">
        <v>0</v>
      </c>
      <c r="M28" s="120">
        <v>0</v>
      </c>
      <c r="N28" s="120">
        <v>1572697</v>
      </c>
      <c r="O28" s="120">
        <v>0</v>
      </c>
      <c r="P28" s="120">
        <v>0</v>
      </c>
      <c r="Q28" s="120">
        <v>0</v>
      </c>
      <c r="R28" s="120">
        <v>0</v>
      </c>
      <c r="S28" s="120">
        <v>0</v>
      </c>
      <c r="T28" s="120">
        <v>0</v>
      </c>
      <c r="U28" s="120">
        <v>0</v>
      </c>
      <c r="V28" s="120">
        <v>22239531</v>
      </c>
      <c r="W28" s="120">
        <v>-23812228</v>
      </c>
      <c r="X28" s="122">
        <f t="shared" si="4"/>
        <v>0</v>
      </c>
      <c r="Y28" s="120">
        <v>0</v>
      </c>
      <c r="Z28" s="122">
        <f t="shared" si="3"/>
        <v>0</v>
      </c>
    </row>
    <row r="29" spans="1:26" ht="12.75" customHeight="1" x14ac:dyDescent="0.25">
      <c r="A29" s="309" t="s">
        <v>406</v>
      </c>
      <c r="B29" s="309"/>
      <c r="C29" s="309"/>
      <c r="D29" s="309"/>
      <c r="E29" s="309"/>
      <c r="F29" s="309"/>
      <c r="G29" s="117">
        <v>23</v>
      </c>
      <c r="H29" s="120">
        <v>0</v>
      </c>
      <c r="I29" s="120">
        <v>0</v>
      </c>
      <c r="J29" s="120">
        <v>0</v>
      </c>
      <c r="K29" s="120">
        <v>0</v>
      </c>
      <c r="L29" s="120">
        <v>0</v>
      </c>
      <c r="M29" s="120">
        <v>0</v>
      </c>
      <c r="N29" s="120">
        <v>0</v>
      </c>
      <c r="O29" s="120">
        <v>0</v>
      </c>
      <c r="P29" s="120">
        <v>0</v>
      </c>
      <c r="Q29" s="120">
        <v>0</v>
      </c>
      <c r="R29" s="120">
        <v>0</v>
      </c>
      <c r="S29" s="120">
        <v>0</v>
      </c>
      <c r="T29" s="120">
        <v>0</v>
      </c>
      <c r="U29" s="120">
        <v>0</v>
      </c>
      <c r="V29" s="120">
        <v>0</v>
      </c>
      <c r="W29" s="120">
        <v>0</v>
      </c>
      <c r="X29" s="122">
        <f t="shared" si="4"/>
        <v>0</v>
      </c>
      <c r="Y29" s="120">
        <v>0</v>
      </c>
      <c r="Z29" s="122">
        <f t="shared" si="3"/>
        <v>0</v>
      </c>
    </row>
    <row r="30" spans="1:26" ht="21.75" customHeight="1" x14ac:dyDescent="0.25">
      <c r="A30" s="310" t="s">
        <v>407</v>
      </c>
      <c r="B30" s="310"/>
      <c r="C30" s="310"/>
      <c r="D30" s="310"/>
      <c r="E30" s="310"/>
      <c r="F30" s="310"/>
      <c r="G30" s="118">
        <v>24</v>
      </c>
      <c r="H30" s="122">
        <f>SUM(H10:H29)</f>
        <v>159471378</v>
      </c>
      <c r="I30" s="122">
        <f t="shared" ref="I30:Z30" si="5">SUM(I10:I29)</f>
        <v>2174785</v>
      </c>
      <c r="J30" s="122">
        <f t="shared" si="5"/>
        <v>9325953</v>
      </c>
      <c r="K30" s="122">
        <f t="shared" si="5"/>
        <v>5871715</v>
      </c>
      <c r="L30" s="122">
        <f t="shared" si="5"/>
        <v>1871715</v>
      </c>
      <c r="M30" s="122">
        <f t="shared" si="5"/>
        <v>34899714</v>
      </c>
      <c r="N30" s="122">
        <f t="shared" si="5"/>
        <v>22021063</v>
      </c>
      <c r="O30" s="122">
        <f t="shared" si="5"/>
        <v>0</v>
      </c>
      <c r="P30" s="122">
        <f t="shared" si="5"/>
        <v>0</v>
      </c>
      <c r="Q30" s="122">
        <f t="shared" si="5"/>
        <v>0</v>
      </c>
      <c r="R30" s="122">
        <f t="shared" si="5"/>
        <v>0</v>
      </c>
      <c r="S30" s="122">
        <f t="shared" si="5"/>
        <v>0</v>
      </c>
      <c r="T30" s="122">
        <f t="shared" si="5"/>
        <v>0</v>
      </c>
      <c r="U30" s="122">
        <f t="shared" si="5"/>
        <v>0</v>
      </c>
      <c r="V30" s="122">
        <f t="shared" si="5"/>
        <v>29538507</v>
      </c>
      <c r="W30" s="122">
        <f t="shared" si="5"/>
        <v>80142080</v>
      </c>
      <c r="X30" s="122">
        <f>SUM(X10:X29)</f>
        <v>341573480</v>
      </c>
      <c r="Y30" s="122">
        <f t="shared" si="5"/>
        <v>0</v>
      </c>
      <c r="Z30" s="122">
        <f t="shared" si="5"/>
        <v>341573480</v>
      </c>
    </row>
    <row r="31" spans="1:26" x14ac:dyDescent="0.25">
      <c r="A31" s="317" t="s">
        <v>276</v>
      </c>
      <c r="B31" s="319"/>
      <c r="C31" s="319"/>
      <c r="D31" s="319"/>
      <c r="E31" s="319"/>
      <c r="F31" s="319"/>
      <c r="G31" s="319"/>
      <c r="H31" s="319"/>
      <c r="I31" s="319"/>
      <c r="J31" s="319"/>
      <c r="K31" s="319"/>
      <c r="L31" s="319"/>
      <c r="M31" s="319"/>
      <c r="N31" s="319"/>
      <c r="O31" s="319"/>
      <c r="P31" s="319"/>
      <c r="Q31" s="319"/>
      <c r="R31" s="319"/>
      <c r="S31" s="319"/>
      <c r="T31" s="319"/>
      <c r="U31" s="319"/>
      <c r="V31" s="319"/>
      <c r="W31" s="319"/>
      <c r="X31" s="319"/>
      <c r="Y31" s="319"/>
      <c r="Z31" s="319"/>
    </row>
    <row r="32" spans="1:26" ht="36.75" customHeight="1" x14ac:dyDescent="0.25">
      <c r="A32" s="321" t="s">
        <v>277</v>
      </c>
      <c r="B32" s="321"/>
      <c r="C32" s="321"/>
      <c r="D32" s="321"/>
      <c r="E32" s="321"/>
      <c r="F32" s="321"/>
      <c r="G32" s="118">
        <v>25</v>
      </c>
      <c r="H32" s="122">
        <f>SUM(H12:H20)</f>
        <v>0</v>
      </c>
      <c r="I32" s="122">
        <f t="shared" ref="I32:Z32" si="6">SUM(I12:I20)</f>
        <v>1101609</v>
      </c>
      <c r="J32" s="122">
        <f t="shared" si="6"/>
        <v>0</v>
      </c>
      <c r="K32" s="122">
        <f t="shared" si="6"/>
        <v>0</v>
      </c>
      <c r="L32" s="122">
        <f t="shared" si="6"/>
        <v>0</v>
      </c>
      <c r="M32" s="122">
        <f t="shared" si="6"/>
        <v>0</v>
      </c>
      <c r="N32" s="122">
        <f t="shared" si="6"/>
        <v>0</v>
      </c>
      <c r="O32" s="122">
        <f t="shared" si="6"/>
        <v>0</v>
      </c>
      <c r="P32" s="122">
        <f t="shared" si="6"/>
        <v>0</v>
      </c>
      <c r="Q32" s="122">
        <f t="shared" si="6"/>
        <v>0</v>
      </c>
      <c r="R32" s="122">
        <f t="shared" si="6"/>
        <v>0</v>
      </c>
      <c r="S32" s="122">
        <f t="shared" ref="S32:T32" si="7">SUM(S12:S20)</f>
        <v>0</v>
      </c>
      <c r="T32" s="122">
        <f t="shared" si="7"/>
        <v>0</v>
      </c>
      <c r="U32" s="122">
        <f t="shared" ref="U32" si="8">SUM(U12:U20)</f>
        <v>0</v>
      </c>
      <c r="V32" s="122">
        <f t="shared" si="6"/>
        <v>0</v>
      </c>
      <c r="W32" s="122">
        <f t="shared" si="6"/>
        <v>0</v>
      </c>
      <c r="X32" s="122">
        <f>SUM(X12:X20)</f>
        <v>1101609</v>
      </c>
      <c r="Y32" s="122">
        <f t="shared" si="6"/>
        <v>0</v>
      </c>
      <c r="Z32" s="122">
        <f t="shared" si="6"/>
        <v>1101609</v>
      </c>
    </row>
    <row r="33" spans="1:26" ht="31.5" customHeight="1" x14ac:dyDescent="0.25">
      <c r="A33" s="321" t="s">
        <v>408</v>
      </c>
      <c r="B33" s="321"/>
      <c r="C33" s="321"/>
      <c r="D33" s="321"/>
      <c r="E33" s="321"/>
      <c r="F33" s="321"/>
      <c r="G33" s="118">
        <v>26</v>
      </c>
      <c r="H33" s="122">
        <f>H11+H32</f>
        <v>0</v>
      </c>
      <c r="I33" s="122">
        <f t="shared" ref="I33:Z33" si="9">I11+I32</f>
        <v>1101609</v>
      </c>
      <c r="J33" s="122">
        <f t="shared" si="9"/>
        <v>0</v>
      </c>
      <c r="K33" s="122">
        <f t="shared" si="9"/>
        <v>0</v>
      </c>
      <c r="L33" s="122">
        <f t="shared" si="9"/>
        <v>0</v>
      </c>
      <c r="M33" s="122">
        <f t="shared" si="9"/>
        <v>0</v>
      </c>
      <c r="N33" s="122">
        <f t="shared" si="9"/>
        <v>0</v>
      </c>
      <c r="O33" s="122">
        <f t="shared" si="9"/>
        <v>0</v>
      </c>
      <c r="P33" s="122">
        <f t="shared" si="9"/>
        <v>0</v>
      </c>
      <c r="Q33" s="122">
        <f t="shared" si="9"/>
        <v>0</v>
      </c>
      <c r="R33" s="122">
        <f t="shared" si="9"/>
        <v>0</v>
      </c>
      <c r="S33" s="122">
        <f t="shared" ref="S33:T33" si="10">S11+S32</f>
        <v>0</v>
      </c>
      <c r="T33" s="122">
        <f t="shared" si="10"/>
        <v>0</v>
      </c>
      <c r="U33" s="122">
        <f t="shared" ref="U33" si="11">U11+U32</f>
        <v>0</v>
      </c>
      <c r="V33" s="122">
        <f t="shared" si="9"/>
        <v>0</v>
      </c>
      <c r="W33" s="122">
        <f t="shared" si="9"/>
        <v>80142080</v>
      </c>
      <c r="X33" s="122">
        <f>X11+X32</f>
        <v>81243689</v>
      </c>
      <c r="Y33" s="122">
        <f t="shared" si="9"/>
        <v>0</v>
      </c>
      <c r="Z33" s="122">
        <f t="shared" si="9"/>
        <v>81243689</v>
      </c>
    </row>
    <row r="34" spans="1:26" ht="30.75" customHeight="1" x14ac:dyDescent="0.25">
      <c r="A34" s="321" t="s">
        <v>409</v>
      </c>
      <c r="B34" s="321"/>
      <c r="C34" s="321"/>
      <c r="D34" s="321"/>
      <c r="E34" s="321"/>
      <c r="F34" s="321"/>
      <c r="G34" s="118">
        <v>27</v>
      </c>
      <c r="H34" s="122">
        <f>SUM(H21:H29)</f>
        <v>0</v>
      </c>
      <c r="I34" s="122">
        <f t="shared" ref="I34:Z34" si="12">SUM(I21:I29)</f>
        <v>0</v>
      </c>
      <c r="J34" s="122">
        <f t="shared" si="12"/>
        <v>0</v>
      </c>
      <c r="K34" s="122">
        <f t="shared" si="12"/>
        <v>-126835</v>
      </c>
      <c r="L34" s="122">
        <f t="shared" si="12"/>
        <v>-126835</v>
      </c>
      <c r="M34" s="122">
        <f t="shared" si="12"/>
        <v>0</v>
      </c>
      <c r="N34" s="122">
        <f t="shared" si="12"/>
        <v>1572697</v>
      </c>
      <c r="O34" s="122">
        <f t="shared" si="12"/>
        <v>0</v>
      </c>
      <c r="P34" s="122">
        <f t="shared" si="12"/>
        <v>0</v>
      </c>
      <c r="Q34" s="122">
        <f t="shared" si="12"/>
        <v>0</v>
      </c>
      <c r="R34" s="122">
        <f t="shared" si="12"/>
        <v>0</v>
      </c>
      <c r="S34" s="122">
        <f t="shared" ref="S34:T34" si="13">SUM(S21:S29)</f>
        <v>0</v>
      </c>
      <c r="T34" s="122">
        <f t="shared" si="13"/>
        <v>0</v>
      </c>
      <c r="U34" s="122">
        <f t="shared" ref="U34" si="14">SUM(U21:U29)</f>
        <v>0</v>
      </c>
      <c r="V34" s="122">
        <f t="shared" si="12"/>
        <v>23097479</v>
      </c>
      <c r="W34" s="122">
        <f t="shared" si="12"/>
        <v>-31453933</v>
      </c>
      <c r="X34" s="122">
        <f>SUM(X21:X29)</f>
        <v>-6783757</v>
      </c>
      <c r="Y34" s="122">
        <f t="shared" si="12"/>
        <v>0</v>
      </c>
      <c r="Z34" s="122">
        <f t="shared" si="12"/>
        <v>-6783757</v>
      </c>
    </row>
    <row r="35" spans="1:26" x14ac:dyDescent="0.25">
      <c r="A35" s="317" t="s">
        <v>278</v>
      </c>
      <c r="B35" s="313"/>
      <c r="C35" s="313"/>
      <c r="D35" s="313"/>
      <c r="E35" s="313"/>
      <c r="F35" s="313"/>
      <c r="G35" s="313"/>
      <c r="H35" s="313"/>
      <c r="I35" s="313"/>
      <c r="J35" s="313"/>
      <c r="K35" s="313"/>
      <c r="L35" s="313"/>
      <c r="M35" s="313"/>
      <c r="N35" s="313"/>
      <c r="O35" s="313"/>
      <c r="P35" s="313"/>
      <c r="Q35" s="313"/>
      <c r="R35" s="313"/>
      <c r="S35" s="313"/>
      <c r="T35" s="313"/>
      <c r="U35" s="313"/>
      <c r="V35" s="313"/>
      <c r="W35" s="313"/>
      <c r="X35" s="313"/>
      <c r="Y35" s="313"/>
      <c r="Z35" s="313"/>
    </row>
    <row r="36" spans="1:26" ht="12.75" customHeight="1" x14ac:dyDescent="0.25">
      <c r="A36" s="320" t="s">
        <v>298</v>
      </c>
      <c r="B36" s="320"/>
      <c r="C36" s="320"/>
      <c r="D36" s="320"/>
      <c r="E36" s="320"/>
      <c r="F36" s="320"/>
      <c r="G36" s="117">
        <v>28</v>
      </c>
      <c r="H36" s="120">
        <v>159471378</v>
      </c>
      <c r="I36" s="120">
        <v>2174785</v>
      </c>
      <c r="J36" s="120">
        <v>9325953</v>
      </c>
      <c r="K36" s="120">
        <v>5871715</v>
      </c>
      <c r="L36" s="120">
        <v>1871715</v>
      </c>
      <c r="M36" s="120">
        <v>34899714</v>
      </c>
      <c r="N36" s="120">
        <v>22021063</v>
      </c>
      <c r="O36" s="120">
        <v>0</v>
      </c>
      <c r="P36" s="120">
        <v>0</v>
      </c>
      <c r="Q36" s="120">
        <v>0</v>
      </c>
      <c r="R36" s="120">
        <v>0</v>
      </c>
      <c r="S36" s="120">
        <v>0</v>
      </c>
      <c r="T36" s="120">
        <v>0</v>
      </c>
      <c r="U36" s="120">
        <v>0</v>
      </c>
      <c r="V36" s="120">
        <v>29538507</v>
      </c>
      <c r="W36" s="120">
        <v>80142080</v>
      </c>
      <c r="X36" s="121">
        <f>H36+I36+J36+K36-L36+M36+N36+O36+P36+Q36+R36+V36+W36+S36+T36+U36</f>
        <v>341573480</v>
      </c>
      <c r="Y36" s="120">
        <v>0</v>
      </c>
      <c r="Z36" s="121">
        <f t="shared" ref="Z36:Z38" si="15">X36+Y36</f>
        <v>341573480</v>
      </c>
    </row>
    <row r="37" spans="1:26" ht="12.75" customHeight="1" x14ac:dyDescent="0.25">
      <c r="A37" s="309" t="s">
        <v>264</v>
      </c>
      <c r="B37" s="309"/>
      <c r="C37" s="309"/>
      <c r="D37" s="309"/>
      <c r="E37" s="309"/>
      <c r="F37" s="309"/>
      <c r="G37" s="117">
        <v>29</v>
      </c>
      <c r="H37" s="120">
        <v>0</v>
      </c>
      <c r="I37" s="120">
        <v>0</v>
      </c>
      <c r="J37" s="120">
        <v>0</v>
      </c>
      <c r="K37" s="120">
        <v>0</v>
      </c>
      <c r="L37" s="120">
        <v>0</v>
      </c>
      <c r="M37" s="120">
        <v>0</v>
      </c>
      <c r="N37" s="120">
        <v>0</v>
      </c>
      <c r="O37" s="120">
        <v>0</v>
      </c>
      <c r="P37" s="120">
        <v>0</v>
      </c>
      <c r="Q37" s="120">
        <v>0</v>
      </c>
      <c r="R37" s="120">
        <v>0</v>
      </c>
      <c r="S37" s="120">
        <v>0</v>
      </c>
      <c r="T37" s="120">
        <v>0</v>
      </c>
      <c r="U37" s="120">
        <v>0</v>
      </c>
      <c r="V37" s="120">
        <v>0</v>
      </c>
      <c r="W37" s="120">
        <v>0</v>
      </c>
      <c r="X37" s="121">
        <f t="shared" ref="X37:X38" si="16">H37+I37+J37+K37-L37+M37+N37+O37+P37+Q37+R37+V37+W37+S37+T37+U37</f>
        <v>0</v>
      </c>
      <c r="Y37" s="120">
        <v>0</v>
      </c>
      <c r="Z37" s="121">
        <f t="shared" si="15"/>
        <v>0</v>
      </c>
    </row>
    <row r="38" spans="1:26" ht="12.75" customHeight="1" x14ac:dyDescent="0.25">
      <c r="A38" s="309" t="s">
        <v>265</v>
      </c>
      <c r="B38" s="309"/>
      <c r="C38" s="309"/>
      <c r="D38" s="309"/>
      <c r="E38" s="309"/>
      <c r="F38" s="309"/>
      <c r="G38" s="117">
        <v>30</v>
      </c>
      <c r="H38" s="120">
        <v>0</v>
      </c>
      <c r="I38" s="120">
        <v>0</v>
      </c>
      <c r="J38" s="120">
        <v>0</v>
      </c>
      <c r="K38" s="120">
        <v>0</v>
      </c>
      <c r="L38" s="120">
        <v>0</v>
      </c>
      <c r="M38" s="120">
        <v>0</v>
      </c>
      <c r="N38" s="120">
        <v>0</v>
      </c>
      <c r="O38" s="120">
        <v>0</v>
      </c>
      <c r="P38" s="120">
        <v>0</v>
      </c>
      <c r="Q38" s="120">
        <v>0</v>
      </c>
      <c r="R38" s="120">
        <v>0</v>
      </c>
      <c r="S38" s="120">
        <v>0</v>
      </c>
      <c r="T38" s="120">
        <v>0</v>
      </c>
      <c r="U38" s="120">
        <v>0</v>
      </c>
      <c r="V38" s="120">
        <v>0</v>
      </c>
      <c r="W38" s="120">
        <v>0</v>
      </c>
      <c r="X38" s="121">
        <f t="shared" si="16"/>
        <v>0</v>
      </c>
      <c r="Y38" s="120">
        <v>0</v>
      </c>
      <c r="Z38" s="121">
        <f t="shared" si="15"/>
        <v>0</v>
      </c>
    </row>
    <row r="39" spans="1:26" ht="25.5" customHeight="1" x14ac:dyDescent="0.25">
      <c r="A39" s="310" t="s">
        <v>410</v>
      </c>
      <c r="B39" s="310"/>
      <c r="C39" s="310"/>
      <c r="D39" s="310"/>
      <c r="E39" s="310"/>
      <c r="F39" s="310"/>
      <c r="G39" s="118">
        <v>31</v>
      </c>
      <c r="H39" s="122">
        <f>H36+H37+H38</f>
        <v>159471378</v>
      </c>
      <c r="I39" s="122">
        <f t="shared" ref="I39:Z39" si="17">I36+I37+I38</f>
        <v>2174785</v>
      </c>
      <c r="J39" s="122">
        <f t="shared" si="17"/>
        <v>9325953</v>
      </c>
      <c r="K39" s="122">
        <f t="shared" si="17"/>
        <v>5871715</v>
      </c>
      <c r="L39" s="122">
        <f t="shared" si="17"/>
        <v>1871715</v>
      </c>
      <c r="M39" s="122">
        <f t="shared" si="17"/>
        <v>34899714</v>
      </c>
      <c r="N39" s="122">
        <f t="shared" si="17"/>
        <v>22021063</v>
      </c>
      <c r="O39" s="122">
        <f t="shared" si="17"/>
        <v>0</v>
      </c>
      <c r="P39" s="122">
        <f t="shared" si="17"/>
        <v>0</v>
      </c>
      <c r="Q39" s="122">
        <f t="shared" si="17"/>
        <v>0</v>
      </c>
      <c r="R39" s="122">
        <f t="shared" si="17"/>
        <v>0</v>
      </c>
      <c r="S39" s="122">
        <f t="shared" si="17"/>
        <v>0</v>
      </c>
      <c r="T39" s="122">
        <f t="shared" si="17"/>
        <v>0</v>
      </c>
      <c r="U39" s="122">
        <f t="shared" si="17"/>
        <v>0</v>
      </c>
      <c r="V39" s="122">
        <f t="shared" si="17"/>
        <v>29538507</v>
      </c>
      <c r="W39" s="122">
        <f t="shared" si="17"/>
        <v>80142080</v>
      </c>
      <c r="X39" s="122">
        <f>X36+X37+X38</f>
        <v>341573480</v>
      </c>
      <c r="Y39" s="122">
        <f t="shared" si="17"/>
        <v>0</v>
      </c>
      <c r="Z39" s="122">
        <f t="shared" si="17"/>
        <v>341573480</v>
      </c>
    </row>
    <row r="40" spans="1:26" ht="12.75" customHeight="1" x14ac:dyDescent="0.25">
      <c r="A40" s="309" t="s">
        <v>266</v>
      </c>
      <c r="B40" s="309"/>
      <c r="C40" s="309"/>
      <c r="D40" s="309"/>
      <c r="E40" s="309"/>
      <c r="F40" s="309"/>
      <c r="G40" s="117">
        <v>32</v>
      </c>
      <c r="H40" s="119">
        <v>0</v>
      </c>
      <c r="I40" s="119">
        <v>0</v>
      </c>
      <c r="J40" s="119">
        <v>0</v>
      </c>
      <c r="K40" s="119">
        <v>0</v>
      </c>
      <c r="L40" s="119">
        <v>0</v>
      </c>
      <c r="M40" s="119">
        <v>0</v>
      </c>
      <c r="N40" s="119">
        <v>0</v>
      </c>
      <c r="O40" s="119">
        <v>0</v>
      </c>
      <c r="P40" s="119">
        <v>0</v>
      </c>
      <c r="Q40" s="119">
        <v>0</v>
      </c>
      <c r="R40" s="119">
        <v>0</v>
      </c>
      <c r="S40" s="119">
        <v>0</v>
      </c>
      <c r="T40" s="119">
        <v>0</v>
      </c>
      <c r="U40" s="120">
        <v>0</v>
      </c>
      <c r="V40" s="119">
        <v>0</v>
      </c>
      <c r="W40" s="120">
        <v>36541434</v>
      </c>
      <c r="X40" s="121">
        <f>H40+I40+J40+K40-L40+M40+N40+O40+P40+Q40+R40+V40+W40+S40+T40+U40</f>
        <v>36541434</v>
      </c>
      <c r="Y40" s="120">
        <v>0</v>
      </c>
      <c r="Z40" s="121">
        <f t="shared" ref="Z40:Z58" si="18">X40+Y40</f>
        <v>36541434</v>
      </c>
    </row>
    <row r="41" spans="1:26" ht="12.75" customHeight="1" x14ac:dyDescent="0.25">
      <c r="A41" s="309" t="s">
        <v>267</v>
      </c>
      <c r="B41" s="309"/>
      <c r="C41" s="309"/>
      <c r="D41" s="309"/>
      <c r="E41" s="309"/>
      <c r="F41" s="309"/>
      <c r="G41" s="117">
        <v>33</v>
      </c>
      <c r="H41" s="119">
        <v>0</v>
      </c>
      <c r="I41" s="119">
        <v>0</v>
      </c>
      <c r="J41" s="119">
        <v>0</v>
      </c>
      <c r="K41" s="119">
        <v>0</v>
      </c>
      <c r="L41" s="119">
        <v>0</v>
      </c>
      <c r="M41" s="119">
        <v>0</v>
      </c>
      <c r="N41" s="120">
        <v>0</v>
      </c>
      <c r="O41" s="119">
        <v>0</v>
      </c>
      <c r="P41" s="119">
        <v>0</v>
      </c>
      <c r="Q41" s="119">
        <v>0</v>
      </c>
      <c r="R41" s="119">
        <v>0</v>
      </c>
      <c r="S41" s="119">
        <v>0</v>
      </c>
      <c r="T41" s="120">
        <v>0</v>
      </c>
      <c r="U41" s="120">
        <v>0</v>
      </c>
      <c r="V41" s="119">
        <v>0</v>
      </c>
      <c r="W41" s="119">
        <v>0</v>
      </c>
      <c r="X41" s="121">
        <f t="shared" ref="X41:X58" si="19">H41+I41+J41+K41-L41+M41+N41+O41+P41+Q41+R41+V41+W41+S41+T41+U41</f>
        <v>0</v>
      </c>
      <c r="Y41" s="120">
        <v>0</v>
      </c>
      <c r="Z41" s="121">
        <f t="shared" si="18"/>
        <v>0</v>
      </c>
    </row>
    <row r="42" spans="1:26" ht="27" customHeight="1" x14ac:dyDescent="0.25">
      <c r="A42" s="309" t="s">
        <v>279</v>
      </c>
      <c r="B42" s="309"/>
      <c r="C42" s="309"/>
      <c r="D42" s="309"/>
      <c r="E42" s="309"/>
      <c r="F42" s="309"/>
      <c r="G42" s="117">
        <v>34</v>
      </c>
      <c r="H42" s="119">
        <v>0</v>
      </c>
      <c r="I42" s="119">
        <v>0</v>
      </c>
      <c r="J42" s="119">
        <v>0</v>
      </c>
      <c r="K42" s="119">
        <v>0</v>
      </c>
      <c r="L42" s="119">
        <v>0</v>
      </c>
      <c r="M42" s="119">
        <v>0</v>
      </c>
      <c r="N42" s="119">
        <v>0</v>
      </c>
      <c r="O42" s="120">
        <v>0</v>
      </c>
      <c r="P42" s="119">
        <v>0</v>
      </c>
      <c r="Q42" s="119">
        <v>0</v>
      </c>
      <c r="R42" s="119">
        <v>0</v>
      </c>
      <c r="S42" s="119">
        <v>0</v>
      </c>
      <c r="T42" s="119">
        <v>0</v>
      </c>
      <c r="U42" s="120">
        <v>0</v>
      </c>
      <c r="V42" s="120">
        <v>0</v>
      </c>
      <c r="W42" s="120">
        <v>0</v>
      </c>
      <c r="X42" s="121">
        <f t="shared" si="19"/>
        <v>0</v>
      </c>
      <c r="Y42" s="120">
        <v>0</v>
      </c>
      <c r="Z42" s="121">
        <f t="shared" si="18"/>
        <v>0</v>
      </c>
    </row>
    <row r="43" spans="1:26" ht="20.25" customHeight="1" x14ac:dyDescent="0.25">
      <c r="A43" s="309" t="s">
        <v>399</v>
      </c>
      <c r="B43" s="309"/>
      <c r="C43" s="309"/>
      <c r="D43" s="309"/>
      <c r="E43" s="309"/>
      <c r="F43" s="309"/>
      <c r="G43" s="117">
        <v>35</v>
      </c>
      <c r="H43" s="119">
        <v>0</v>
      </c>
      <c r="I43" s="119">
        <v>0</v>
      </c>
      <c r="J43" s="119">
        <v>0</v>
      </c>
      <c r="K43" s="119">
        <v>0</v>
      </c>
      <c r="L43" s="119">
        <v>0</v>
      </c>
      <c r="M43" s="119">
        <v>0</v>
      </c>
      <c r="N43" s="119">
        <v>0</v>
      </c>
      <c r="O43" s="119">
        <v>0</v>
      </c>
      <c r="P43" s="120">
        <v>0</v>
      </c>
      <c r="Q43" s="119">
        <v>0</v>
      </c>
      <c r="R43" s="119">
        <v>0</v>
      </c>
      <c r="S43" s="119">
        <v>0</v>
      </c>
      <c r="T43" s="119">
        <v>0</v>
      </c>
      <c r="U43" s="120">
        <v>0</v>
      </c>
      <c r="V43" s="120">
        <v>0</v>
      </c>
      <c r="W43" s="120">
        <v>0</v>
      </c>
      <c r="X43" s="121">
        <f t="shared" si="19"/>
        <v>0</v>
      </c>
      <c r="Y43" s="120">
        <v>0</v>
      </c>
      <c r="Z43" s="121">
        <f t="shared" si="18"/>
        <v>0</v>
      </c>
    </row>
    <row r="44" spans="1:26" ht="21" customHeight="1" x14ac:dyDescent="0.25">
      <c r="A44" s="309" t="s">
        <v>269</v>
      </c>
      <c r="B44" s="309"/>
      <c r="C44" s="309"/>
      <c r="D44" s="309"/>
      <c r="E44" s="309"/>
      <c r="F44" s="309"/>
      <c r="G44" s="117">
        <v>36</v>
      </c>
      <c r="H44" s="119">
        <v>0</v>
      </c>
      <c r="I44" s="119">
        <v>0</v>
      </c>
      <c r="J44" s="119">
        <v>0</v>
      </c>
      <c r="K44" s="119">
        <v>0</v>
      </c>
      <c r="L44" s="119">
        <v>0</v>
      </c>
      <c r="M44" s="119">
        <v>0</v>
      </c>
      <c r="N44" s="119">
        <v>0</v>
      </c>
      <c r="O44" s="119">
        <v>0</v>
      </c>
      <c r="P44" s="119">
        <v>0</v>
      </c>
      <c r="Q44" s="120">
        <v>0</v>
      </c>
      <c r="R44" s="119">
        <v>0</v>
      </c>
      <c r="S44" s="119">
        <v>0</v>
      </c>
      <c r="T44" s="119">
        <v>0</v>
      </c>
      <c r="U44" s="120">
        <v>0</v>
      </c>
      <c r="V44" s="120">
        <v>0</v>
      </c>
      <c r="W44" s="120">
        <v>0</v>
      </c>
      <c r="X44" s="121">
        <f t="shared" si="19"/>
        <v>0</v>
      </c>
      <c r="Y44" s="120">
        <v>0</v>
      </c>
      <c r="Z44" s="121">
        <f t="shared" si="18"/>
        <v>0</v>
      </c>
    </row>
    <row r="45" spans="1:26" ht="29.25" customHeight="1" x14ac:dyDescent="0.25">
      <c r="A45" s="309" t="s">
        <v>270</v>
      </c>
      <c r="B45" s="309"/>
      <c r="C45" s="309"/>
      <c r="D45" s="309"/>
      <c r="E45" s="309"/>
      <c r="F45" s="309"/>
      <c r="G45" s="117">
        <v>37</v>
      </c>
      <c r="H45" s="119">
        <v>0</v>
      </c>
      <c r="I45" s="119">
        <v>0</v>
      </c>
      <c r="J45" s="119">
        <v>0</v>
      </c>
      <c r="K45" s="119">
        <v>0</v>
      </c>
      <c r="L45" s="119">
        <v>0</v>
      </c>
      <c r="M45" s="119">
        <v>0</v>
      </c>
      <c r="N45" s="119">
        <v>0</v>
      </c>
      <c r="O45" s="119">
        <v>0</v>
      </c>
      <c r="P45" s="119">
        <v>0</v>
      </c>
      <c r="Q45" s="119">
        <v>0</v>
      </c>
      <c r="R45" s="120">
        <v>0</v>
      </c>
      <c r="S45" s="120">
        <v>0</v>
      </c>
      <c r="T45" s="120">
        <v>0</v>
      </c>
      <c r="U45" s="120">
        <v>0</v>
      </c>
      <c r="V45" s="120">
        <v>0</v>
      </c>
      <c r="W45" s="120">
        <v>0</v>
      </c>
      <c r="X45" s="121">
        <f t="shared" si="19"/>
        <v>0</v>
      </c>
      <c r="Y45" s="120">
        <v>0</v>
      </c>
      <c r="Z45" s="121">
        <f t="shared" si="18"/>
        <v>0</v>
      </c>
    </row>
    <row r="46" spans="1:26" ht="21" customHeight="1" x14ac:dyDescent="0.25">
      <c r="A46" s="309" t="s">
        <v>280</v>
      </c>
      <c r="B46" s="309"/>
      <c r="C46" s="309"/>
      <c r="D46" s="309"/>
      <c r="E46" s="309"/>
      <c r="F46" s="309"/>
      <c r="G46" s="117">
        <v>38</v>
      </c>
      <c r="H46" s="119">
        <v>0</v>
      </c>
      <c r="I46" s="119">
        <v>0</v>
      </c>
      <c r="J46" s="119">
        <v>0</v>
      </c>
      <c r="K46" s="119">
        <v>0</v>
      </c>
      <c r="L46" s="119">
        <v>0</v>
      </c>
      <c r="M46" s="119">
        <v>0</v>
      </c>
      <c r="N46" s="120">
        <v>0</v>
      </c>
      <c r="O46" s="120">
        <v>0</v>
      </c>
      <c r="P46" s="120">
        <v>0</v>
      </c>
      <c r="Q46" s="120">
        <v>0</v>
      </c>
      <c r="R46" s="120">
        <v>0</v>
      </c>
      <c r="S46" s="120">
        <v>0</v>
      </c>
      <c r="T46" s="120">
        <v>0</v>
      </c>
      <c r="U46" s="120">
        <v>0</v>
      </c>
      <c r="V46" s="120">
        <v>0</v>
      </c>
      <c r="W46" s="120">
        <v>0</v>
      </c>
      <c r="X46" s="121">
        <f t="shared" si="19"/>
        <v>0</v>
      </c>
      <c r="Y46" s="120">
        <v>0</v>
      </c>
      <c r="Z46" s="121">
        <f t="shared" si="18"/>
        <v>0</v>
      </c>
    </row>
    <row r="47" spans="1:26" ht="12.75" customHeight="1" x14ac:dyDescent="0.25">
      <c r="A47" s="309" t="s">
        <v>272</v>
      </c>
      <c r="B47" s="309"/>
      <c r="C47" s="309"/>
      <c r="D47" s="309"/>
      <c r="E47" s="309"/>
      <c r="F47" s="309"/>
      <c r="G47" s="117">
        <v>39</v>
      </c>
      <c r="H47" s="119">
        <v>0</v>
      </c>
      <c r="I47" s="119">
        <v>0</v>
      </c>
      <c r="J47" s="119">
        <v>0</v>
      </c>
      <c r="K47" s="119">
        <v>0</v>
      </c>
      <c r="L47" s="119">
        <v>0</v>
      </c>
      <c r="M47" s="119">
        <v>0</v>
      </c>
      <c r="N47" s="120">
        <v>0</v>
      </c>
      <c r="O47" s="120">
        <v>0</v>
      </c>
      <c r="P47" s="120">
        <v>0</v>
      </c>
      <c r="Q47" s="120">
        <v>0</v>
      </c>
      <c r="R47" s="120">
        <v>0</v>
      </c>
      <c r="S47" s="120">
        <v>0</v>
      </c>
      <c r="T47" s="120">
        <v>0</v>
      </c>
      <c r="U47" s="120">
        <v>0</v>
      </c>
      <c r="V47" s="120">
        <v>0</v>
      </c>
      <c r="W47" s="120">
        <v>0</v>
      </c>
      <c r="X47" s="121">
        <f t="shared" si="19"/>
        <v>0</v>
      </c>
      <c r="Y47" s="120">
        <v>0</v>
      </c>
      <c r="Z47" s="121">
        <f t="shared" si="18"/>
        <v>0</v>
      </c>
    </row>
    <row r="48" spans="1:26" ht="12.75" customHeight="1" x14ac:dyDescent="0.25">
      <c r="A48" s="309" t="s">
        <v>273</v>
      </c>
      <c r="B48" s="309"/>
      <c r="C48" s="309"/>
      <c r="D48" s="309"/>
      <c r="E48" s="309"/>
      <c r="F48" s="309"/>
      <c r="G48" s="117">
        <v>40</v>
      </c>
      <c r="H48" s="120">
        <v>0</v>
      </c>
      <c r="I48" s="120">
        <v>0</v>
      </c>
      <c r="J48" s="120">
        <v>0</v>
      </c>
      <c r="K48" s="120">
        <v>0</v>
      </c>
      <c r="L48" s="120">
        <v>0</v>
      </c>
      <c r="M48" s="120">
        <v>0</v>
      </c>
      <c r="N48" s="120">
        <v>0</v>
      </c>
      <c r="O48" s="120">
        <v>0</v>
      </c>
      <c r="P48" s="120">
        <v>0</v>
      </c>
      <c r="Q48" s="120">
        <v>0</v>
      </c>
      <c r="R48" s="120">
        <v>0</v>
      </c>
      <c r="S48" s="120">
        <v>0</v>
      </c>
      <c r="T48" s="120">
        <v>0</v>
      </c>
      <c r="U48" s="120">
        <v>0</v>
      </c>
      <c r="V48" s="120">
        <v>-44528</v>
      </c>
      <c r="W48" s="120">
        <v>0</v>
      </c>
      <c r="X48" s="121">
        <f t="shared" si="19"/>
        <v>-44528</v>
      </c>
      <c r="Y48" s="120">
        <v>0</v>
      </c>
      <c r="Z48" s="121">
        <f t="shared" si="18"/>
        <v>-44528</v>
      </c>
    </row>
    <row r="49" spans="1:26" ht="12.75" customHeight="1" x14ac:dyDescent="0.25">
      <c r="A49" s="309" t="s">
        <v>274</v>
      </c>
      <c r="B49" s="309"/>
      <c r="C49" s="309"/>
      <c r="D49" s="309"/>
      <c r="E49" s="309"/>
      <c r="F49" s="309"/>
      <c r="G49" s="117">
        <v>41</v>
      </c>
      <c r="H49" s="119">
        <v>0</v>
      </c>
      <c r="I49" s="119">
        <v>0</v>
      </c>
      <c r="J49" s="119">
        <v>0</v>
      </c>
      <c r="K49" s="119">
        <v>0</v>
      </c>
      <c r="L49" s="119">
        <v>0</v>
      </c>
      <c r="M49" s="119">
        <v>0</v>
      </c>
      <c r="N49" s="120">
        <v>0</v>
      </c>
      <c r="O49" s="120">
        <v>0</v>
      </c>
      <c r="P49" s="120">
        <v>0</v>
      </c>
      <c r="Q49" s="120">
        <v>0</v>
      </c>
      <c r="R49" s="120">
        <v>0</v>
      </c>
      <c r="S49" s="120">
        <v>0</v>
      </c>
      <c r="T49" s="120">
        <v>0</v>
      </c>
      <c r="U49" s="120">
        <v>0</v>
      </c>
      <c r="V49" s="120">
        <v>0</v>
      </c>
      <c r="W49" s="120">
        <v>0</v>
      </c>
      <c r="X49" s="121">
        <f t="shared" si="19"/>
        <v>0</v>
      </c>
      <c r="Y49" s="120">
        <v>0</v>
      </c>
      <c r="Z49" s="121">
        <f t="shared" si="18"/>
        <v>0</v>
      </c>
    </row>
    <row r="50" spans="1:26" ht="24" customHeight="1" x14ac:dyDescent="0.25">
      <c r="A50" s="309" t="s">
        <v>400</v>
      </c>
      <c r="B50" s="309"/>
      <c r="C50" s="309"/>
      <c r="D50" s="309"/>
      <c r="E50" s="309"/>
      <c r="F50" s="309"/>
      <c r="G50" s="117">
        <v>42</v>
      </c>
      <c r="H50" s="120">
        <v>0</v>
      </c>
      <c r="I50" s="120">
        <v>0</v>
      </c>
      <c r="J50" s="120">
        <v>0</v>
      </c>
      <c r="K50" s="120">
        <v>0</v>
      </c>
      <c r="L50" s="120">
        <v>0</v>
      </c>
      <c r="M50" s="120">
        <v>0</v>
      </c>
      <c r="N50" s="120">
        <v>0</v>
      </c>
      <c r="O50" s="120">
        <v>0</v>
      </c>
      <c r="P50" s="120">
        <v>0</v>
      </c>
      <c r="Q50" s="120">
        <v>0</v>
      </c>
      <c r="R50" s="120">
        <v>0</v>
      </c>
      <c r="S50" s="120">
        <v>0</v>
      </c>
      <c r="T50" s="120">
        <v>0</v>
      </c>
      <c r="U50" s="120">
        <v>0</v>
      </c>
      <c r="V50" s="120">
        <v>0</v>
      </c>
      <c r="W50" s="120">
        <v>0</v>
      </c>
      <c r="X50" s="121">
        <f t="shared" si="19"/>
        <v>0</v>
      </c>
      <c r="Y50" s="120">
        <v>0</v>
      </c>
      <c r="Z50" s="121">
        <f t="shared" si="18"/>
        <v>0</v>
      </c>
    </row>
    <row r="51" spans="1:26" ht="26.25" customHeight="1" x14ac:dyDescent="0.25">
      <c r="A51" s="309" t="s">
        <v>401</v>
      </c>
      <c r="B51" s="309"/>
      <c r="C51" s="309"/>
      <c r="D51" s="309"/>
      <c r="E51" s="309"/>
      <c r="F51" s="309"/>
      <c r="G51" s="117">
        <v>43</v>
      </c>
      <c r="H51" s="120">
        <v>0</v>
      </c>
      <c r="I51" s="120">
        <v>0</v>
      </c>
      <c r="J51" s="120">
        <v>0</v>
      </c>
      <c r="K51" s="120">
        <v>0</v>
      </c>
      <c r="L51" s="120">
        <v>0</v>
      </c>
      <c r="M51" s="120">
        <v>0</v>
      </c>
      <c r="N51" s="120">
        <v>0</v>
      </c>
      <c r="O51" s="120">
        <v>0</v>
      </c>
      <c r="P51" s="120">
        <v>0</v>
      </c>
      <c r="Q51" s="120">
        <v>0</v>
      </c>
      <c r="R51" s="120">
        <v>0</v>
      </c>
      <c r="S51" s="120">
        <v>0</v>
      </c>
      <c r="T51" s="120">
        <v>0</v>
      </c>
      <c r="U51" s="120">
        <v>0</v>
      </c>
      <c r="V51" s="120">
        <v>0</v>
      </c>
      <c r="W51" s="120">
        <v>0</v>
      </c>
      <c r="X51" s="121">
        <f t="shared" si="19"/>
        <v>0</v>
      </c>
      <c r="Y51" s="120">
        <v>0</v>
      </c>
      <c r="Z51" s="121">
        <f t="shared" si="18"/>
        <v>0</v>
      </c>
    </row>
    <row r="52" spans="1:26" ht="22.5" customHeight="1" x14ac:dyDescent="0.25">
      <c r="A52" s="309" t="s">
        <v>402</v>
      </c>
      <c r="B52" s="309"/>
      <c r="C52" s="309"/>
      <c r="D52" s="309"/>
      <c r="E52" s="309"/>
      <c r="F52" s="309"/>
      <c r="G52" s="117">
        <v>44</v>
      </c>
      <c r="H52" s="120">
        <v>0</v>
      </c>
      <c r="I52" s="120">
        <v>0</v>
      </c>
      <c r="J52" s="120">
        <v>0</v>
      </c>
      <c r="K52" s="120">
        <v>0</v>
      </c>
      <c r="L52" s="120">
        <v>0</v>
      </c>
      <c r="M52" s="120">
        <v>0</v>
      </c>
      <c r="N52" s="120">
        <v>0</v>
      </c>
      <c r="O52" s="120">
        <v>0</v>
      </c>
      <c r="P52" s="120">
        <v>0</v>
      </c>
      <c r="Q52" s="120">
        <v>0</v>
      </c>
      <c r="R52" s="120">
        <v>0</v>
      </c>
      <c r="S52" s="120">
        <v>0</v>
      </c>
      <c r="T52" s="120">
        <v>0</v>
      </c>
      <c r="U52" s="120">
        <v>0</v>
      </c>
      <c r="V52" s="120">
        <v>0</v>
      </c>
      <c r="W52" s="120">
        <v>0</v>
      </c>
      <c r="X52" s="121">
        <f t="shared" si="19"/>
        <v>0</v>
      </c>
      <c r="Y52" s="120">
        <v>0</v>
      </c>
      <c r="Z52" s="121">
        <f t="shared" si="18"/>
        <v>0</v>
      </c>
    </row>
    <row r="53" spans="1:26" ht="12.75" customHeight="1" x14ac:dyDescent="0.25">
      <c r="A53" s="309" t="s">
        <v>275</v>
      </c>
      <c r="B53" s="309"/>
      <c r="C53" s="309"/>
      <c r="D53" s="309"/>
      <c r="E53" s="309"/>
      <c r="F53" s="309"/>
      <c r="G53" s="117">
        <v>45</v>
      </c>
      <c r="H53" s="120">
        <v>0</v>
      </c>
      <c r="I53" s="120">
        <v>0</v>
      </c>
      <c r="J53" s="120">
        <v>0</v>
      </c>
      <c r="K53" s="120">
        <v>0</v>
      </c>
      <c r="L53" s="120">
        <v>0</v>
      </c>
      <c r="M53" s="120">
        <v>0</v>
      </c>
      <c r="N53" s="120">
        <v>0</v>
      </c>
      <c r="O53" s="120">
        <v>0</v>
      </c>
      <c r="P53" s="120">
        <v>0</v>
      </c>
      <c r="Q53" s="120">
        <v>0</v>
      </c>
      <c r="R53" s="120">
        <v>0</v>
      </c>
      <c r="S53" s="120">
        <v>0</v>
      </c>
      <c r="T53" s="120">
        <v>0</v>
      </c>
      <c r="U53" s="120">
        <v>0</v>
      </c>
      <c r="V53" s="120">
        <v>0</v>
      </c>
      <c r="W53" s="120">
        <v>0</v>
      </c>
      <c r="X53" s="121">
        <f t="shared" si="19"/>
        <v>0</v>
      </c>
      <c r="Y53" s="120">
        <v>0</v>
      </c>
      <c r="Z53" s="121">
        <f t="shared" si="18"/>
        <v>0</v>
      </c>
    </row>
    <row r="54" spans="1:26" ht="12.75" customHeight="1" x14ac:dyDescent="0.25">
      <c r="A54" s="309" t="s">
        <v>403</v>
      </c>
      <c r="B54" s="309"/>
      <c r="C54" s="309"/>
      <c r="D54" s="309"/>
      <c r="E54" s="309"/>
      <c r="F54" s="309"/>
      <c r="G54" s="117">
        <v>46</v>
      </c>
      <c r="H54" s="120">
        <v>0</v>
      </c>
      <c r="I54" s="120">
        <v>0</v>
      </c>
      <c r="J54" s="120">
        <v>0</v>
      </c>
      <c r="K54" s="120">
        <v>0</v>
      </c>
      <c r="L54" s="120">
        <v>0</v>
      </c>
      <c r="M54" s="120">
        <v>0</v>
      </c>
      <c r="N54" s="120">
        <v>0</v>
      </c>
      <c r="O54" s="120">
        <v>0</v>
      </c>
      <c r="P54" s="120">
        <v>0</v>
      </c>
      <c r="Q54" s="120">
        <v>0</v>
      </c>
      <c r="R54" s="120">
        <v>0</v>
      </c>
      <c r="S54" s="120">
        <v>0</v>
      </c>
      <c r="T54" s="120">
        <v>0</v>
      </c>
      <c r="U54" s="120">
        <v>0</v>
      </c>
      <c r="V54" s="120">
        <v>0</v>
      </c>
      <c r="W54" s="120">
        <v>0</v>
      </c>
      <c r="X54" s="121">
        <f t="shared" si="19"/>
        <v>0</v>
      </c>
      <c r="Y54" s="120">
        <v>0</v>
      </c>
      <c r="Z54" s="121">
        <f t="shared" si="18"/>
        <v>0</v>
      </c>
    </row>
    <row r="55" spans="1:26" ht="12.75" customHeight="1" x14ac:dyDescent="0.25">
      <c r="A55" s="309" t="s">
        <v>411</v>
      </c>
      <c r="B55" s="309"/>
      <c r="C55" s="309"/>
      <c r="D55" s="309"/>
      <c r="E55" s="309"/>
      <c r="F55" s="309"/>
      <c r="G55" s="117">
        <v>47</v>
      </c>
      <c r="H55" s="120">
        <v>0</v>
      </c>
      <c r="I55" s="120">
        <v>0</v>
      </c>
      <c r="J55" s="120">
        <v>0</v>
      </c>
      <c r="K55" s="120">
        <v>0</v>
      </c>
      <c r="L55" s="120">
        <v>0</v>
      </c>
      <c r="M55" s="120">
        <v>0</v>
      </c>
      <c r="N55" s="120">
        <v>0</v>
      </c>
      <c r="O55" s="120">
        <v>0</v>
      </c>
      <c r="P55" s="120">
        <v>0</v>
      </c>
      <c r="Q55" s="120">
        <v>0</v>
      </c>
      <c r="R55" s="120">
        <v>0</v>
      </c>
      <c r="S55" s="120">
        <v>0</v>
      </c>
      <c r="T55" s="120">
        <v>0</v>
      </c>
      <c r="U55" s="120">
        <v>0</v>
      </c>
      <c r="V55" s="120">
        <v>0</v>
      </c>
      <c r="W55" s="120">
        <v>0</v>
      </c>
      <c r="X55" s="121">
        <f t="shared" si="19"/>
        <v>0</v>
      </c>
      <c r="Y55" s="120">
        <v>0</v>
      </c>
      <c r="Z55" s="121">
        <f t="shared" si="18"/>
        <v>0</v>
      </c>
    </row>
    <row r="56" spans="1:26" ht="12.75" customHeight="1" x14ac:dyDescent="0.25">
      <c r="A56" s="309" t="s">
        <v>404</v>
      </c>
      <c r="B56" s="309"/>
      <c r="C56" s="309"/>
      <c r="D56" s="309"/>
      <c r="E56" s="309"/>
      <c r="F56" s="309"/>
      <c r="G56" s="117">
        <v>48</v>
      </c>
      <c r="H56" s="120">
        <v>0</v>
      </c>
      <c r="I56" s="120">
        <v>0</v>
      </c>
      <c r="J56" s="120">
        <v>0</v>
      </c>
      <c r="K56" s="120">
        <v>-16664</v>
      </c>
      <c r="L56" s="120">
        <v>-16664</v>
      </c>
      <c r="M56" s="120">
        <v>0</v>
      </c>
      <c r="N56" s="120">
        <v>0</v>
      </c>
      <c r="O56" s="120">
        <v>0</v>
      </c>
      <c r="P56" s="120">
        <v>0</v>
      </c>
      <c r="Q56" s="120">
        <v>0</v>
      </c>
      <c r="R56" s="120">
        <v>0</v>
      </c>
      <c r="S56" s="120">
        <v>0</v>
      </c>
      <c r="T56" s="120">
        <v>0</v>
      </c>
      <c r="U56" s="120">
        <v>0</v>
      </c>
      <c r="V56" s="120">
        <v>125250</v>
      </c>
      <c r="W56" s="120">
        <v>0</v>
      </c>
      <c r="X56" s="121">
        <f t="shared" si="19"/>
        <v>125250</v>
      </c>
      <c r="Y56" s="120">
        <v>0</v>
      </c>
      <c r="Z56" s="121">
        <f t="shared" si="18"/>
        <v>125250</v>
      </c>
    </row>
    <row r="57" spans="1:26" ht="12.75" customHeight="1" x14ac:dyDescent="0.25">
      <c r="A57" s="309" t="s">
        <v>412</v>
      </c>
      <c r="B57" s="309"/>
      <c r="C57" s="309"/>
      <c r="D57" s="309"/>
      <c r="E57" s="309"/>
      <c r="F57" s="309"/>
      <c r="G57" s="117">
        <v>49</v>
      </c>
      <c r="H57" s="120">
        <v>0</v>
      </c>
      <c r="I57" s="120">
        <v>0</v>
      </c>
      <c r="J57" s="120">
        <v>0</v>
      </c>
      <c r="K57" s="120">
        <v>0</v>
      </c>
      <c r="L57" s="120">
        <v>0</v>
      </c>
      <c r="M57" s="120">
        <v>0</v>
      </c>
      <c r="N57" s="120">
        <v>0</v>
      </c>
      <c r="O57" s="120">
        <v>0</v>
      </c>
      <c r="P57" s="120">
        <v>0</v>
      </c>
      <c r="Q57" s="120">
        <v>0</v>
      </c>
      <c r="R57" s="120">
        <v>0</v>
      </c>
      <c r="S57" s="120">
        <v>0</v>
      </c>
      <c r="T57" s="120">
        <v>0</v>
      </c>
      <c r="U57" s="120">
        <v>0</v>
      </c>
      <c r="V57" s="120">
        <v>80142080</v>
      </c>
      <c r="W57" s="120">
        <v>-80142080</v>
      </c>
      <c r="X57" s="121">
        <f t="shared" si="19"/>
        <v>0</v>
      </c>
      <c r="Y57" s="120">
        <v>0</v>
      </c>
      <c r="Z57" s="121">
        <f t="shared" si="18"/>
        <v>0</v>
      </c>
    </row>
    <row r="58" spans="1:26" ht="12.75" customHeight="1" x14ac:dyDescent="0.25">
      <c r="A58" s="309" t="s">
        <v>406</v>
      </c>
      <c r="B58" s="309"/>
      <c r="C58" s="309"/>
      <c r="D58" s="309"/>
      <c r="E58" s="309"/>
      <c r="F58" s="309"/>
      <c r="G58" s="117">
        <v>50</v>
      </c>
      <c r="H58" s="120">
        <v>0</v>
      </c>
      <c r="I58" s="120">
        <v>0</v>
      </c>
      <c r="J58" s="120">
        <v>0</v>
      </c>
      <c r="K58" s="120">
        <v>0</v>
      </c>
      <c r="L58" s="120">
        <v>0</v>
      </c>
      <c r="M58" s="120">
        <v>0</v>
      </c>
      <c r="N58" s="120">
        <v>0</v>
      </c>
      <c r="O58" s="120">
        <v>0</v>
      </c>
      <c r="P58" s="120">
        <v>0</v>
      </c>
      <c r="Q58" s="120">
        <v>0</v>
      </c>
      <c r="R58" s="120">
        <v>0</v>
      </c>
      <c r="S58" s="120">
        <v>0</v>
      </c>
      <c r="T58" s="120">
        <v>0</v>
      </c>
      <c r="U58" s="120">
        <v>0</v>
      </c>
      <c r="V58" s="120">
        <v>0</v>
      </c>
      <c r="W58" s="120">
        <v>0</v>
      </c>
      <c r="X58" s="121">
        <f t="shared" si="19"/>
        <v>0</v>
      </c>
      <c r="Y58" s="120">
        <v>0</v>
      </c>
      <c r="Z58" s="121">
        <f t="shared" si="18"/>
        <v>0</v>
      </c>
    </row>
    <row r="59" spans="1:26" ht="25.5" customHeight="1" x14ac:dyDescent="0.25">
      <c r="A59" s="310" t="s">
        <v>413</v>
      </c>
      <c r="B59" s="310"/>
      <c r="C59" s="310"/>
      <c r="D59" s="310"/>
      <c r="E59" s="310"/>
      <c r="F59" s="310"/>
      <c r="G59" s="118">
        <v>51</v>
      </c>
      <c r="H59" s="122">
        <f>SUM(H39:H58)</f>
        <v>159471378</v>
      </c>
      <c r="I59" s="122">
        <f t="shared" ref="I59:Z59" si="20">SUM(I39:I58)</f>
        <v>2174785</v>
      </c>
      <c r="J59" s="122">
        <f t="shared" si="20"/>
        <v>9325953</v>
      </c>
      <c r="K59" s="122">
        <f t="shared" si="20"/>
        <v>5855051</v>
      </c>
      <c r="L59" s="122">
        <f t="shared" si="20"/>
        <v>1855051</v>
      </c>
      <c r="M59" s="122">
        <f t="shared" si="20"/>
        <v>34899714</v>
      </c>
      <c r="N59" s="122">
        <f t="shared" si="20"/>
        <v>22021063</v>
      </c>
      <c r="O59" s="122">
        <f t="shared" si="20"/>
        <v>0</v>
      </c>
      <c r="P59" s="122">
        <f t="shared" si="20"/>
        <v>0</v>
      </c>
      <c r="Q59" s="122">
        <f t="shared" si="20"/>
        <v>0</v>
      </c>
      <c r="R59" s="122">
        <f t="shared" si="20"/>
        <v>0</v>
      </c>
      <c r="S59" s="122">
        <f t="shared" si="20"/>
        <v>0</v>
      </c>
      <c r="T59" s="122">
        <f t="shared" si="20"/>
        <v>0</v>
      </c>
      <c r="U59" s="122">
        <f t="shared" si="20"/>
        <v>0</v>
      </c>
      <c r="V59" s="122">
        <f t="shared" si="20"/>
        <v>109761309</v>
      </c>
      <c r="W59" s="122">
        <f t="shared" si="20"/>
        <v>36541434</v>
      </c>
      <c r="X59" s="122">
        <f>SUM(X39:X58)</f>
        <v>378195636</v>
      </c>
      <c r="Y59" s="122">
        <f t="shared" si="20"/>
        <v>0</v>
      </c>
      <c r="Z59" s="122">
        <f t="shared" si="20"/>
        <v>378195636</v>
      </c>
    </row>
    <row r="60" spans="1:26" x14ac:dyDescent="0.25">
      <c r="A60" s="317" t="s">
        <v>276</v>
      </c>
      <c r="B60" s="319"/>
      <c r="C60" s="319"/>
      <c r="D60" s="319"/>
      <c r="E60" s="319"/>
      <c r="F60" s="319"/>
      <c r="G60" s="319"/>
      <c r="H60" s="319"/>
      <c r="I60" s="319"/>
      <c r="J60" s="319"/>
      <c r="K60" s="319"/>
      <c r="L60" s="319"/>
      <c r="M60" s="319"/>
      <c r="N60" s="319"/>
      <c r="O60" s="319"/>
      <c r="P60" s="319"/>
      <c r="Q60" s="319"/>
      <c r="R60" s="319"/>
      <c r="S60" s="319"/>
      <c r="T60" s="319"/>
      <c r="U60" s="319"/>
      <c r="V60" s="319"/>
      <c r="W60" s="319"/>
      <c r="X60" s="319"/>
      <c r="Y60" s="319"/>
      <c r="Z60" s="319"/>
    </row>
    <row r="61" spans="1:26" ht="31.5" customHeight="1" x14ac:dyDescent="0.25">
      <c r="A61" s="321" t="s">
        <v>414</v>
      </c>
      <c r="B61" s="321"/>
      <c r="C61" s="321"/>
      <c r="D61" s="321"/>
      <c r="E61" s="321"/>
      <c r="F61" s="321"/>
      <c r="G61" s="118">
        <v>52</v>
      </c>
      <c r="H61" s="121">
        <f>SUM(H41:H49)</f>
        <v>0</v>
      </c>
      <c r="I61" s="121">
        <f t="shared" ref="I61:Z61" si="21">SUM(I41:I49)</f>
        <v>0</v>
      </c>
      <c r="J61" s="121">
        <f t="shared" si="21"/>
        <v>0</v>
      </c>
      <c r="K61" s="121">
        <f t="shared" si="21"/>
        <v>0</v>
      </c>
      <c r="L61" s="121">
        <f t="shared" si="21"/>
        <v>0</v>
      </c>
      <c r="M61" s="121">
        <f t="shared" si="21"/>
        <v>0</v>
      </c>
      <c r="N61" s="121">
        <f t="shared" si="21"/>
        <v>0</v>
      </c>
      <c r="O61" s="121">
        <f t="shared" si="21"/>
        <v>0</v>
      </c>
      <c r="P61" s="121">
        <f t="shared" si="21"/>
        <v>0</v>
      </c>
      <c r="Q61" s="121">
        <f t="shared" si="21"/>
        <v>0</v>
      </c>
      <c r="R61" s="121">
        <f t="shared" si="21"/>
        <v>0</v>
      </c>
      <c r="S61" s="121">
        <f t="shared" ref="S61:T61" si="22">SUM(S41:S49)</f>
        <v>0</v>
      </c>
      <c r="T61" s="121">
        <f t="shared" si="22"/>
        <v>0</v>
      </c>
      <c r="U61" s="121">
        <f t="shared" ref="U61" si="23">SUM(U41:U49)</f>
        <v>0</v>
      </c>
      <c r="V61" s="121">
        <f t="shared" si="21"/>
        <v>-44528</v>
      </c>
      <c r="W61" s="121">
        <f t="shared" si="21"/>
        <v>0</v>
      </c>
      <c r="X61" s="121">
        <f>SUM(X41:X49)</f>
        <v>-44528</v>
      </c>
      <c r="Y61" s="121">
        <f t="shared" si="21"/>
        <v>0</v>
      </c>
      <c r="Z61" s="121">
        <f t="shared" si="21"/>
        <v>-44528</v>
      </c>
    </row>
    <row r="62" spans="1:26" ht="27.75" customHeight="1" x14ac:dyDescent="0.25">
      <c r="A62" s="321" t="s">
        <v>415</v>
      </c>
      <c r="B62" s="321"/>
      <c r="C62" s="321"/>
      <c r="D62" s="321"/>
      <c r="E62" s="321"/>
      <c r="F62" s="321"/>
      <c r="G62" s="118">
        <v>53</v>
      </c>
      <c r="H62" s="121">
        <f>H40+H61</f>
        <v>0</v>
      </c>
      <c r="I62" s="121">
        <f t="shared" ref="I62:Z62" si="24">I40+I61</f>
        <v>0</v>
      </c>
      <c r="J62" s="121">
        <f t="shared" si="24"/>
        <v>0</v>
      </c>
      <c r="K62" s="121">
        <f t="shared" si="24"/>
        <v>0</v>
      </c>
      <c r="L62" s="121">
        <f t="shared" si="24"/>
        <v>0</v>
      </c>
      <c r="M62" s="121">
        <f t="shared" si="24"/>
        <v>0</v>
      </c>
      <c r="N62" s="121">
        <f t="shared" si="24"/>
        <v>0</v>
      </c>
      <c r="O62" s="121">
        <f t="shared" si="24"/>
        <v>0</v>
      </c>
      <c r="P62" s="121">
        <f t="shared" si="24"/>
        <v>0</v>
      </c>
      <c r="Q62" s="121">
        <f t="shared" si="24"/>
        <v>0</v>
      </c>
      <c r="R62" s="121">
        <f t="shared" si="24"/>
        <v>0</v>
      </c>
      <c r="S62" s="121">
        <f t="shared" ref="S62:T62" si="25">S40+S61</f>
        <v>0</v>
      </c>
      <c r="T62" s="121">
        <f t="shared" si="25"/>
        <v>0</v>
      </c>
      <c r="U62" s="121">
        <f t="shared" ref="U62" si="26">U40+U61</f>
        <v>0</v>
      </c>
      <c r="V62" s="121">
        <f t="shared" si="24"/>
        <v>-44528</v>
      </c>
      <c r="W62" s="121">
        <f t="shared" si="24"/>
        <v>36541434</v>
      </c>
      <c r="X62" s="121">
        <f>X40+X61</f>
        <v>36496906</v>
      </c>
      <c r="Y62" s="121">
        <f t="shared" si="24"/>
        <v>0</v>
      </c>
      <c r="Z62" s="121">
        <f t="shared" si="24"/>
        <v>36496906</v>
      </c>
    </row>
    <row r="63" spans="1:26" ht="29.25" customHeight="1" x14ac:dyDescent="0.25">
      <c r="A63" s="321" t="s">
        <v>416</v>
      </c>
      <c r="B63" s="321"/>
      <c r="C63" s="321"/>
      <c r="D63" s="321"/>
      <c r="E63" s="321"/>
      <c r="F63" s="321"/>
      <c r="G63" s="118">
        <v>54</v>
      </c>
      <c r="H63" s="121">
        <f>SUM(H50:H58)</f>
        <v>0</v>
      </c>
      <c r="I63" s="121">
        <f t="shared" ref="I63:Z63" si="27">SUM(I50:I58)</f>
        <v>0</v>
      </c>
      <c r="J63" s="121">
        <f t="shared" si="27"/>
        <v>0</v>
      </c>
      <c r="K63" s="121">
        <f t="shared" si="27"/>
        <v>-16664</v>
      </c>
      <c r="L63" s="121">
        <f t="shared" si="27"/>
        <v>-16664</v>
      </c>
      <c r="M63" s="121">
        <f t="shared" si="27"/>
        <v>0</v>
      </c>
      <c r="N63" s="121">
        <f t="shared" si="27"/>
        <v>0</v>
      </c>
      <c r="O63" s="121">
        <f t="shared" si="27"/>
        <v>0</v>
      </c>
      <c r="P63" s="121">
        <f t="shared" si="27"/>
        <v>0</v>
      </c>
      <c r="Q63" s="121">
        <f t="shared" si="27"/>
        <v>0</v>
      </c>
      <c r="R63" s="121">
        <f t="shared" si="27"/>
        <v>0</v>
      </c>
      <c r="S63" s="121">
        <f t="shared" ref="S63:T63" si="28">SUM(S50:S58)</f>
        <v>0</v>
      </c>
      <c r="T63" s="121">
        <f t="shared" si="28"/>
        <v>0</v>
      </c>
      <c r="U63" s="121">
        <f t="shared" ref="U63" si="29">SUM(U50:U58)</f>
        <v>0</v>
      </c>
      <c r="V63" s="121">
        <f t="shared" si="27"/>
        <v>80267330</v>
      </c>
      <c r="W63" s="121">
        <f t="shared" si="27"/>
        <v>-80142080</v>
      </c>
      <c r="X63" s="121">
        <f>SUM(X50:X58)</f>
        <v>125250</v>
      </c>
      <c r="Y63" s="121">
        <f t="shared" si="27"/>
        <v>0</v>
      </c>
      <c r="Z63" s="121">
        <f t="shared" si="27"/>
        <v>125250</v>
      </c>
    </row>
  </sheetData>
  <sheetProtection algorithmName="SHA-512" hashValue="ttTv1sPu4qK0T3H0uvRJhC6PKx0ybm9RKO+ZjiEqmHei68BBjChWWMJ3VzdejT+XgX485Zx/NZj0NS5/ZyfZXQ==" saltValue="B9kz6zSzrvWh8jQWt26BHQ==" spinCount="100000" sheet="1" objects="1" scenarios="1"/>
  <protectedRanges>
    <protectedRange sqref="E2" name="Range1_1"/>
    <protectedRange sqref="G2" name="Range1"/>
  </protectedRanges>
  <mergeCells count="66">
    <mergeCell ref="A62:F62"/>
    <mergeCell ref="A63:F63"/>
    <mergeCell ref="A56:F56"/>
    <mergeCell ref="A57:F57"/>
    <mergeCell ref="A58:F58"/>
    <mergeCell ref="A59:F59"/>
    <mergeCell ref="A60:Z60"/>
    <mergeCell ref="A61:F61"/>
    <mergeCell ref="A55:F55"/>
    <mergeCell ref="A43:F43"/>
    <mergeCell ref="A44:F44"/>
    <mergeCell ref="A45:F45"/>
    <mergeCell ref="A46:F46"/>
    <mergeCell ref="A47:F47"/>
    <mergeCell ref="A48:F48"/>
    <mergeCell ref="A49:F49"/>
    <mergeCell ref="A50:F50"/>
    <mergeCell ref="A51:F51"/>
    <mergeCell ref="A52:F52"/>
    <mergeCell ref="A53:F53"/>
    <mergeCell ref="A54:F54"/>
    <mergeCell ref="A42:F42"/>
    <mergeCell ref="A31:Z31"/>
    <mergeCell ref="A32:F32"/>
    <mergeCell ref="A33:F33"/>
    <mergeCell ref="A34:F34"/>
    <mergeCell ref="A35:Z35"/>
    <mergeCell ref="A36:F36"/>
    <mergeCell ref="A37:F37"/>
    <mergeCell ref="A38:F38"/>
    <mergeCell ref="A39:F39"/>
    <mergeCell ref="A40:F40"/>
    <mergeCell ref="A41:F41"/>
    <mergeCell ref="A30:F30"/>
    <mergeCell ref="A17:F17"/>
    <mergeCell ref="A18:F18"/>
    <mergeCell ref="A19:F19"/>
    <mergeCell ref="A20:F20"/>
    <mergeCell ref="A21:F21"/>
    <mergeCell ref="A22:F22"/>
    <mergeCell ref="A24:F24"/>
    <mergeCell ref="A26:F26"/>
    <mergeCell ref="A27:F27"/>
    <mergeCell ref="A28:F28"/>
    <mergeCell ref="A29:F29"/>
    <mergeCell ref="A25:F25"/>
    <mergeCell ref="Y3:Y4"/>
    <mergeCell ref="Z3:Z4"/>
    <mergeCell ref="A5:F5"/>
    <mergeCell ref="A6:Z6"/>
    <mergeCell ref="A7:F7"/>
    <mergeCell ref="A11:F11"/>
    <mergeCell ref="A12:F12"/>
    <mergeCell ref="A23:F23"/>
    <mergeCell ref="A13:F13"/>
    <mergeCell ref="A14:F14"/>
    <mergeCell ref="A15:F15"/>
    <mergeCell ref="A16:F16"/>
    <mergeCell ref="A1:J1"/>
    <mergeCell ref="C2:D2"/>
    <mergeCell ref="A9:F9"/>
    <mergeCell ref="A10:F10"/>
    <mergeCell ref="A8:F8"/>
    <mergeCell ref="A3:F4"/>
    <mergeCell ref="G3:G4"/>
    <mergeCell ref="H3:X3"/>
  </mergeCells>
  <dataValidations count="4">
    <dataValidation type="date" operator="greaterThanOrEqual" allowBlank="1" showInputMessage="1" showErrorMessage="1" errorTitle="Pogrešan datum" error="Datum mora biti upisan kao datumska vrijednost u 2008. godini ili kasnije. Ako upisujete ispravno datum, a javlja se ova pogreška, provjerite stavljajte li točku nakon godine, ne upisujte je" sqref="E2 JC2 SY2 ACU2 AMQ2 AWM2 BGI2 BQE2 CAA2 CJW2 CTS2 DDO2 DNK2 DXG2 EHC2 EQY2 FAU2 FKQ2 FUM2 GEI2 GOE2 GYA2 HHW2 HRS2 IBO2 ILK2 IVG2 JFC2 JOY2 JYU2 KIQ2 KSM2 LCI2 LME2 LWA2 MFW2 MPS2 MZO2 NJK2 NTG2 ODC2 OMY2 OWU2 PGQ2 PQM2 QAI2 QKE2 QUA2 RDW2 RNS2 RXO2 SHK2 SRG2 TBC2 TKY2 TUU2 UEQ2 UOM2 UYI2 VIE2 VSA2 WBW2 WLS2 WVO2 E65517 JC65517 SY65517 ACU65517 AMQ65517 AWM65517 BGI65517 BQE65517 CAA65517 CJW65517 CTS65517 DDO65517 DNK65517 DXG65517 EHC65517 EQY65517 FAU65517 FKQ65517 FUM65517 GEI65517 GOE65517 GYA65517 HHW65517 HRS65517 IBO65517 ILK65517 IVG65517 JFC65517 JOY65517 JYU65517 KIQ65517 KSM65517 LCI65517 LME65517 LWA65517 MFW65517 MPS65517 MZO65517 NJK65517 NTG65517 ODC65517 OMY65517 OWU65517 PGQ65517 PQM65517 QAI65517 QKE65517 QUA65517 RDW65517 RNS65517 RXO65517 SHK65517 SRG65517 TBC65517 TKY65517 TUU65517 UEQ65517 UOM65517 UYI65517 VIE65517 VSA65517 WBW65517 WLS65517 WVO65517 E131053 JC131053 SY131053 ACU131053 AMQ131053 AWM131053 BGI131053 BQE131053 CAA131053 CJW131053 CTS131053 DDO131053 DNK131053 DXG131053 EHC131053 EQY131053 FAU131053 FKQ131053 FUM131053 GEI131053 GOE131053 GYA131053 HHW131053 HRS131053 IBO131053 ILK131053 IVG131053 JFC131053 JOY131053 JYU131053 KIQ131053 KSM131053 LCI131053 LME131053 LWA131053 MFW131053 MPS131053 MZO131053 NJK131053 NTG131053 ODC131053 OMY131053 OWU131053 PGQ131053 PQM131053 QAI131053 QKE131053 QUA131053 RDW131053 RNS131053 RXO131053 SHK131053 SRG131053 TBC131053 TKY131053 TUU131053 UEQ131053 UOM131053 UYI131053 VIE131053 VSA131053 WBW131053 WLS131053 WVO131053 E196589 JC196589 SY196589 ACU196589 AMQ196589 AWM196589 BGI196589 BQE196589 CAA196589 CJW196589 CTS196589 DDO196589 DNK196589 DXG196589 EHC196589 EQY196589 FAU196589 FKQ196589 FUM196589 GEI196589 GOE196589 GYA196589 HHW196589 HRS196589 IBO196589 ILK196589 IVG196589 JFC196589 JOY196589 JYU196589 KIQ196589 KSM196589 LCI196589 LME196589 LWA196589 MFW196589 MPS196589 MZO196589 NJK196589 NTG196589 ODC196589 OMY196589 OWU196589 PGQ196589 PQM196589 QAI196589 QKE196589 QUA196589 RDW196589 RNS196589 RXO196589 SHK196589 SRG196589 TBC196589 TKY196589 TUU196589 UEQ196589 UOM196589 UYI196589 VIE196589 VSA196589 WBW196589 WLS196589 WVO196589 E262125 JC262125 SY262125 ACU262125 AMQ262125 AWM262125 BGI262125 BQE262125 CAA262125 CJW262125 CTS262125 DDO262125 DNK262125 DXG262125 EHC262125 EQY262125 FAU262125 FKQ262125 FUM262125 GEI262125 GOE262125 GYA262125 HHW262125 HRS262125 IBO262125 ILK262125 IVG262125 JFC262125 JOY262125 JYU262125 KIQ262125 KSM262125 LCI262125 LME262125 LWA262125 MFW262125 MPS262125 MZO262125 NJK262125 NTG262125 ODC262125 OMY262125 OWU262125 PGQ262125 PQM262125 QAI262125 QKE262125 QUA262125 RDW262125 RNS262125 RXO262125 SHK262125 SRG262125 TBC262125 TKY262125 TUU262125 UEQ262125 UOM262125 UYI262125 VIE262125 VSA262125 WBW262125 WLS262125 WVO262125 E327661 JC327661 SY327661 ACU327661 AMQ327661 AWM327661 BGI327661 BQE327661 CAA327661 CJW327661 CTS327661 DDO327661 DNK327661 DXG327661 EHC327661 EQY327661 FAU327661 FKQ327661 FUM327661 GEI327661 GOE327661 GYA327661 HHW327661 HRS327661 IBO327661 ILK327661 IVG327661 JFC327661 JOY327661 JYU327661 KIQ327661 KSM327661 LCI327661 LME327661 LWA327661 MFW327661 MPS327661 MZO327661 NJK327661 NTG327661 ODC327661 OMY327661 OWU327661 PGQ327661 PQM327661 QAI327661 QKE327661 QUA327661 RDW327661 RNS327661 RXO327661 SHK327661 SRG327661 TBC327661 TKY327661 TUU327661 UEQ327661 UOM327661 UYI327661 VIE327661 VSA327661 WBW327661 WLS327661 WVO327661 E393197 JC393197 SY393197 ACU393197 AMQ393197 AWM393197 BGI393197 BQE393197 CAA393197 CJW393197 CTS393197 DDO393197 DNK393197 DXG393197 EHC393197 EQY393197 FAU393197 FKQ393197 FUM393197 GEI393197 GOE393197 GYA393197 HHW393197 HRS393197 IBO393197 ILK393197 IVG393197 JFC393197 JOY393197 JYU393197 KIQ393197 KSM393197 LCI393197 LME393197 LWA393197 MFW393197 MPS393197 MZO393197 NJK393197 NTG393197 ODC393197 OMY393197 OWU393197 PGQ393197 PQM393197 QAI393197 QKE393197 QUA393197 RDW393197 RNS393197 RXO393197 SHK393197 SRG393197 TBC393197 TKY393197 TUU393197 UEQ393197 UOM393197 UYI393197 VIE393197 VSA393197 WBW393197 WLS393197 WVO393197 E458733 JC458733 SY458733 ACU458733 AMQ458733 AWM458733 BGI458733 BQE458733 CAA458733 CJW458733 CTS458733 DDO458733 DNK458733 DXG458733 EHC458733 EQY458733 FAU458733 FKQ458733 FUM458733 GEI458733 GOE458733 GYA458733 HHW458733 HRS458733 IBO458733 ILK458733 IVG458733 JFC458733 JOY458733 JYU458733 KIQ458733 KSM458733 LCI458733 LME458733 LWA458733 MFW458733 MPS458733 MZO458733 NJK458733 NTG458733 ODC458733 OMY458733 OWU458733 PGQ458733 PQM458733 QAI458733 QKE458733 QUA458733 RDW458733 RNS458733 RXO458733 SHK458733 SRG458733 TBC458733 TKY458733 TUU458733 UEQ458733 UOM458733 UYI458733 VIE458733 VSA458733 WBW458733 WLS458733 WVO458733 E524269 JC524269 SY524269 ACU524269 AMQ524269 AWM524269 BGI524269 BQE524269 CAA524269 CJW524269 CTS524269 DDO524269 DNK524269 DXG524269 EHC524269 EQY524269 FAU524269 FKQ524269 FUM524269 GEI524269 GOE524269 GYA524269 HHW524269 HRS524269 IBO524269 ILK524269 IVG524269 JFC524269 JOY524269 JYU524269 KIQ524269 KSM524269 LCI524269 LME524269 LWA524269 MFW524269 MPS524269 MZO524269 NJK524269 NTG524269 ODC524269 OMY524269 OWU524269 PGQ524269 PQM524269 QAI524269 QKE524269 QUA524269 RDW524269 RNS524269 RXO524269 SHK524269 SRG524269 TBC524269 TKY524269 TUU524269 UEQ524269 UOM524269 UYI524269 VIE524269 VSA524269 WBW524269 WLS524269 WVO524269 E589805 JC589805 SY589805 ACU589805 AMQ589805 AWM589805 BGI589805 BQE589805 CAA589805 CJW589805 CTS589805 DDO589805 DNK589805 DXG589805 EHC589805 EQY589805 FAU589805 FKQ589805 FUM589805 GEI589805 GOE589805 GYA589805 HHW589805 HRS589805 IBO589805 ILK589805 IVG589805 JFC589805 JOY589805 JYU589805 KIQ589805 KSM589805 LCI589805 LME589805 LWA589805 MFW589805 MPS589805 MZO589805 NJK589805 NTG589805 ODC589805 OMY589805 OWU589805 PGQ589805 PQM589805 QAI589805 QKE589805 QUA589805 RDW589805 RNS589805 RXO589805 SHK589805 SRG589805 TBC589805 TKY589805 TUU589805 UEQ589805 UOM589805 UYI589805 VIE589805 VSA589805 WBW589805 WLS589805 WVO589805 E655341 JC655341 SY655341 ACU655341 AMQ655341 AWM655341 BGI655341 BQE655341 CAA655341 CJW655341 CTS655341 DDO655341 DNK655341 DXG655341 EHC655341 EQY655341 FAU655341 FKQ655341 FUM655341 GEI655341 GOE655341 GYA655341 HHW655341 HRS655341 IBO655341 ILK655341 IVG655341 JFC655341 JOY655341 JYU655341 KIQ655341 KSM655341 LCI655341 LME655341 LWA655341 MFW655341 MPS655341 MZO655341 NJK655341 NTG655341 ODC655341 OMY655341 OWU655341 PGQ655341 PQM655341 QAI655341 QKE655341 QUA655341 RDW655341 RNS655341 RXO655341 SHK655341 SRG655341 TBC655341 TKY655341 TUU655341 UEQ655341 UOM655341 UYI655341 VIE655341 VSA655341 WBW655341 WLS655341 WVO655341 E720877 JC720877 SY720877 ACU720877 AMQ720877 AWM720877 BGI720877 BQE720877 CAA720877 CJW720877 CTS720877 DDO720877 DNK720877 DXG720877 EHC720877 EQY720877 FAU720877 FKQ720877 FUM720877 GEI720877 GOE720877 GYA720877 HHW720877 HRS720877 IBO720877 ILK720877 IVG720877 JFC720877 JOY720877 JYU720877 KIQ720877 KSM720877 LCI720877 LME720877 LWA720877 MFW720877 MPS720877 MZO720877 NJK720877 NTG720877 ODC720877 OMY720877 OWU720877 PGQ720877 PQM720877 QAI720877 QKE720877 QUA720877 RDW720877 RNS720877 RXO720877 SHK720877 SRG720877 TBC720877 TKY720877 TUU720877 UEQ720877 UOM720877 UYI720877 VIE720877 VSA720877 WBW720877 WLS720877 WVO720877 E786413 JC786413 SY786413 ACU786413 AMQ786413 AWM786413 BGI786413 BQE786413 CAA786413 CJW786413 CTS786413 DDO786413 DNK786413 DXG786413 EHC786413 EQY786413 FAU786413 FKQ786413 FUM786413 GEI786413 GOE786413 GYA786413 HHW786413 HRS786413 IBO786413 ILK786413 IVG786413 JFC786413 JOY786413 JYU786413 KIQ786413 KSM786413 LCI786413 LME786413 LWA786413 MFW786413 MPS786413 MZO786413 NJK786413 NTG786413 ODC786413 OMY786413 OWU786413 PGQ786413 PQM786413 QAI786413 QKE786413 QUA786413 RDW786413 RNS786413 RXO786413 SHK786413 SRG786413 TBC786413 TKY786413 TUU786413 UEQ786413 UOM786413 UYI786413 VIE786413 VSA786413 WBW786413 WLS786413 WVO786413 E851949 JC851949 SY851949 ACU851949 AMQ851949 AWM851949 BGI851949 BQE851949 CAA851949 CJW851949 CTS851949 DDO851949 DNK851949 DXG851949 EHC851949 EQY851949 FAU851949 FKQ851949 FUM851949 GEI851949 GOE851949 GYA851949 HHW851949 HRS851949 IBO851949 ILK851949 IVG851949 JFC851949 JOY851949 JYU851949 KIQ851949 KSM851949 LCI851949 LME851949 LWA851949 MFW851949 MPS851949 MZO851949 NJK851949 NTG851949 ODC851949 OMY851949 OWU851949 PGQ851949 PQM851949 QAI851949 QKE851949 QUA851949 RDW851949 RNS851949 RXO851949 SHK851949 SRG851949 TBC851949 TKY851949 TUU851949 UEQ851949 UOM851949 UYI851949 VIE851949 VSA851949 WBW851949 WLS851949 WVO851949 E917485 JC917485 SY917485 ACU917485 AMQ917485 AWM917485 BGI917485 BQE917485 CAA917485 CJW917485 CTS917485 DDO917485 DNK917485 DXG917485 EHC917485 EQY917485 FAU917485 FKQ917485 FUM917485 GEI917485 GOE917485 GYA917485 HHW917485 HRS917485 IBO917485 ILK917485 IVG917485 JFC917485 JOY917485 JYU917485 KIQ917485 KSM917485 LCI917485 LME917485 LWA917485 MFW917485 MPS917485 MZO917485 NJK917485 NTG917485 ODC917485 OMY917485 OWU917485 PGQ917485 PQM917485 QAI917485 QKE917485 QUA917485 RDW917485 RNS917485 RXO917485 SHK917485 SRG917485 TBC917485 TKY917485 TUU917485 UEQ917485 UOM917485 UYI917485 VIE917485 VSA917485 WBW917485 WLS917485 WVO917485 E983021 JC983021 SY983021 ACU983021 AMQ983021 AWM983021 BGI983021 BQE983021 CAA983021 CJW983021 CTS983021 DDO983021 DNK983021 DXG983021 EHC983021 EQY983021 FAU983021 FKQ983021 FUM983021 GEI983021 GOE983021 GYA983021 HHW983021 HRS983021 IBO983021 ILK983021 IVG983021 JFC983021 JOY983021 JYU983021 KIQ983021 KSM983021 LCI983021 LME983021 LWA983021 MFW983021 MPS983021 MZO983021 NJK983021 NTG983021 ODC983021 OMY983021 OWU983021 PGQ983021 PQM983021 QAI983021 QKE983021 QUA983021 RDW983021 RNS983021 RXO983021 SHK983021 SRG983021 TBC983021 TKY983021 TUU983021 UEQ983021 UOM983021 UYI983021 VIE983021 VSA983021 WBW983021 WLS983021 WVO983021 G2 JE2 TA2 ACW2 AMS2 AWO2 BGK2 BQG2 CAC2 CJY2 CTU2 DDQ2 DNM2 DXI2 EHE2 ERA2 FAW2 FKS2 FUO2 GEK2 GOG2 GYC2 HHY2 HRU2 IBQ2 ILM2 IVI2 JFE2 JPA2 JYW2 KIS2 KSO2 LCK2 LMG2 LWC2 MFY2 MPU2 MZQ2 NJM2 NTI2 ODE2 ONA2 OWW2 PGS2 PQO2 QAK2 QKG2 QUC2 RDY2 RNU2 RXQ2 SHM2 SRI2 TBE2 TLA2 TUW2 UES2 UOO2 UYK2 VIG2 VSC2 WBY2 WLU2 WVQ2 G65517 JE65517 TA65517 ACW65517 AMS65517 AWO65517 BGK65517 BQG65517 CAC65517 CJY65517 CTU65517 DDQ65517 DNM65517 DXI65517 EHE65517 ERA65517 FAW65517 FKS65517 FUO65517 GEK65517 GOG65517 GYC65517 HHY65517 HRU65517 IBQ65517 ILM65517 IVI65517 JFE65517 JPA65517 JYW65517 KIS65517 KSO65517 LCK65517 LMG65517 LWC65517 MFY65517 MPU65517 MZQ65517 NJM65517 NTI65517 ODE65517 ONA65517 OWW65517 PGS65517 PQO65517 QAK65517 QKG65517 QUC65517 RDY65517 RNU65517 RXQ65517 SHM65517 SRI65517 TBE65517 TLA65517 TUW65517 UES65517 UOO65517 UYK65517 VIG65517 VSC65517 WBY65517 WLU65517 WVQ65517 G131053 JE131053 TA131053 ACW131053 AMS131053 AWO131053 BGK131053 BQG131053 CAC131053 CJY131053 CTU131053 DDQ131053 DNM131053 DXI131053 EHE131053 ERA131053 FAW131053 FKS131053 FUO131053 GEK131053 GOG131053 GYC131053 HHY131053 HRU131053 IBQ131053 ILM131053 IVI131053 JFE131053 JPA131053 JYW131053 KIS131053 KSO131053 LCK131053 LMG131053 LWC131053 MFY131053 MPU131053 MZQ131053 NJM131053 NTI131053 ODE131053 ONA131053 OWW131053 PGS131053 PQO131053 QAK131053 QKG131053 QUC131053 RDY131053 RNU131053 RXQ131053 SHM131053 SRI131053 TBE131053 TLA131053 TUW131053 UES131053 UOO131053 UYK131053 VIG131053 VSC131053 WBY131053 WLU131053 WVQ131053 G196589 JE196589 TA196589 ACW196589 AMS196589 AWO196589 BGK196589 BQG196589 CAC196589 CJY196589 CTU196589 DDQ196589 DNM196589 DXI196589 EHE196589 ERA196589 FAW196589 FKS196589 FUO196589 GEK196589 GOG196589 GYC196589 HHY196589 HRU196589 IBQ196589 ILM196589 IVI196589 JFE196589 JPA196589 JYW196589 KIS196589 KSO196589 LCK196589 LMG196589 LWC196589 MFY196589 MPU196589 MZQ196589 NJM196589 NTI196589 ODE196589 ONA196589 OWW196589 PGS196589 PQO196589 QAK196589 QKG196589 QUC196589 RDY196589 RNU196589 RXQ196589 SHM196589 SRI196589 TBE196589 TLA196589 TUW196589 UES196589 UOO196589 UYK196589 VIG196589 VSC196589 WBY196589 WLU196589 WVQ196589 G262125 JE262125 TA262125 ACW262125 AMS262125 AWO262125 BGK262125 BQG262125 CAC262125 CJY262125 CTU262125 DDQ262125 DNM262125 DXI262125 EHE262125 ERA262125 FAW262125 FKS262125 FUO262125 GEK262125 GOG262125 GYC262125 HHY262125 HRU262125 IBQ262125 ILM262125 IVI262125 JFE262125 JPA262125 JYW262125 KIS262125 KSO262125 LCK262125 LMG262125 LWC262125 MFY262125 MPU262125 MZQ262125 NJM262125 NTI262125 ODE262125 ONA262125 OWW262125 PGS262125 PQO262125 QAK262125 QKG262125 QUC262125 RDY262125 RNU262125 RXQ262125 SHM262125 SRI262125 TBE262125 TLA262125 TUW262125 UES262125 UOO262125 UYK262125 VIG262125 VSC262125 WBY262125 WLU262125 WVQ262125 G327661 JE327661 TA327661 ACW327661 AMS327661 AWO327661 BGK327661 BQG327661 CAC327661 CJY327661 CTU327661 DDQ327661 DNM327661 DXI327661 EHE327661 ERA327661 FAW327661 FKS327661 FUO327661 GEK327661 GOG327661 GYC327661 HHY327661 HRU327661 IBQ327661 ILM327661 IVI327661 JFE327661 JPA327661 JYW327661 KIS327661 KSO327661 LCK327661 LMG327661 LWC327661 MFY327661 MPU327661 MZQ327661 NJM327661 NTI327661 ODE327661 ONA327661 OWW327661 PGS327661 PQO327661 QAK327661 QKG327661 QUC327661 RDY327661 RNU327661 RXQ327661 SHM327661 SRI327661 TBE327661 TLA327661 TUW327661 UES327661 UOO327661 UYK327661 VIG327661 VSC327661 WBY327661 WLU327661 WVQ327661 G393197 JE393197 TA393197 ACW393197 AMS393197 AWO393197 BGK393197 BQG393197 CAC393197 CJY393197 CTU393197 DDQ393197 DNM393197 DXI393197 EHE393197 ERA393197 FAW393197 FKS393197 FUO393197 GEK393197 GOG393197 GYC393197 HHY393197 HRU393197 IBQ393197 ILM393197 IVI393197 JFE393197 JPA393197 JYW393197 KIS393197 KSO393197 LCK393197 LMG393197 LWC393197 MFY393197 MPU393197 MZQ393197 NJM393197 NTI393197 ODE393197 ONA393197 OWW393197 PGS393197 PQO393197 QAK393197 QKG393197 QUC393197 RDY393197 RNU393197 RXQ393197 SHM393197 SRI393197 TBE393197 TLA393197 TUW393197 UES393197 UOO393197 UYK393197 VIG393197 VSC393197 WBY393197 WLU393197 WVQ393197 G458733 JE458733 TA458733 ACW458733 AMS458733 AWO458733 BGK458733 BQG458733 CAC458733 CJY458733 CTU458733 DDQ458733 DNM458733 DXI458733 EHE458733 ERA458733 FAW458733 FKS458733 FUO458733 GEK458733 GOG458733 GYC458733 HHY458733 HRU458733 IBQ458733 ILM458733 IVI458733 JFE458733 JPA458733 JYW458733 KIS458733 KSO458733 LCK458733 LMG458733 LWC458733 MFY458733 MPU458733 MZQ458733 NJM458733 NTI458733 ODE458733 ONA458733 OWW458733 PGS458733 PQO458733 QAK458733 QKG458733 QUC458733 RDY458733 RNU458733 RXQ458733 SHM458733 SRI458733 TBE458733 TLA458733 TUW458733 UES458733 UOO458733 UYK458733 VIG458733 VSC458733 WBY458733 WLU458733 WVQ458733 G524269 JE524269 TA524269 ACW524269 AMS524269 AWO524269 BGK524269 BQG524269 CAC524269 CJY524269 CTU524269 DDQ524269 DNM524269 DXI524269 EHE524269 ERA524269 FAW524269 FKS524269 FUO524269 GEK524269 GOG524269 GYC524269 HHY524269 HRU524269 IBQ524269 ILM524269 IVI524269 JFE524269 JPA524269 JYW524269 KIS524269 KSO524269 LCK524269 LMG524269 LWC524269 MFY524269 MPU524269 MZQ524269 NJM524269 NTI524269 ODE524269 ONA524269 OWW524269 PGS524269 PQO524269 QAK524269 QKG524269 QUC524269 RDY524269 RNU524269 RXQ524269 SHM524269 SRI524269 TBE524269 TLA524269 TUW524269 UES524269 UOO524269 UYK524269 VIG524269 VSC524269 WBY524269 WLU524269 WVQ524269 G589805 JE589805 TA589805 ACW589805 AMS589805 AWO589805 BGK589805 BQG589805 CAC589805 CJY589805 CTU589805 DDQ589805 DNM589805 DXI589805 EHE589805 ERA589805 FAW589805 FKS589805 FUO589805 GEK589805 GOG589805 GYC589805 HHY589805 HRU589805 IBQ589805 ILM589805 IVI589805 JFE589805 JPA589805 JYW589805 KIS589805 KSO589805 LCK589805 LMG589805 LWC589805 MFY589805 MPU589805 MZQ589805 NJM589805 NTI589805 ODE589805 ONA589805 OWW589805 PGS589805 PQO589805 QAK589805 QKG589805 QUC589805 RDY589805 RNU589805 RXQ589805 SHM589805 SRI589805 TBE589805 TLA589805 TUW589805 UES589805 UOO589805 UYK589805 VIG589805 VSC589805 WBY589805 WLU589805 WVQ589805 G655341 JE655341 TA655341 ACW655341 AMS655341 AWO655341 BGK655341 BQG655341 CAC655341 CJY655341 CTU655341 DDQ655341 DNM655341 DXI655341 EHE655341 ERA655341 FAW655341 FKS655341 FUO655341 GEK655341 GOG655341 GYC655341 HHY655341 HRU655341 IBQ655341 ILM655341 IVI655341 JFE655341 JPA655341 JYW655341 KIS655341 KSO655341 LCK655341 LMG655341 LWC655341 MFY655341 MPU655341 MZQ655341 NJM655341 NTI655341 ODE655341 ONA655341 OWW655341 PGS655341 PQO655341 QAK655341 QKG655341 QUC655341 RDY655341 RNU655341 RXQ655341 SHM655341 SRI655341 TBE655341 TLA655341 TUW655341 UES655341 UOO655341 UYK655341 VIG655341 VSC655341 WBY655341 WLU655341 WVQ655341 G720877 JE720877 TA720877 ACW720877 AMS720877 AWO720877 BGK720877 BQG720877 CAC720877 CJY720877 CTU720877 DDQ720877 DNM720877 DXI720877 EHE720877 ERA720877 FAW720877 FKS720877 FUO720877 GEK720877 GOG720877 GYC720877 HHY720877 HRU720877 IBQ720877 ILM720877 IVI720877 JFE720877 JPA720877 JYW720877 KIS720877 KSO720877 LCK720877 LMG720877 LWC720877 MFY720877 MPU720877 MZQ720877 NJM720877 NTI720877 ODE720877 ONA720877 OWW720877 PGS720877 PQO720877 QAK720877 QKG720877 QUC720877 RDY720877 RNU720877 RXQ720877 SHM720877 SRI720877 TBE720877 TLA720877 TUW720877 UES720877 UOO720877 UYK720877 VIG720877 VSC720877 WBY720877 WLU720877 WVQ720877 G786413 JE786413 TA786413 ACW786413 AMS786413 AWO786413 BGK786413 BQG786413 CAC786413 CJY786413 CTU786413 DDQ786413 DNM786413 DXI786413 EHE786413 ERA786413 FAW786413 FKS786413 FUO786413 GEK786413 GOG786413 GYC786413 HHY786413 HRU786413 IBQ786413 ILM786413 IVI786413 JFE786413 JPA786413 JYW786413 KIS786413 KSO786413 LCK786413 LMG786413 LWC786413 MFY786413 MPU786413 MZQ786413 NJM786413 NTI786413 ODE786413 ONA786413 OWW786413 PGS786413 PQO786413 QAK786413 QKG786413 QUC786413 RDY786413 RNU786413 RXQ786413 SHM786413 SRI786413 TBE786413 TLA786413 TUW786413 UES786413 UOO786413 UYK786413 VIG786413 VSC786413 WBY786413 WLU786413 WVQ786413 G851949 JE851949 TA851949 ACW851949 AMS851949 AWO851949 BGK851949 BQG851949 CAC851949 CJY851949 CTU851949 DDQ851949 DNM851949 DXI851949 EHE851949 ERA851949 FAW851949 FKS851949 FUO851949 GEK851949 GOG851949 GYC851949 HHY851949 HRU851949 IBQ851949 ILM851949 IVI851949 JFE851949 JPA851949 JYW851949 KIS851949 KSO851949 LCK851949 LMG851949 LWC851949 MFY851949 MPU851949 MZQ851949 NJM851949 NTI851949 ODE851949 ONA851949 OWW851949 PGS851949 PQO851949 QAK851949 QKG851949 QUC851949 RDY851949 RNU851949 RXQ851949 SHM851949 SRI851949 TBE851949 TLA851949 TUW851949 UES851949 UOO851949 UYK851949 VIG851949 VSC851949 WBY851949 WLU851949 WVQ851949 G917485 JE917485 TA917485 ACW917485 AMS917485 AWO917485 BGK917485 BQG917485 CAC917485 CJY917485 CTU917485 DDQ917485 DNM917485 DXI917485 EHE917485 ERA917485 FAW917485 FKS917485 FUO917485 GEK917485 GOG917485 GYC917485 HHY917485 HRU917485 IBQ917485 ILM917485 IVI917485 JFE917485 JPA917485 JYW917485 KIS917485 KSO917485 LCK917485 LMG917485 LWC917485 MFY917485 MPU917485 MZQ917485 NJM917485 NTI917485 ODE917485 ONA917485 OWW917485 PGS917485 PQO917485 QAK917485 QKG917485 QUC917485 RDY917485 RNU917485 RXQ917485 SHM917485 SRI917485 TBE917485 TLA917485 TUW917485 UES917485 UOO917485 UYK917485 VIG917485 VSC917485 WBY917485 WLU917485 WVQ917485 G983021 JE983021 TA983021 ACW983021 AMS983021 AWO983021 BGK983021 BQG983021 CAC983021 CJY983021 CTU983021 DDQ983021 DNM983021 DXI983021 EHE983021 ERA983021 FAW983021 FKS983021 FUO983021 GEK983021 GOG983021 GYC983021 HHY983021 HRU983021 IBQ983021 ILM983021 IVI983021 JFE983021 JPA983021 JYW983021 KIS983021 KSO983021 LCK983021 LMG983021 LWC983021 MFY983021 MPU983021 MZQ983021 NJM983021 NTI983021 ODE983021 ONA983021 OWW983021 PGS983021 PQO983021 QAK983021 QKG983021 QUC983021 RDY983021 RNU983021 RXQ983021 SHM983021 SRI983021 TBE983021 TLA983021 TUW983021 UES983021 UOO983021 UYK983021 VIG983021 VSC983021 WBY983021 WLU983021 WVQ983021" xr:uid="{00000000-0002-0000-0500-000000000000}">
      <formula1>39448</formula1>
    </dataValidation>
    <dataValidation type="whole" operator="greaterThanOrEqual" allowBlank="1" showInputMessage="1" showErrorMessage="1" errorTitle="Pogrešan unos" error="Mogu se unijeti samo cjelobrojne pozitivne vrijednosti." sqref="LWF983040:LWG983041 JH65529:JI65529 TD65529:TE65529 ACZ65529:ADA65529 AMV65529:AMW65529 AWR65529:AWS65529 BGN65529:BGO65529 BQJ65529:BQK65529 CAF65529:CAG65529 CKB65529:CKC65529 CTX65529:CTY65529 DDT65529:DDU65529 DNP65529:DNQ65529 DXL65529:DXM65529 EHH65529:EHI65529 ERD65529:ERE65529 FAZ65529:FBA65529 FKV65529:FKW65529 FUR65529:FUS65529 GEN65529:GEO65529 GOJ65529:GOK65529 GYF65529:GYG65529 HIB65529:HIC65529 HRX65529:HRY65529 IBT65529:IBU65529 ILP65529:ILQ65529 IVL65529:IVM65529 JFH65529:JFI65529 JPD65529:JPE65529 JYZ65529:JZA65529 KIV65529:KIW65529 KSR65529:KSS65529 LCN65529:LCO65529 LMJ65529:LMK65529 LWF65529:LWG65529 MGB65529:MGC65529 MPX65529:MPY65529 MZT65529:MZU65529 NJP65529:NJQ65529 NTL65529:NTM65529 ODH65529:ODI65529 OND65529:ONE65529 OWZ65529:OXA65529 PGV65529:PGW65529 PQR65529:PQS65529 QAN65529:QAO65529 QKJ65529:QKK65529 QUF65529:QUG65529 REB65529:REC65529 RNX65529:RNY65529 RXT65529:RXU65529 SHP65529:SHQ65529 SRL65529:SRM65529 TBH65529:TBI65529 TLD65529:TLE65529 TUZ65529:TVA65529 UEV65529:UEW65529 UOR65529:UOS65529 UYN65529:UYO65529 VIJ65529:VIK65529 VSF65529:VSG65529 WCB65529:WCC65529 WLX65529:WLY65529 WVT65529:WVU65529 MGB983040:MGC983041 JH131065:JI131065 TD131065:TE131065 ACZ131065:ADA131065 AMV131065:AMW131065 AWR131065:AWS131065 BGN131065:BGO131065 BQJ131065:BQK131065 CAF131065:CAG131065 CKB131065:CKC131065 CTX131065:CTY131065 DDT131065:DDU131065 DNP131065:DNQ131065 DXL131065:DXM131065 EHH131065:EHI131065 ERD131065:ERE131065 FAZ131065:FBA131065 FKV131065:FKW131065 FUR131065:FUS131065 GEN131065:GEO131065 GOJ131065:GOK131065 GYF131065:GYG131065 HIB131065:HIC131065 HRX131065:HRY131065 IBT131065:IBU131065 ILP131065:ILQ131065 IVL131065:IVM131065 JFH131065:JFI131065 JPD131065:JPE131065 JYZ131065:JZA131065 KIV131065:KIW131065 KSR131065:KSS131065 LCN131065:LCO131065 LMJ131065:LMK131065 LWF131065:LWG131065 MGB131065:MGC131065 MPX131065:MPY131065 MZT131065:MZU131065 NJP131065:NJQ131065 NTL131065:NTM131065 ODH131065:ODI131065 OND131065:ONE131065 OWZ131065:OXA131065 PGV131065:PGW131065 PQR131065:PQS131065 QAN131065:QAO131065 QKJ131065:QKK131065 QUF131065:QUG131065 REB131065:REC131065 RNX131065:RNY131065 RXT131065:RXU131065 SHP131065:SHQ131065 SRL131065:SRM131065 TBH131065:TBI131065 TLD131065:TLE131065 TUZ131065:TVA131065 UEV131065:UEW131065 UOR131065:UOS131065 UYN131065:UYO131065 VIJ131065:VIK131065 VSF131065:VSG131065 WCB131065:WCC131065 WLX131065:WLY131065 WVT131065:WVU131065 MPX983040:MPY983041 JH196601:JI196601 TD196601:TE196601 ACZ196601:ADA196601 AMV196601:AMW196601 AWR196601:AWS196601 BGN196601:BGO196601 BQJ196601:BQK196601 CAF196601:CAG196601 CKB196601:CKC196601 CTX196601:CTY196601 DDT196601:DDU196601 DNP196601:DNQ196601 DXL196601:DXM196601 EHH196601:EHI196601 ERD196601:ERE196601 FAZ196601:FBA196601 FKV196601:FKW196601 FUR196601:FUS196601 GEN196601:GEO196601 GOJ196601:GOK196601 GYF196601:GYG196601 HIB196601:HIC196601 HRX196601:HRY196601 IBT196601:IBU196601 ILP196601:ILQ196601 IVL196601:IVM196601 JFH196601:JFI196601 JPD196601:JPE196601 JYZ196601:JZA196601 KIV196601:KIW196601 KSR196601:KSS196601 LCN196601:LCO196601 LMJ196601:LMK196601 LWF196601:LWG196601 MGB196601:MGC196601 MPX196601:MPY196601 MZT196601:MZU196601 NJP196601:NJQ196601 NTL196601:NTM196601 ODH196601:ODI196601 OND196601:ONE196601 OWZ196601:OXA196601 PGV196601:PGW196601 PQR196601:PQS196601 QAN196601:QAO196601 QKJ196601:QKK196601 QUF196601:QUG196601 REB196601:REC196601 RNX196601:RNY196601 RXT196601:RXU196601 SHP196601:SHQ196601 SRL196601:SRM196601 TBH196601:TBI196601 TLD196601:TLE196601 TUZ196601:TVA196601 UEV196601:UEW196601 UOR196601:UOS196601 UYN196601:UYO196601 VIJ196601:VIK196601 VSF196601:VSG196601 WCB196601:WCC196601 WLX196601:WLY196601 WVT196601:WVU196601 MZT983040:MZU983041 JH262137:JI262137 TD262137:TE262137 ACZ262137:ADA262137 AMV262137:AMW262137 AWR262137:AWS262137 BGN262137:BGO262137 BQJ262137:BQK262137 CAF262137:CAG262137 CKB262137:CKC262137 CTX262137:CTY262137 DDT262137:DDU262137 DNP262137:DNQ262137 DXL262137:DXM262137 EHH262137:EHI262137 ERD262137:ERE262137 FAZ262137:FBA262137 FKV262137:FKW262137 FUR262137:FUS262137 GEN262137:GEO262137 GOJ262137:GOK262137 GYF262137:GYG262137 HIB262137:HIC262137 HRX262137:HRY262137 IBT262137:IBU262137 ILP262137:ILQ262137 IVL262137:IVM262137 JFH262137:JFI262137 JPD262137:JPE262137 JYZ262137:JZA262137 KIV262137:KIW262137 KSR262137:KSS262137 LCN262137:LCO262137 LMJ262137:LMK262137 LWF262137:LWG262137 MGB262137:MGC262137 MPX262137:MPY262137 MZT262137:MZU262137 NJP262137:NJQ262137 NTL262137:NTM262137 ODH262137:ODI262137 OND262137:ONE262137 OWZ262137:OXA262137 PGV262137:PGW262137 PQR262137:PQS262137 QAN262137:QAO262137 QKJ262137:QKK262137 QUF262137:QUG262137 REB262137:REC262137 RNX262137:RNY262137 RXT262137:RXU262137 SHP262137:SHQ262137 SRL262137:SRM262137 TBH262137:TBI262137 TLD262137:TLE262137 TUZ262137:TVA262137 UEV262137:UEW262137 UOR262137:UOS262137 UYN262137:UYO262137 VIJ262137:VIK262137 VSF262137:VSG262137 WCB262137:WCC262137 WLX262137:WLY262137 WVT262137:WVU262137 NJP983040:NJQ983041 JH327673:JI327673 TD327673:TE327673 ACZ327673:ADA327673 AMV327673:AMW327673 AWR327673:AWS327673 BGN327673:BGO327673 BQJ327673:BQK327673 CAF327673:CAG327673 CKB327673:CKC327673 CTX327673:CTY327673 DDT327673:DDU327673 DNP327673:DNQ327673 DXL327673:DXM327673 EHH327673:EHI327673 ERD327673:ERE327673 FAZ327673:FBA327673 FKV327673:FKW327673 FUR327673:FUS327673 GEN327673:GEO327673 GOJ327673:GOK327673 GYF327673:GYG327673 HIB327673:HIC327673 HRX327673:HRY327673 IBT327673:IBU327673 ILP327673:ILQ327673 IVL327673:IVM327673 JFH327673:JFI327673 JPD327673:JPE327673 JYZ327673:JZA327673 KIV327673:KIW327673 KSR327673:KSS327673 LCN327673:LCO327673 LMJ327673:LMK327673 LWF327673:LWG327673 MGB327673:MGC327673 MPX327673:MPY327673 MZT327673:MZU327673 NJP327673:NJQ327673 NTL327673:NTM327673 ODH327673:ODI327673 OND327673:ONE327673 OWZ327673:OXA327673 PGV327673:PGW327673 PQR327673:PQS327673 QAN327673:QAO327673 QKJ327673:QKK327673 QUF327673:QUG327673 REB327673:REC327673 RNX327673:RNY327673 RXT327673:RXU327673 SHP327673:SHQ327673 SRL327673:SRM327673 TBH327673:TBI327673 TLD327673:TLE327673 TUZ327673:TVA327673 UEV327673:UEW327673 UOR327673:UOS327673 UYN327673:UYO327673 VIJ327673:VIK327673 VSF327673:VSG327673 WCB327673:WCC327673 WLX327673:WLY327673 WVT327673:WVU327673 NTL983040:NTM983041 JH393209:JI393209 TD393209:TE393209 ACZ393209:ADA393209 AMV393209:AMW393209 AWR393209:AWS393209 BGN393209:BGO393209 BQJ393209:BQK393209 CAF393209:CAG393209 CKB393209:CKC393209 CTX393209:CTY393209 DDT393209:DDU393209 DNP393209:DNQ393209 DXL393209:DXM393209 EHH393209:EHI393209 ERD393209:ERE393209 FAZ393209:FBA393209 FKV393209:FKW393209 FUR393209:FUS393209 GEN393209:GEO393209 GOJ393209:GOK393209 GYF393209:GYG393209 HIB393209:HIC393209 HRX393209:HRY393209 IBT393209:IBU393209 ILP393209:ILQ393209 IVL393209:IVM393209 JFH393209:JFI393209 JPD393209:JPE393209 JYZ393209:JZA393209 KIV393209:KIW393209 KSR393209:KSS393209 LCN393209:LCO393209 LMJ393209:LMK393209 LWF393209:LWG393209 MGB393209:MGC393209 MPX393209:MPY393209 MZT393209:MZU393209 NJP393209:NJQ393209 NTL393209:NTM393209 ODH393209:ODI393209 OND393209:ONE393209 OWZ393209:OXA393209 PGV393209:PGW393209 PQR393209:PQS393209 QAN393209:QAO393209 QKJ393209:QKK393209 QUF393209:QUG393209 REB393209:REC393209 RNX393209:RNY393209 RXT393209:RXU393209 SHP393209:SHQ393209 SRL393209:SRM393209 TBH393209:TBI393209 TLD393209:TLE393209 TUZ393209:TVA393209 UEV393209:UEW393209 UOR393209:UOS393209 UYN393209:UYO393209 VIJ393209:VIK393209 VSF393209:VSG393209 WCB393209:WCC393209 WLX393209:WLY393209 WVT393209:WVU393209 ODH983040:ODI983041 JH458745:JI458745 TD458745:TE458745 ACZ458745:ADA458745 AMV458745:AMW458745 AWR458745:AWS458745 BGN458745:BGO458745 BQJ458745:BQK458745 CAF458745:CAG458745 CKB458745:CKC458745 CTX458745:CTY458745 DDT458745:DDU458745 DNP458745:DNQ458745 DXL458745:DXM458745 EHH458745:EHI458745 ERD458745:ERE458745 FAZ458745:FBA458745 FKV458745:FKW458745 FUR458745:FUS458745 GEN458745:GEO458745 GOJ458745:GOK458745 GYF458745:GYG458745 HIB458745:HIC458745 HRX458745:HRY458745 IBT458745:IBU458745 ILP458745:ILQ458745 IVL458745:IVM458745 JFH458745:JFI458745 JPD458745:JPE458745 JYZ458745:JZA458745 KIV458745:KIW458745 KSR458745:KSS458745 LCN458745:LCO458745 LMJ458745:LMK458745 LWF458745:LWG458745 MGB458745:MGC458745 MPX458745:MPY458745 MZT458745:MZU458745 NJP458745:NJQ458745 NTL458745:NTM458745 ODH458745:ODI458745 OND458745:ONE458745 OWZ458745:OXA458745 PGV458745:PGW458745 PQR458745:PQS458745 QAN458745:QAO458745 QKJ458745:QKK458745 QUF458745:QUG458745 REB458745:REC458745 RNX458745:RNY458745 RXT458745:RXU458745 SHP458745:SHQ458745 SRL458745:SRM458745 TBH458745:TBI458745 TLD458745:TLE458745 TUZ458745:TVA458745 UEV458745:UEW458745 UOR458745:UOS458745 UYN458745:UYO458745 VIJ458745:VIK458745 VSF458745:VSG458745 WCB458745:WCC458745 WLX458745:WLY458745 WVT458745:WVU458745 OND983040:ONE983041 JH524281:JI524281 TD524281:TE524281 ACZ524281:ADA524281 AMV524281:AMW524281 AWR524281:AWS524281 BGN524281:BGO524281 BQJ524281:BQK524281 CAF524281:CAG524281 CKB524281:CKC524281 CTX524281:CTY524281 DDT524281:DDU524281 DNP524281:DNQ524281 DXL524281:DXM524281 EHH524281:EHI524281 ERD524281:ERE524281 FAZ524281:FBA524281 FKV524281:FKW524281 FUR524281:FUS524281 GEN524281:GEO524281 GOJ524281:GOK524281 GYF524281:GYG524281 HIB524281:HIC524281 HRX524281:HRY524281 IBT524281:IBU524281 ILP524281:ILQ524281 IVL524281:IVM524281 JFH524281:JFI524281 JPD524281:JPE524281 JYZ524281:JZA524281 KIV524281:KIW524281 KSR524281:KSS524281 LCN524281:LCO524281 LMJ524281:LMK524281 LWF524281:LWG524281 MGB524281:MGC524281 MPX524281:MPY524281 MZT524281:MZU524281 NJP524281:NJQ524281 NTL524281:NTM524281 ODH524281:ODI524281 OND524281:ONE524281 OWZ524281:OXA524281 PGV524281:PGW524281 PQR524281:PQS524281 QAN524281:QAO524281 QKJ524281:QKK524281 QUF524281:QUG524281 REB524281:REC524281 RNX524281:RNY524281 RXT524281:RXU524281 SHP524281:SHQ524281 SRL524281:SRM524281 TBH524281:TBI524281 TLD524281:TLE524281 TUZ524281:TVA524281 UEV524281:UEW524281 UOR524281:UOS524281 UYN524281:UYO524281 VIJ524281:VIK524281 VSF524281:VSG524281 WCB524281:WCC524281 WLX524281:WLY524281 WVT524281:WVU524281 OWZ983040:OXA983041 JH589817:JI589817 TD589817:TE589817 ACZ589817:ADA589817 AMV589817:AMW589817 AWR589817:AWS589817 BGN589817:BGO589817 BQJ589817:BQK589817 CAF589817:CAG589817 CKB589817:CKC589817 CTX589817:CTY589817 DDT589817:DDU589817 DNP589817:DNQ589817 DXL589817:DXM589817 EHH589817:EHI589817 ERD589817:ERE589817 FAZ589817:FBA589817 FKV589817:FKW589817 FUR589817:FUS589817 GEN589817:GEO589817 GOJ589817:GOK589817 GYF589817:GYG589817 HIB589817:HIC589817 HRX589817:HRY589817 IBT589817:IBU589817 ILP589817:ILQ589817 IVL589817:IVM589817 JFH589817:JFI589817 JPD589817:JPE589817 JYZ589817:JZA589817 KIV589817:KIW589817 KSR589817:KSS589817 LCN589817:LCO589817 LMJ589817:LMK589817 LWF589817:LWG589817 MGB589817:MGC589817 MPX589817:MPY589817 MZT589817:MZU589817 NJP589817:NJQ589817 NTL589817:NTM589817 ODH589817:ODI589817 OND589817:ONE589817 OWZ589817:OXA589817 PGV589817:PGW589817 PQR589817:PQS589817 QAN589817:QAO589817 QKJ589817:QKK589817 QUF589817:QUG589817 REB589817:REC589817 RNX589817:RNY589817 RXT589817:RXU589817 SHP589817:SHQ589817 SRL589817:SRM589817 TBH589817:TBI589817 TLD589817:TLE589817 TUZ589817:TVA589817 UEV589817:UEW589817 UOR589817:UOS589817 UYN589817:UYO589817 VIJ589817:VIK589817 VSF589817:VSG589817 WCB589817:WCC589817 WLX589817:WLY589817 WVT589817:WVU589817 PGV983040:PGW983041 JH655353:JI655353 TD655353:TE655353 ACZ655353:ADA655353 AMV655353:AMW655353 AWR655353:AWS655353 BGN655353:BGO655353 BQJ655353:BQK655353 CAF655353:CAG655353 CKB655353:CKC655353 CTX655353:CTY655353 DDT655353:DDU655353 DNP655353:DNQ655353 DXL655353:DXM655353 EHH655353:EHI655353 ERD655353:ERE655353 FAZ655353:FBA655353 FKV655353:FKW655353 FUR655353:FUS655353 GEN655353:GEO655353 GOJ655353:GOK655353 GYF655353:GYG655353 HIB655353:HIC655353 HRX655353:HRY655353 IBT655353:IBU655353 ILP655353:ILQ655353 IVL655353:IVM655353 JFH655353:JFI655353 JPD655353:JPE655353 JYZ655353:JZA655353 KIV655353:KIW655353 KSR655353:KSS655353 LCN655353:LCO655353 LMJ655353:LMK655353 LWF655353:LWG655353 MGB655353:MGC655353 MPX655353:MPY655353 MZT655353:MZU655353 NJP655353:NJQ655353 NTL655353:NTM655353 ODH655353:ODI655353 OND655353:ONE655353 OWZ655353:OXA655353 PGV655353:PGW655353 PQR655353:PQS655353 QAN655353:QAO655353 QKJ655353:QKK655353 QUF655353:QUG655353 REB655353:REC655353 RNX655353:RNY655353 RXT655353:RXU655353 SHP655353:SHQ655353 SRL655353:SRM655353 TBH655353:TBI655353 TLD655353:TLE655353 TUZ655353:TVA655353 UEV655353:UEW655353 UOR655353:UOS655353 UYN655353:UYO655353 VIJ655353:VIK655353 VSF655353:VSG655353 WCB655353:WCC655353 WLX655353:WLY655353 WVT655353:WVU655353 PQR983040:PQS983041 JH720889:JI720889 TD720889:TE720889 ACZ720889:ADA720889 AMV720889:AMW720889 AWR720889:AWS720889 BGN720889:BGO720889 BQJ720889:BQK720889 CAF720889:CAG720889 CKB720889:CKC720889 CTX720889:CTY720889 DDT720889:DDU720889 DNP720889:DNQ720889 DXL720889:DXM720889 EHH720889:EHI720889 ERD720889:ERE720889 FAZ720889:FBA720889 FKV720889:FKW720889 FUR720889:FUS720889 GEN720889:GEO720889 GOJ720889:GOK720889 GYF720889:GYG720889 HIB720889:HIC720889 HRX720889:HRY720889 IBT720889:IBU720889 ILP720889:ILQ720889 IVL720889:IVM720889 JFH720889:JFI720889 JPD720889:JPE720889 JYZ720889:JZA720889 KIV720889:KIW720889 KSR720889:KSS720889 LCN720889:LCO720889 LMJ720889:LMK720889 LWF720889:LWG720889 MGB720889:MGC720889 MPX720889:MPY720889 MZT720889:MZU720889 NJP720889:NJQ720889 NTL720889:NTM720889 ODH720889:ODI720889 OND720889:ONE720889 OWZ720889:OXA720889 PGV720889:PGW720889 PQR720889:PQS720889 QAN720889:QAO720889 QKJ720889:QKK720889 QUF720889:QUG720889 REB720889:REC720889 RNX720889:RNY720889 RXT720889:RXU720889 SHP720889:SHQ720889 SRL720889:SRM720889 TBH720889:TBI720889 TLD720889:TLE720889 TUZ720889:TVA720889 UEV720889:UEW720889 UOR720889:UOS720889 UYN720889:UYO720889 VIJ720889:VIK720889 VSF720889:VSG720889 WCB720889:WCC720889 WLX720889:WLY720889 WVT720889:WVU720889 QAN983040:QAO983041 JH786425:JI786425 TD786425:TE786425 ACZ786425:ADA786425 AMV786425:AMW786425 AWR786425:AWS786425 BGN786425:BGO786425 BQJ786425:BQK786425 CAF786425:CAG786425 CKB786425:CKC786425 CTX786425:CTY786425 DDT786425:DDU786425 DNP786425:DNQ786425 DXL786425:DXM786425 EHH786425:EHI786425 ERD786425:ERE786425 FAZ786425:FBA786425 FKV786425:FKW786425 FUR786425:FUS786425 GEN786425:GEO786425 GOJ786425:GOK786425 GYF786425:GYG786425 HIB786425:HIC786425 HRX786425:HRY786425 IBT786425:IBU786425 ILP786425:ILQ786425 IVL786425:IVM786425 JFH786425:JFI786425 JPD786425:JPE786425 JYZ786425:JZA786425 KIV786425:KIW786425 KSR786425:KSS786425 LCN786425:LCO786425 LMJ786425:LMK786425 LWF786425:LWG786425 MGB786425:MGC786425 MPX786425:MPY786425 MZT786425:MZU786425 NJP786425:NJQ786425 NTL786425:NTM786425 ODH786425:ODI786425 OND786425:ONE786425 OWZ786425:OXA786425 PGV786425:PGW786425 PQR786425:PQS786425 QAN786425:QAO786425 QKJ786425:QKK786425 QUF786425:QUG786425 REB786425:REC786425 RNX786425:RNY786425 RXT786425:RXU786425 SHP786425:SHQ786425 SRL786425:SRM786425 TBH786425:TBI786425 TLD786425:TLE786425 TUZ786425:TVA786425 UEV786425:UEW786425 UOR786425:UOS786425 UYN786425:UYO786425 VIJ786425:VIK786425 VSF786425:VSG786425 WCB786425:WCC786425 WLX786425:WLY786425 WVT786425:WVU786425 QKJ983040:QKK983041 JH851961:JI851961 TD851961:TE851961 ACZ851961:ADA851961 AMV851961:AMW851961 AWR851961:AWS851961 BGN851961:BGO851961 BQJ851961:BQK851961 CAF851961:CAG851961 CKB851961:CKC851961 CTX851961:CTY851961 DDT851961:DDU851961 DNP851961:DNQ851961 DXL851961:DXM851961 EHH851961:EHI851961 ERD851961:ERE851961 FAZ851961:FBA851961 FKV851961:FKW851961 FUR851961:FUS851961 GEN851961:GEO851961 GOJ851961:GOK851961 GYF851961:GYG851961 HIB851961:HIC851961 HRX851961:HRY851961 IBT851961:IBU851961 ILP851961:ILQ851961 IVL851961:IVM851961 JFH851961:JFI851961 JPD851961:JPE851961 JYZ851961:JZA851961 KIV851961:KIW851961 KSR851961:KSS851961 LCN851961:LCO851961 LMJ851961:LMK851961 LWF851961:LWG851961 MGB851961:MGC851961 MPX851961:MPY851961 MZT851961:MZU851961 NJP851961:NJQ851961 NTL851961:NTM851961 ODH851961:ODI851961 OND851961:ONE851961 OWZ851961:OXA851961 PGV851961:PGW851961 PQR851961:PQS851961 QAN851961:QAO851961 QKJ851961:QKK851961 QUF851961:QUG851961 REB851961:REC851961 RNX851961:RNY851961 RXT851961:RXU851961 SHP851961:SHQ851961 SRL851961:SRM851961 TBH851961:TBI851961 TLD851961:TLE851961 TUZ851961:TVA851961 UEV851961:UEW851961 UOR851961:UOS851961 UYN851961:UYO851961 VIJ851961:VIK851961 VSF851961:VSG851961 WCB851961:WCC851961 WLX851961:WLY851961 WVT851961:WVU851961 QUF983040:QUG983041 JH917497:JI917497 TD917497:TE917497 ACZ917497:ADA917497 AMV917497:AMW917497 AWR917497:AWS917497 BGN917497:BGO917497 BQJ917497:BQK917497 CAF917497:CAG917497 CKB917497:CKC917497 CTX917497:CTY917497 DDT917497:DDU917497 DNP917497:DNQ917497 DXL917497:DXM917497 EHH917497:EHI917497 ERD917497:ERE917497 FAZ917497:FBA917497 FKV917497:FKW917497 FUR917497:FUS917497 GEN917497:GEO917497 GOJ917497:GOK917497 GYF917497:GYG917497 HIB917497:HIC917497 HRX917497:HRY917497 IBT917497:IBU917497 ILP917497:ILQ917497 IVL917497:IVM917497 JFH917497:JFI917497 JPD917497:JPE917497 JYZ917497:JZA917497 KIV917497:KIW917497 KSR917497:KSS917497 LCN917497:LCO917497 LMJ917497:LMK917497 LWF917497:LWG917497 MGB917497:MGC917497 MPX917497:MPY917497 MZT917497:MZU917497 NJP917497:NJQ917497 NTL917497:NTM917497 ODH917497:ODI917497 OND917497:ONE917497 OWZ917497:OXA917497 PGV917497:PGW917497 PQR917497:PQS917497 QAN917497:QAO917497 QKJ917497:QKK917497 QUF917497:QUG917497 REB917497:REC917497 RNX917497:RNY917497 RXT917497:RXU917497 SHP917497:SHQ917497 SRL917497:SRM917497 TBH917497:TBI917497 TLD917497:TLE917497 TUZ917497:TVA917497 UEV917497:UEW917497 UOR917497:UOS917497 UYN917497:UYO917497 VIJ917497:VIK917497 VSF917497:VSG917497 WCB917497:WCC917497 WLX917497:WLY917497 WVT917497:WVU917497 REB983040:REC983041 JH983033:JI983033 TD983033:TE983033 ACZ983033:ADA983033 AMV983033:AMW983033 AWR983033:AWS983033 BGN983033:BGO983033 BQJ983033:BQK983033 CAF983033:CAG983033 CKB983033:CKC983033 CTX983033:CTY983033 DDT983033:DDU983033 DNP983033:DNQ983033 DXL983033:DXM983033 EHH983033:EHI983033 ERD983033:ERE983033 FAZ983033:FBA983033 FKV983033:FKW983033 FUR983033:FUS983033 GEN983033:GEO983033 GOJ983033:GOK983033 GYF983033:GYG983033 HIB983033:HIC983033 HRX983033:HRY983033 IBT983033:IBU983033 ILP983033:ILQ983033 IVL983033:IVM983033 JFH983033:JFI983033 JPD983033:JPE983033 JYZ983033:JZA983033 KIV983033:KIW983033 KSR983033:KSS983033 LCN983033:LCO983033 LMJ983033:LMK983033 LWF983033:LWG983033 MGB983033:MGC983033 MPX983033:MPY983033 MZT983033:MZU983033 NJP983033:NJQ983033 NTL983033:NTM983033 ODH983033:ODI983033 OND983033:ONE983033 OWZ983033:OXA983033 PGV983033:PGW983033 PQR983033:PQS983033 QAN983033:QAO983033 QKJ983033:QKK983033 QUF983033:QUG983033 REB983033:REC983033 RNX983033:RNY983033 RXT983033:RXU983033 SHP983033:SHQ983033 SRL983033:SRM983033 TBH983033:TBI983033 TLD983033:TLE983033 TUZ983033:TVA983033 UEV983033:UEW983033 UOR983033:UOS983033 UYN983033:UYO983033 VIJ983033:VIK983033 VSF983033:VSG983033 WCB983033:WCC983033 WLX983033:WLY983033 WVT983033:WVU983033 RNX983040:RNY983041 JH65536:JI65537 TD65536:TE65537 ACZ65536:ADA65537 AMV65536:AMW65537 AWR65536:AWS65537 BGN65536:BGO65537 BQJ65536:BQK65537 CAF65536:CAG65537 CKB65536:CKC65537 CTX65536:CTY65537 DDT65536:DDU65537 DNP65536:DNQ65537 DXL65536:DXM65537 EHH65536:EHI65537 ERD65536:ERE65537 FAZ65536:FBA65537 FKV65536:FKW65537 FUR65536:FUS65537 GEN65536:GEO65537 GOJ65536:GOK65537 GYF65536:GYG65537 HIB65536:HIC65537 HRX65536:HRY65537 IBT65536:IBU65537 ILP65536:ILQ65537 IVL65536:IVM65537 JFH65536:JFI65537 JPD65536:JPE65537 JYZ65536:JZA65537 KIV65536:KIW65537 KSR65536:KSS65537 LCN65536:LCO65537 LMJ65536:LMK65537 LWF65536:LWG65537 MGB65536:MGC65537 MPX65536:MPY65537 MZT65536:MZU65537 NJP65536:NJQ65537 NTL65536:NTM65537 ODH65536:ODI65537 OND65536:ONE65537 OWZ65536:OXA65537 PGV65536:PGW65537 PQR65536:PQS65537 QAN65536:QAO65537 QKJ65536:QKK65537 QUF65536:QUG65537 REB65536:REC65537 RNX65536:RNY65537 RXT65536:RXU65537 SHP65536:SHQ65537 SRL65536:SRM65537 TBH65536:TBI65537 TLD65536:TLE65537 TUZ65536:TVA65537 UEV65536:UEW65537 UOR65536:UOS65537 UYN65536:UYO65537 VIJ65536:VIK65537 VSF65536:VSG65537 WCB65536:WCC65537 WLX65536:WLY65537 WVT65536:WVU65537 RXT983040:RXU983041 JH131072:JI131073 TD131072:TE131073 ACZ131072:ADA131073 AMV131072:AMW131073 AWR131072:AWS131073 BGN131072:BGO131073 BQJ131072:BQK131073 CAF131072:CAG131073 CKB131072:CKC131073 CTX131072:CTY131073 DDT131072:DDU131073 DNP131072:DNQ131073 DXL131072:DXM131073 EHH131072:EHI131073 ERD131072:ERE131073 FAZ131072:FBA131073 FKV131072:FKW131073 FUR131072:FUS131073 GEN131072:GEO131073 GOJ131072:GOK131073 GYF131072:GYG131073 HIB131072:HIC131073 HRX131072:HRY131073 IBT131072:IBU131073 ILP131072:ILQ131073 IVL131072:IVM131073 JFH131072:JFI131073 JPD131072:JPE131073 JYZ131072:JZA131073 KIV131072:KIW131073 KSR131072:KSS131073 LCN131072:LCO131073 LMJ131072:LMK131073 LWF131072:LWG131073 MGB131072:MGC131073 MPX131072:MPY131073 MZT131072:MZU131073 NJP131072:NJQ131073 NTL131072:NTM131073 ODH131072:ODI131073 OND131072:ONE131073 OWZ131072:OXA131073 PGV131072:PGW131073 PQR131072:PQS131073 QAN131072:QAO131073 QKJ131072:QKK131073 QUF131072:QUG131073 REB131072:REC131073 RNX131072:RNY131073 RXT131072:RXU131073 SHP131072:SHQ131073 SRL131072:SRM131073 TBH131072:TBI131073 TLD131072:TLE131073 TUZ131072:TVA131073 UEV131072:UEW131073 UOR131072:UOS131073 UYN131072:UYO131073 VIJ131072:VIK131073 VSF131072:VSG131073 WCB131072:WCC131073 WLX131072:WLY131073 WVT131072:WVU131073 SHP983040:SHQ983041 JH196608:JI196609 TD196608:TE196609 ACZ196608:ADA196609 AMV196608:AMW196609 AWR196608:AWS196609 BGN196608:BGO196609 BQJ196608:BQK196609 CAF196608:CAG196609 CKB196608:CKC196609 CTX196608:CTY196609 DDT196608:DDU196609 DNP196608:DNQ196609 DXL196608:DXM196609 EHH196608:EHI196609 ERD196608:ERE196609 FAZ196608:FBA196609 FKV196608:FKW196609 FUR196608:FUS196609 GEN196608:GEO196609 GOJ196608:GOK196609 GYF196608:GYG196609 HIB196608:HIC196609 HRX196608:HRY196609 IBT196608:IBU196609 ILP196608:ILQ196609 IVL196608:IVM196609 JFH196608:JFI196609 JPD196608:JPE196609 JYZ196608:JZA196609 KIV196608:KIW196609 KSR196608:KSS196609 LCN196608:LCO196609 LMJ196608:LMK196609 LWF196608:LWG196609 MGB196608:MGC196609 MPX196608:MPY196609 MZT196608:MZU196609 NJP196608:NJQ196609 NTL196608:NTM196609 ODH196608:ODI196609 OND196608:ONE196609 OWZ196608:OXA196609 PGV196608:PGW196609 PQR196608:PQS196609 QAN196608:QAO196609 QKJ196608:QKK196609 QUF196608:QUG196609 REB196608:REC196609 RNX196608:RNY196609 RXT196608:RXU196609 SHP196608:SHQ196609 SRL196608:SRM196609 TBH196608:TBI196609 TLD196608:TLE196609 TUZ196608:TVA196609 UEV196608:UEW196609 UOR196608:UOS196609 UYN196608:UYO196609 VIJ196608:VIK196609 VSF196608:VSG196609 WCB196608:WCC196609 WLX196608:WLY196609 WVT196608:WVU196609 SRL983040:SRM983041 JH262144:JI262145 TD262144:TE262145 ACZ262144:ADA262145 AMV262144:AMW262145 AWR262144:AWS262145 BGN262144:BGO262145 BQJ262144:BQK262145 CAF262144:CAG262145 CKB262144:CKC262145 CTX262144:CTY262145 DDT262144:DDU262145 DNP262144:DNQ262145 DXL262144:DXM262145 EHH262144:EHI262145 ERD262144:ERE262145 FAZ262144:FBA262145 FKV262144:FKW262145 FUR262144:FUS262145 GEN262144:GEO262145 GOJ262144:GOK262145 GYF262144:GYG262145 HIB262144:HIC262145 HRX262144:HRY262145 IBT262144:IBU262145 ILP262144:ILQ262145 IVL262144:IVM262145 JFH262144:JFI262145 JPD262144:JPE262145 JYZ262144:JZA262145 KIV262144:KIW262145 KSR262144:KSS262145 LCN262144:LCO262145 LMJ262144:LMK262145 LWF262144:LWG262145 MGB262144:MGC262145 MPX262144:MPY262145 MZT262144:MZU262145 NJP262144:NJQ262145 NTL262144:NTM262145 ODH262144:ODI262145 OND262144:ONE262145 OWZ262144:OXA262145 PGV262144:PGW262145 PQR262144:PQS262145 QAN262144:QAO262145 QKJ262144:QKK262145 QUF262144:QUG262145 REB262144:REC262145 RNX262144:RNY262145 RXT262144:RXU262145 SHP262144:SHQ262145 SRL262144:SRM262145 TBH262144:TBI262145 TLD262144:TLE262145 TUZ262144:TVA262145 UEV262144:UEW262145 UOR262144:UOS262145 UYN262144:UYO262145 VIJ262144:VIK262145 VSF262144:VSG262145 WCB262144:WCC262145 WLX262144:WLY262145 WVT262144:WVU262145 TBH983040:TBI983041 JH327680:JI327681 TD327680:TE327681 ACZ327680:ADA327681 AMV327680:AMW327681 AWR327680:AWS327681 BGN327680:BGO327681 BQJ327680:BQK327681 CAF327680:CAG327681 CKB327680:CKC327681 CTX327680:CTY327681 DDT327680:DDU327681 DNP327680:DNQ327681 DXL327680:DXM327681 EHH327680:EHI327681 ERD327680:ERE327681 FAZ327680:FBA327681 FKV327680:FKW327681 FUR327680:FUS327681 GEN327680:GEO327681 GOJ327680:GOK327681 GYF327680:GYG327681 HIB327680:HIC327681 HRX327680:HRY327681 IBT327680:IBU327681 ILP327680:ILQ327681 IVL327680:IVM327681 JFH327680:JFI327681 JPD327680:JPE327681 JYZ327680:JZA327681 KIV327680:KIW327681 KSR327680:KSS327681 LCN327680:LCO327681 LMJ327680:LMK327681 LWF327680:LWG327681 MGB327680:MGC327681 MPX327680:MPY327681 MZT327680:MZU327681 NJP327680:NJQ327681 NTL327680:NTM327681 ODH327680:ODI327681 OND327680:ONE327681 OWZ327680:OXA327681 PGV327680:PGW327681 PQR327680:PQS327681 QAN327680:QAO327681 QKJ327680:QKK327681 QUF327680:QUG327681 REB327680:REC327681 RNX327680:RNY327681 RXT327680:RXU327681 SHP327680:SHQ327681 SRL327680:SRM327681 TBH327680:TBI327681 TLD327680:TLE327681 TUZ327680:TVA327681 UEV327680:UEW327681 UOR327680:UOS327681 UYN327680:UYO327681 VIJ327680:VIK327681 VSF327680:VSG327681 WCB327680:WCC327681 WLX327680:WLY327681 WVT327680:WVU327681 TLD983040:TLE983041 JH393216:JI393217 TD393216:TE393217 ACZ393216:ADA393217 AMV393216:AMW393217 AWR393216:AWS393217 BGN393216:BGO393217 BQJ393216:BQK393217 CAF393216:CAG393217 CKB393216:CKC393217 CTX393216:CTY393217 DDT393216:DDU393217 DNP393216:DNQ393217 DXL393216:DXM393217 EHH393216:EHI393217 ERD393216:ERE393217 FAZ393216:FBA393217 FKV393216:FKW393217 FUR393216:FUS393217 GEN393216:GEO393217 GOJ393216:GOK393217 GYF393216:GYG393217 HIB393216:HIC393217 HRX393216:HRY393217 IBT393216:IBU393217 ILP393216:ILQ393217 IVL393216:IVM393217 JFH393216:JFI393217 JPD393216:JPE393217 JYZ393216:JZA393217 KIV393216:KIW393217 KSR393216:KSS393217 LCN393216:LCO393217 LMJ393216:LMK393217 LWF393216:LWG393217 MGB393216:MGC393217 MPX393216:MPY393217 MZT393216:MZU393217 NJP393216:NJQ393217 NTL393216:NTM393217 ODH393216:ODI393217 OND393216:ONE393217 OWZ393216:OXA393217 PGV393216:PGW393217 PQR393216:PQS393217 QAN393216:QAO393217 QKJ393216:QKK393217 QUF393216:QUG393217 REB393216:REC393217 RNX393216:RNY393217 RXT393216:RXU393217 SHP393216:SHQ393217 SRL393216:SRM393217 TBH393216:TBI393217 TLD393216:TLE393217 TUZ393216:TVA393217 UEV393216:UEW393217 UOR393216:UOS393217 UYN393216:UYO393217 VIJ393216:VIK393217 VSF393216:VSG393217 WCB393216:WCC393217 WLX393216:WLY393217 WVT393216:WVU393217 TUZ983040:TVA983041 JH458752:JI458753 TD458752:TE458753 ACZ458752:ADA458753 AMV458752:AMW458753 AWR458752:AWS458753 BGN458752:BGO458753 BQJ458752:BQK458753 CAF458752:CAG458753 CKB458752:CKC458753 CTX458752:CTY458753 DDT458752:DDU458753 DNP458752:DNQ458753 DXL458752:DXM458753 EHH458752:EHI458753 ERD458752:ERE458753 FAZ458752:FBA458753 FKV458752:FKW458753 FUR458752:FUS458753 GEN458752:GEO458753 GOJ458752:GOK458753 GYF458752:GYG458753 HIB458752:HIC458753 HRX458752:HRY458753 IBT458752:IBU458753 ILP458752:ILQ458753 IVL458752:IVM458753 JFH458752:JFI458753 JPD458752:JPE458753 JYZ458752:JZA458753 KIV458752:KIW458753 KSR458752:KSS458753 LCN458752:LCO458753 LMJ458752:LMK458753 LWF458752:LWG458753 MGB458752:MGC458753 MPX458752:MPY458753 MZT458752:MZU458753 NJP458752:NJQ458753 NTL458752:NTM458753 ODH458752:ODI458753 OND458752:ONE458753 OWZ458752:OXA458753 PGV458752:PGW458753 PQR458752:PQS458753 QAN458752:QAO458753 QKJ458752:QKK458753 QUF458752:QUG458753 REB458752:REC458753 RNX458752:RNY458753 RXT458752:RXU458753 SHP458752:SHQ458753 SRL458752:SRM458753 TBH458752:TBI458753 TLD458752:TLE458753 TUZ458752:TVA458753 UEV458752:UEW458753 UOR458752:UOS458753 UYN458752:UYO458753 VIJ458752:VIK458753 VSF458752:VSG458753 WCB458752:WCC458753 WLX458752:WLY458753 WVT458752:WVU458753 UEV983040:UEW983041 JH524288:JI524289 TD524288:TE524289 ACZ524288:ADA524289 AMV524288:AMW524289 AWR524288:AWS524289 BGN524288:BGO524289 BQJ524288:BQK524289 CAF524288:CAG524289 CKB524288:CKC524289 CTX524288:CTY524289 DDT524288:DDU524289 DNP524288:DNQ524289 DXL524288:DXM524289 EHH524288:EHI524289 ERD524288:ERE524289 FAZ524288:FBA524289 FKV524288:FKW524289 FUR524288:FUS524289 GEN524288:GEO524289 GOJ524288:GOK524289 GYF524288:GYG524289 HIB524288:HIC524289 HRX524288:HRY524289 IBT524288:IBU524289 ILP524288:ILQ524289 IVL524288:IVM524289 JFH524288:JFI524289 JPD524288:JPE524289 JYZ524288:JZA524289 KIV524288:KIW524289 KSR524288:KSS524289 LCN524288:LCO524289 LMJ524288:LMK524289 LWF524288:LWG524289 MGB524288:MGC524289 MPX524288:MPY524289 MZT524288:MZU524289 NJP524288:NJQ524289 NTL524288:NTM524289 ODH524288:ODI524289 OND524288:ONE524289 OWZ524288:OXA524289 PGV524288:PGW524289 PQR524288:PQS524289 QAN524288:QAO524289 QKJ524288:QKK524289 QUF524288:QUG524289 REB524288:REC524289 RNX524288:RNY524289 RXT524288:RXU524289 SHP524288:SHQ524289 SRL524288:SRM524289 TBH524288:TBI524289 TLD524288:TLE524289 TUZ524288:TVA524289 UEV524288:UEW524289 UOR524288:UOS524289 UYN524288:UYO524289 VIJ524288:VIK524289 VSF524288:VSG524289 WCB524288:WCC524289 WLX524288:WLY524289 WVT524288:WVU524289 UOR983040:UOS983041 JH589824:JI589825 TD589824:TE589825 ACZ589824:ADA589825 AMV589824:AMW589825 AWR589824:AWS589825 BGN589824:BGO589825 BQJ589824:BQK589825 CAF589824:CAG589825 CKB589824:CKC589825 CTX589824:CTY589825 DDT589824:DDU589825 DNP589824:DNQ589825 DXL589824:DXM589825 EHH589824:EHI589825 ERD589824:ERE589825 FAZ589824:FBA589825 FKV589824:FKW589825 FUR589824:FUS589825 GEN589824:GEO589825 GOJ589824:GOK589825 GYF589824:GYG589825 HIB589824:HIC589825 HRX589824:HRY589825 IBT589824:IBU589825 ILP589824:ILQ589825 IVL589824:IVM589825 JFH589824:JFI589825 JPD589824:JPE589825 JYZ589824:JZA589825 KIV589824:KIW589825 KSR589824:KSS589825 LCN589824:LCO589825 LMJ589824:LMK589825 LWF589824:LWG589825 MGB589824:MGC589825 MPX589824:MPY589825 MZT589824:MZU589825 NJP589824:NJQ589825 NTL589824:NTM589825 ODH589824:ODI589825 OND589824:ONE589825 OWZ589824:OXA589825 PGV589824:PGW589825 PQR589824:PQS589825 QAN589824:QAO589825 QKJ589824:QKK589825 QUF589824:QUG589825 REB589824:REC589825 RNX589824:RNY589825 RXT589824:RXU589825 SHP589824:SHQ589825 SRL589824:SRM589825 TBH589824:TBI589825 TLD589824:TLE589825 TUZ589824:TVA589825 UEV589824:UEW589825 UOR589824:UOS589825 UYN589824:UYO589825 VIJ589824:VIK589825 VSF589824:VSG589825 WCB589824:WCC589825 WLX589824:WLY589825 WVT589824:WVU589825 UYN983040:UYO983041 JH655360:JI655361 TD655360:TE655361 ACZ655360:ADA655361 AMV655360:AMW655361 AWR655360:AWS655361 BGN655360:BGO655361 BQJ655360:BQK655361 CAF655360:CAG655361 CKB655360:CKC655361 CTX655360:CTY655361 DDT655360:DDU655361 DNP655360:DNQ655361 DXL655360:DXM655361 EHH655360:EHI655361 ERD655360:ERE655361 FAZ655360:FBA655361 FKV655360:FKW655361 FUR655360:FUS655361 GEN655360:GEO655361 GOJ655360:GOK655361 GYF655360:GYG655361 HIB655360:HIC655361 HRX655360:HRY655361 IBT655360:IBU655361 ILP655360:ILQ655361 IVL655360:IVM655361 JFH655360:JFI655361 JPD655360:JPE655361 JYZ655360:JZA655361 KIV655360:KIW655361 KSR655360:KSS655361 LCN655360:LCO655361 LMJ655360:LMK655361 LWF655360:LWG655361 MGB655360:MGC655361 MPX655360:MPY655361 MZT655360:MZU655361 NJP655360:NJQ655361 NTL655360:NTM655361 ODH655360:ODI655361 OND655360:ONE655361 OWZ655360:OXA655361 PGV655360:PGW655361 PQR655360:PQS655361 QAN655360:QAO655361 QKJ655360:QKK655361 QUF655360:QUG655361 REB655360:REC655361 RNX655360:RNY655361 RXT655360:RXU655361 SHP655360:SHQ655361 SRL655360:SRM655361 TBH655360:TBI655361 TLD655360:TLE655361 TUZ655360:TVA655361 UEV655360:UEW655361 UOR655360:UOS655361 UYN655360:UYO655361 VIJ655360:VIK655361 VSF655360:VSG655361 WCB655360:WCC655361 WLX655360:WLY655361 WVT655360:WVU655361 VIJ983040:VIK983041 JH720896:JI720897 TD720896:TE720897 ACZ720896:ADA720897 AMV720896:AMW720897 AWR720896:AWS720897 BGN720896:BGO720897 BQJ720896:BQK720897 CAF720896:CAG720897 CKB720896:CKC720897 CTX720896:CTY720897 DDT720896:DDU720897 DNP720896:DNQ720897 DXL720896:DXM720897 EHH720896:EHI720897 ERD720896:ERE720897 FAZ720896:FBA720897 FKV720896:FKW720897 FUR720896:FUS720897 GEN720896:GEO720897 GOJ720896:GOK720897 GYF720896:GYG720897 HIB720896:HIC720897 HRX720896:HRY720897 IBT720896:IBU720897 ILP720896:ILQ720897 IVL720896:IVM720897 JFH720896:JFI720897 JPD720896:JPE720897 JYZ720896:JZA720897 KIV720896:KIW720897 KSR720896:KSS720897 LCN720896:LCO720897 LMJ720896:LMK720897 LWF720896:LWG720897 MGB720896:MGC720897 MPX720896:MPY720897 MZT720896:MZU720897 NJP720896:NJQ720897 NTL720896:NTM720897 ODH720896:ODI720897 OND720896:ONE720897 OWZ720896:OXA720897 PGV720896:PGW720897 PQR720896:PQS720897 QAN720896:QAO720897 QKJ720896:QKK720897 QUF720896:QUG720897 REB720896:REC720897 RNX720896:RNY720897 RXT720896:RXU720897 SHP720896:SHQ720897 SRL720896:SRM720897 TBH720896:TBI720897 TLD720896:TLE720897 TUZ720896:TVA720897 UEV720896:UEW720897 UOR720896:UOS720897 UYN720896:UYO720897 VIJ720896:VIK720897 VSF720896:VSG720897 WCB720896:WCC720897 WLX720896:WLY720897 WVT720896:WVU720897 VSF983040:VSG983041 JH786432:JI786433 TD786432:TE786433 ACZ786432:ADA786433 AMV786432:AMW786433 AWR786432:AWS786433 BGN786432:BGO786433 BQJ786432:BQK786433 CAF786432:CAG786433 CKB786432:CKC786433 CTX786432:CTY786433 DDT786432:DDU786433 DNP786432:DNQ786433 DXL786432:DXM786433 EHH786432:EHI786433 ERD786432:ERE786433 FAZ786432:FBA786433 FKV786432:FKW786433 FUR786432:FUS786433 GEN786432:GEO786433 GOJ786432:GOK786433 GYF786432:GYG786433 HIB786432:HIC786433 HRX786432:HRY786433 IBT786432:IBU786433 ILP786432:ILQ786433 IVL786432:IVM786433 JFH786432:JFI786433 JPD786432:JPE786433 JYZ786432:JZA786433 KIV786432:KIW786433 KSR786432:KSS786433 LCN786432:LCO786433 LMJ786432:LMK786433 LWF786432:LWG786433 MGB786432:MGC786433 MPX786432:MPY786433 MZT786432:MZU786433 NJP786432:NJQ786433 NTL786432:NTM786433 ODH786432:ODI786433 OND786432:ONE786433 OWZ786432:OXA786433 PGV786432:PGW786433 PQR786432:PQS786433 QAN786432:QAO786433 QKJ786432:QKK786433 QUF786432:QUG786433 REB786432:REC786433 RNX786432:RNY786433 RXT786432:RXU786433 SHP786432:SHQ786433 SRL786432:SRM786433 TBH786432:TBI786433 TLD786432:TLE786433 TUZ786432:TVA786433 UEV786432:UEW786433 UOR786432:UOS786433 UYN786432:UYO786433 VIJ786432:VIK786433 VSF786432:VSG786433 WCB786432:WCC786433 WLX786432:WLY786433 WVT786432:WVU786433 WCB983040:WCC983041 JH851968:JI851969 TD851968:TE851969 ACZ851968:ADA851969 AMV851968:AMW851969 AWR851968:AWS851969 BGN851968:BGO851969 BQJ851968:BQK851969 CAF851968:CAG851969 CKB851968:CKC851969 CTX851968:CTY851969 DDT851968:DDU851969 DNP851968:DNQ851969 DXL851968:DXM851969 EHH851968:EHI851969 ERD851968:ERE851969 FAZ851968:FBA851969 FKV851968:FKW851969 FUR851968:FUS851969 GEN851968:GEO851969 GOJ851968:GOK851969 GYF851968:GYG851969 HIB851968:HIC851969 HRX851968:HRY851969 IBT851968:IBU851969 ILP851968:ILQ851969 IVL851968:IVM851969 JFH851968:JFI851969 JPD851968:JPE851969 JYZ851968:JZA851969 KIV851968:KIW851969 KSR851968:KSS851969 LCN851968:LCO851969 LMJ851968:LMK851969 LWF851968:LWG851969 MGB851968:MGC851969 MPX851968:MPY851969 MZT851968:MZU851969 NJP851968:NJQ851969 NTL851968:NTM851969 ODH851968:ODI851969 OND851968:ONE851969 OWZ851968:OXA851969 PGV851968:PGW851969 PQR851968:PQS851969 QAN851968:QAO851969 QKJ851968:QKK851969 QUF851968:QUG851969 REB851968:REC851969 RNX851968:RNY851969 RXT851968:RXU851969 SHP851968:SHQ851969 SRL851968:SRM851969 TBH851968:TBI851969 TLD851968:TLE851969 TUZ851968:TVA851969 UEV851968:UEW851969 UOR851968:UOS851969 UYN851968:UYO851969 VIJ851968:VIK851969 VSF851968:VSG851969 WCB851968:WCC851969 WLX851968:WLY851969 WVT851968:WVU851969 WLX983040:WLY983041 JH917504:JI917505 TD917504:TE917505 ACZ917504:ADA917505 AMV917504:AMW917505 AWR917504:AWS917505 BGN917504:BGO917505 BQJ917504:BQK917505 CAF917504:CAG917505 CKB917504:CKC917505 CTX917504:CTY917505 DDT917504:DDU917505 DNP917504:DNQ917505 DXL917504:DXM917505 EHH917504:EHI917505 ERD917504:ERE917505 FAZ917504:FBA917505 FKV917504:FKW917505 FUR917504:FUS917505 GEN917504:GEO917505 GOJ917504:GOK917505 GYF917504:GYG917505 HIB917504:HIC917505 HRX917504:HRY917505 IBT917504:IBU917505 ILP917504:ILQ917505 IVL917504:IVM917505 JFH917504:JFI917505 JPD917504:JPE917505 JYZ917504:JZA917505 KIV917504:KIW917505 KSR917504:KSS917505 LCN917504:LCO917505 LMJ917504:LMK917505 LWF917504:LWG917505 MGB917504:MGC917505 MPX917504:MPY917505 MZT917504:MZU917505 NJP917504:NJQ917505 NTL917504:NTM917505 ODH917504:ODI917505 OND917504:ONE917505 OWZ917504:OXA917505 PGV917504:PGW917505 PQR917504:PQS917505 QAN917504:QAO917505 QKJ917504:QKK917505 QUF917504:QUG917505 REB917504:REC917505 RNX917504:RNY917505 RXT917504:RXU917505 SHP917504:SHQ917505 SRL917504:SRM917505 TBH917504:TBI917505 TLD917504:TLE917505 TUZ917504:TVA917505 UEV917504:UEW917505 UOR917504:UOS917505 UYN917504:UYO917505 VIJ917504:VIK917505 VSF917504:VSG917505 WCB917504:WCC917505 WLX917504:WLY917505 WVT917504:WVU917505 WVT983040:WVU983041 JH983040:JI983041 TD983040:TE983041 ACZ983040:ADA983041 AMV983040:AMW983041 AWR983040:AWS983041 BGN983040:BGO983041 BQJ983040:BQK983041 CAF983040:CAG983041 CKB983040:CKC983041 CTX983040:CTY983041 DDT983040:DDU983041 DNP983040:DNQ983041 DXL983040:DXM983041 EHH983040:EHI983041 ERD983040:ERE983041 FAZ983040:FBA983041 FKV983040:FKW983041 FUR983040:FUS983041 GEN983040:GEO983041 GOJ983040:GOK983041 GYF983040:GYG983041 HIB983040:HIC983041 HRX983040:HRY983041 IBT983040:IBU983041 ILP983040:ILQ983041 IVL983040:IVM983041 JFH983040:JFI983041 JPD983040:JPE983041 JYZ983040:JZA983041 KIV983040:KIW983041 KSR983040:KSS983041 LCN983040:LCO983041 LMJ983040:LMK983041" xr:uid="{00000000-0002-0000-0500-000001000000}">
      <formula1>0</formula1>
    </dataValidation>
    <dataValidation type="whole" operator="notEqual" allowBlank="1" showInputMessage="1" showErrorMessage="1" errorTitle="Pogrešan unos" error="Mogu se unijeti samo cjelobrojne vrijednosti." sqref="LWF983034:LWG983039 JH65520:JI65528 TD65520:TE65528 ACZ65520:ADA65528 AMV65520:AMW65528 AWR65520:AWS65528 BGN65520:BGO65528 BQJ65520:BQK65528 CAF65520:CAG65528 CKB65520:CKC65528 CTX65520:CTY65528 DDT65520:DDU65528 DNP65520:DNQ65528 DXL65520:DXM65528 EHH65520:EHI65528 ERD65520:ERE65528 FAZ65520:FBA65528 FKV65520:FKW65528 FUR65520:FUS65528 GEN65520:GEO65528 GOJ65520:GOK65528 GYF65520:GYG65528 HIB65520:HIC65528 HRX65520:HRY65528 IBT65520:IBU65528 ILP65520:ILQ65528 IVL65520:IVM65528 JFH65520:JFI65528 JPD65520:JPE65528 JYZ65520:JZA65528 KIV65520:KIW65528 KSR65520:KSS65528 LCN65520:LCO65528 LMJ65520:LMK65528 LWF65520:LWG65528 MGB65520:MGC65528 MPX65520:MPY65528 MZT65520:MZU65528 NJP65520:NJQ65528 NTL65520:NTM65528 ODH65520:ODI65528 OND65520:ONE65528 OWZ65520:OXA65528 PGV65520:PGW65528 PQR65520:PQS65528 QAN65520:QAO65528 QKJ65520:QKK65528 QUF65520:QUG65528 REB65520:REC65528 RNX65520:RNY65528 RXT65520:RXU65528 SHP65520:SHQ65528 SRL65520:SRM65528 TBH65520:TBI65528 TLD65520:TLE65528 TUZ65520:TVA65528 UEV65520:UEW65528 UOR65520:UOS65528 UYN65520:UYO65528 VIJ65520:VIK65528 VSF65520:VSG65528 WCB65520:WCC65528 WLX65520:WLY65528 WVT65520:WVU65528 MGB983034:MGC983039 JH131056:JI131064 TD131056:TE131064 ACZ131056:ADA131064 AMV131056:AMW131064 AWR131056:AWS131064 BGN131056:BGO131064 BQJ131056:BQK131064 CAF131056:CAG131064 CKB131056:CKC131064 CTX131056:CTY131064 DDT131056:DDU131064 DNP131056:DNQ131064 DXL131056:DXM131064 EHH131056:EHI131064 ERD131056:ERE131064 FAZ131056:FBA131064 FKV131056:FKW131064 FUR131056:FUS131064 GEN131056:GEO131064 GOJ131056:GOK131064 GYF131056:GYG131064 HIB131056:HIC131064 HRX131056:HRY131064 IBT131056:IBU131064 ILP131056:ILQ131064 IVL131056:IVM131064 JFH131056:JFI131064 JPD131056:JPE131064 JYZ131056:JZA131064 KIV131056:KIW131064 KSR131056:KSS131064 LCN131056:LCO131064 LMJ131056:LMK131064 LWF131056:LWG131064 MGB131056:MGC131064 MPX131056:MPY131064 MZT131056:MZU131064 NJP131056:NJQ131064 NTL131056:NTM131064 ODH131056:ODI131064 OND131056:ONE131064 OWZ131056:OXA131064 PGV131056:PGW131064 PQR131056:PQS131064 QAN131056:QAO131064 QKJ131056:QKK131064 QUF131056:QUG131064 REB131056:REC131064 RNX131056:RNY131064 RXT131056:RXU131064 SHP131056:SHQ131064 SRL131056:SRM131064 TBH131056:TBI131064 TLD131056:TLE131064 TUZ131056:TVA131064 UEV131056:UEW131064 UOR131056:UOS131064 UYN131056:UYO131064 VIJ131056:VIK131064 VSF131056:VSG131064 WCB131056:WCC131064 WLX131056:WLY131064 WVT131056:WVU131064 MPX983034:MPY983039 JH196592:JI196600 TD196592:TE196600 ACZ196592:ADA196600 AMV196592:AMW196600 AWR196592:AWS196600 BGN196592:BGO196600 BQJ196592:BQK196600 CAF196592:CAG196600 CKB196592:CKC196600 CTX196592:CTY196600 DDT196592:DDU196600 DNP196592:DNQ196600 DXL196592:DXM196600 EHH196592:EHI196600 ERD196592:ERE196600 FAZ196592:FBA196600 FKV196592:FKW196600 FUR196592:FUS196600 GEN196592:GEO196600 GOJ196592:GOK196600 GYF196592:GYG196600 HIB196592:HIC196600 HRX196592:HRY196600 IBT196592:IBU196600 ILP196592:ILQ196600 IVL196592:IVM196600 JFH196592:JFI196600 JPD196592:JPE196600 JYZ196592:JZA196600 KIV196592:KIW196600 KSR196592:KSS196600 LCN196592:LCO196600 LMJ196592:LMK196600 LWF196592:LWG196600 MGB196592:MGC196600 MPX196592:MPY196600 MZT196592:MZU196600 NJP196592:NJQ196600 NTL196592:NTM196600 ODH196592:ODI196600 OND196592:ONE196600 OWZ196592:OXA196600 PGV196592:PGW196600 PQR196592:PQS196600 QAN196592:QAO196600 QKJ196592:QKK196600 QUF196592:QUG196600 REB196592:REC196600 RNX196592:RNY196600 RXT196592:RXU196600 SHP196592:SHQ196600 SRL196592:SRM196600 TBH196592:TBI196600 TLD196592:TLE196600 TUZ196592:TVA196600 UEV196592:UEW196600 UOR196592:UOS196600 UYN196592:UYO196600 VIJ196592:VIK196600 VSF196592:VSG196600 WCB196592:WCC196600 WLX196592:WLY196600 WVT196592:WVU196600 MZT983034:MZU983039 JH262128:JI262136 TD262128:TE262136 ACZ262128:ADA262136 AMV262128:AMW262136 AWR262128:AWS262136 BGN262128:BGO262136 BQJ262128:BQK262136 CAF262128:CAG262136 CKB262128:CKC262136 CTX262128:CTY262136 DDT262128:DDU262136 DNP262128:DNQ262136 DXL262128:DXM262136 EHH262128:EHI262136 ERD262128:ERE262136 FAZ262128:FBA262136 FKV262128:FKW262136 FUR262128:FUS262136 GEN262128:GEO262136 GOJ262128:GOK262136 GYF262128:GYG262136 HIB262128:HIC262136 HRX262128:HRY262136 IBT262128:IBU262136 ILP262128:ILQ262136 IVL262128:IVM262136 JFH262128:JFI262136 JPD262128:JPE262136 JYZ262128:JZA262136 KIV262128:KIW262136 KSR262128:KSS262136 LCN262128:LCO262136 LMJ262128:LMK262136 LWF262128:LWG262136 MGB262128:MGC262136 MPX262128:MPY262136 MZT262128:MZU262136 NJP262128:NJQ262136 NTL262128:NTM262136 ODH262128:ODI262136 OND262128:ONE262136 OWZ262128:OXA262136 PGV262128:PGW262136 PQR262128:PQS262136 QAN262128:QAO262136 QKJ262128:QKK262136 QUF262128:QUG262136 REB262128:REC262136 RNX262128:RNY262136 RXT262128:RXU262136 SHP262128:SHQ262136 SRL262128:SRM262136 TBH262128:TBI262136 TLD262128:TLE262136 TUZ262128:TVA262136 UEV262128:UEW262136 UOR262128:UOS262136 UYN262128:UYO262136 VIJ262128:VIK262136 VSF262128:VSG262136 WCB262128:WCC262136 WLX262128:WLY262136 WVT262128:WVU262136 NJP983034:NJQ983039 JH327664:JI327672 TD327664:TE327672 ACZ327664:ADA327672 AMV327664:AMW327672 AWR327664:AWS327672 BGN327664:BGO327672 BQJ327664:BQK327672 CAF327664:CAG327672 CKB327664:CKC327672 CTX327664:CTY327672 DDT327664:DDU327672 DNP327664:DNQ327672 DXL327664:DXM327672 EHH327664:EHI327672 ERD327664:ERE327672 FAZ327664:FBA327672 FKV327664:FKW327672 FUR327664:FUS327672 GEN327664:GEO327672 GOJ327664:GOK327672 GYF327664:GYG327672 HIB327664:HIC327672 HRX327664:HRY327672 IBT327664:IBU327672 ILP327664:ILQ327672 IVL327664:IVM327672 JFH327664:JFI327672 JPD327664:JPE327672 JYZ327664:JZA327672 KIV327664:KIW327672 KSR327664:KSS327672 LCN327664:LCO327672 LMJ327664:LMK327672 LWF327664:LWG327672 MGB327664:MGC327672 MPX327664:MPY327672 MZT327664:MZU327672 NJP327664:NJQ327672 NTL327664:NTM327672 ODH327664:ODI327672 OND327664:ONE327672 OWZ327664:OXA327672 PGV327664:PGW327672 PQR327664:PQS327672 QAN327664:QAO327672 QKJ327664:QKK327672 QUF327664:QUG327672 REB327664:REC327672 RNX327664:RNY327672 RXT327664:RXU327672 SHP327664:SHQ327672 SRL327664:SRM327672 TBH327664:TBI327672 TLD327664:TLE327672 TUZ327664:TVA327672 UEV327664:UEW327672 UOR327664:UOS327672 UYN327664:UYO327672 VIJ327664:VIK327672 VSF327664:VSG327672 WCB327664:WCC327672 WLX327664:WLY327672 WVT327664:WVU327672 NTL983034:NTM983039 JH393200:JI393208 TD393200:TE393208 ACZ393200:ADA393208 AMV393200:AMW393208 AWR393200:AWS393208 BGN393200:BGO393208 BQJ393200:BQK393208 CAF393200:CAG393208 CKB393200:CKC393208 CTX393200:CTY393208 DDT393200:DDU393208 DNP393200:DNQ393208 DXL393200:DXM393208 EHH393200:EHI393208 ERD393200:ERE393208 FAZ393200:FBA393208 FKV393200:FKW393208 FUR393200:FUS393208 GEN393200:GEO393208 GOJ393200:GOK393208 GYF393200:GYG393208 HIB393200:HIC393208 HRX393200:HRY393208 IBT393200:IBU393208 ILP393200:ILQ393208 IVL393200:IVM393208 JFH393200:JFI393208 JPD393200:JPE393208 JYZ393200:JZA393208 KIV393200:KIW393208 KSR393200:KSS393208 LCN393200:LCO393208 LMJ393200:LMK393208 LWF393200:LWG393208 MGB393200:MGC393208 MPX393200:MPY393208 MZT393200:MZU393208 NJP393200:NJQ393208 NTL393200:NTM393208 ODH393200:ODI393208 OND393200:ONE393208 OWZ393200:OXA393208 PGV393200:PGW393208 PQR393200:PQS393208 QAN393200:QAO393208 QKJ393200:QKK393208 QUF393200:QUG393208 REB393200:REC393208 RNX393200:RNY393208 RXT393200:RXU393208 SHP393200:SHQ393208 SRL393200:SRM393208 TBH393200:TBI393208 TLD393200:TLE393208 TUZ393200:TVA393208 UEV393200:UEW393208 UOR393200:UOS393208 UYN393200:UYO393208 VIJ393200:VIK393208 VSF393200:VSG393208 WCB393200:WCC393208 WLX393200:WLY393208 WVT393200:WVU393208 ODH983034:ODI983039 JH458736:JI458744 TD458736:TE458744 ACZ458736:ADA458744 AMV458736:AMW458744 AWR458736:AWS458744 BGN458736:BGO458744 BQJ458736:BQK458744 CAF458736:CAG458744 CKB458736:CKC458744 CTX458736:CTY458744 DDT458736:DDU458744 DNP458736:DNQ458744 DXL458736:DXM458744 EHH458736:EHI458744 ERD458736:ERE458744 FAZ458736:FBA458744 FKV458736:FKW458744 FUR458736:FUS458744 GEN458736:GEO458744 GOJ458736:GOK458744 GYF458736:GYG458744 HIB458736:HIC458744 HRX458736:HRY458744 IBT458736:IBU458744 ILP458736:ILQ458744 IVL458736:IVM458744 JFH458736:JFI458744 JPD458736:JPE458744 JYZ458736:JZA458744 KIV458736:KIW458744 KSR458736:KSS458744 LCN458736:LCO458744 LMJ458736:LMK458744 LWF458736:LWG458744 MGB458736:MGC458744 MPX458736:MPY458744 MZT458736:MZU458744 NJP458736:NJQ458744 NTL458736:NTM458744 ODH458736:ODI458744 OND458736:ONE458744 OWZ458736:OXA458744 PGV458736:PGW458744 PQR458736:PQS458744 QAN458736:QAO458744 QKJ458736:QKK458744 QUF458736:QUG458744 REB458736:REC458744 RNX458736:RNY458744 RXT458736:RXU458744 SHP458736:SHQ458744 SRL458736:SRM458744 TBH458736:TBI458744 TLD458736:TLE458744 TUZ458736:TVA458744 UEV458736:UEW458744 UOR458736:UOS458744 UYN458736:UYO458744 VIJ458736:VIK458744 VSF458736:VSG458744 WCB458736:WCC458744 WLX458736:WLY458744 WVT458736:WVU458744 OND983034:ONE983039 JH524272:JI524280 TD524272:TE524280 ACZ524272:ADA524280 AMV524272:AMW524280 AWR524272:AWS524280 BGN524272:BGO524280 BQJ524272:BQK524280 CAF524272:CAG524280 CKB524272:CKC524280 CTX524272:CTY524280 DDT524272:DDU524280 DNP524272:DNQ524280 DXL524272:DXM524280 EHH524272:EHI524280 ERD524272:ERE524280 FAZ524272:FBA524280 FKV524272:FKW524280 FUR524272:FUS524280 GEN524272:GEO524280 GOJ524272:GOK524280 GYF524272:GYG524280 HIB524272:HIC524280 HRX524272:HRY524280 IBT524272:IBU524280 ILP524272:ILQ524280 IVL524272:IVM524280 JFH524272:JFI524280 JPD524272:JPE524280 JYZ524272:JZA524280 KIV524272:KIW524280 KSR524272:KSS524280 LCN524272:LCO524280 LMJ524272:LMK524280 LWF524272:LWG524280 MGB524272:MGC524280 MPX524272:MPY524280 MZT524272:MZU524280 NJP524272:NJQ524280 NTL524272:NTM524280 ODH524272:ODI524280 OND524272:ONE524280 OWZ524272:OXA524280 PGV524272:PGW524280 PQR524272:PQS524280 QAN524272:QAO524280 QKJ524272:QKK524280 QUF524272:QUG524280 REB524272:REC524280 RNX524272:RNY524280 RXT524272:RXU524280 SHP524272:SHQ524280 SRL524272:SRM524280 TBH524272:TBI524280 TLD524272:TLE524280 TUZ524272:TVA524280 UEV524272:UEW524280 UOR524272:UOS524280 UYN524272:UYO524280 VIJ524272:VIK524280 VSF524272:VSG524280 WCB524272:WCC524280 WLX524272:WLY524280 WVT524272:WVU524280 OWZ983034:OXA983039 JH589808:JI589816 TD589808:TE589816 ACZ589808:ADA589816 AMV589808:AMW589816 AWR589808:AWS589816 BGN589808:BGO589816 BQJ589808:BQK589816 CAF589808:CAG589816 CKB589808:CKC589816 CTX589808:CTY589816 DDT589808:DDU589816 DNP589808:DNQ589816 DXL589808:DXM589816 EHH589808:EHI589816 ERD589808:ERE589816 FAZ589808:FBA589816 FKV589808:FKW589816 FUR589808:FUS589816 GEN589808:GEO589816 GOJ589808:GOK589816 GYF589808:GYG589816 HIB589808:HIC589816 HRX589808:HRY589816 IBT589808:IBU589816 ILP589808:ILQ589816 IVL589808:IVM589816 JFH589808:JFI589816 JPD589808:JPE589816 JYZ589808:JZA589816 KIV589808:KIW589816 KSR589808:KSS589816 LCN589808:LCO589816 LMJ589808:LMK589816 LWF589808:LWG589816 MGB589808:MGC589816 MPX589808:MPY589816 MZT589808:MZU589816 NJP589808:NJQ589816 NTL589808:NTM589816 ODH589808:ODI589816 OND589808:ONE589816 OWZ589808:OXA589816 PGV589808:PGW589816 PQR589808:PQS589816 QAN589808:QAO589816 QKJ589808:QKK589816 QUF589808:QUG589816 REB589808:REC589816 RNX589808:RNY589816 RXT589808:RXU589816 SHP589808:SHQ589816 SRL589808:SRM589816 TBH589808:TBI589816 TLD589808:TLE589816 TUZ589808:TVA589816 UEV589808:UEW589816 UOR589808:UOS589816 UYN589808:UYO589816 VIJ589808:VIK589816 VSF589808:VSG589816 WCB589808:WCC589816 WLX589808:WLY589816 WVT589808:WVU589816 PGV983034:PGW983039 JH655344:JI655352 TD655344:TE655352 ACZ655344:ADA655352 AMV655344:AMW655352 AWR655344:AWS655352 BGN655344:BGO655352 BQJ655344:BQK655352 CAF655344:CAG655352 CKB655344:CKC655352 CTX655344:CTY655352 DDT655344:DDU655352 DNP655344:DNQ655352 DXL655344:DXM655352 EHH655344:EHI655352 ERD655344:ERE655352 FAZ655344:FBA655352 FKV655344:FKW655352 FUR655344:FUS655352 GEN655344:GEO655352 GOJ655344:GOK655352 GYF655344:GYG655352 HIB655344:HIC655352 HRX655344:HRY655352 IBT655344:IBU655352 ILP655344:ILQ655352 IVL655344:IVM655352 JFH655344:JFI655352 JPD655344:JPE655352 JYZ655344:JZA655352 KIV655344:KIW655352 KSR655344:KSS655352 LCN655344:LCO655352 LMJ655344:LMK655352 LWF655344:LWG655352 MGB655344:MGC655352 MPX655344:MPY655352 MZT655344:MZU655352 NJP655344:NJQ655352 NTL655344:NTM655352 ODH655344:ODI655352 OND655344:ONE655352 OWZ655344:OXA655352 PGV655344:PGW655352 PQR655344:PQS655352 QAN655344:QAO655352 QKJ655344:QKK655352 QUF655344:QUG655352 REB655344:REC655352 RNX655344:RNY655352 RXT655344:RXU655352 SHP655344:SHQ655352 SRL655344:SRM655352 TBH655344:TBI655352 TLD655344:TLE655352 TUZ655344:TVA655352 UEV655344:UEW655352 UOR655344:UOS655352 UYN655344:UYO655352 VIJ655344:VIK655352 VSF655344:VSG655352 WCB655344:WCC655352 WLX655344:WLY655352 WVT655344:WVU655352 PQR983034:PQS983039 JH720880:JI720888 TD720880:TE720888 ACZ720880:ADA720888 AMV720880:AMW720888 AWR720880:AWS720888 BGN720880:BGO720888 BQJ720880:BQK720888 CAF720880:CAG720888 CKB720880:CKC720888 CTX720880:CTY720888 DDT720880:DDU720888 DNP720880:DNQ720888 DXL720880:DXM720888 EHH720880:EHI720888 ERD720880:ERE720888 FAZ720880:FBA720888 FKV720880:FKW720888 FUR720880:FUS720888 GEN720880:GEO720888 GOJ720880:GOK720888 GYF720880:GYG720888 HIB720880:HIC720888 HRX720880:HRY720888 IBT720880:IBU720888 ILP720880:ILQ720888 IVL720880:IVM720888 JFH720880:JFI720888 JPD720880:JPE720888 JYZ720880:JZA720888 KIV720880:KIW720888 KSR720880:KSS720888 LCN720880:LCO720888 LMJ720880:LMK720888 LWF720880:LWG720888 MGB720880:MGC720888 MPX720880:MPY720888 MZT720880:MZU720888 NJP720880:NJQ720888 NTL720880:NTM720888 ODH720880:ODI720888 OND720880:ONE720888 OWZ720880:OXA720888 PGV720880:PGW720888 PQR720880:PQS720888 QAN720880:QAO720888 QKJ720880:QKK720888 QUF720880:QUG720888 REB720880:REC720888 RNX720880:RNY720888 RXT720880:RXU720888 SHP720880:SHQ720888 SRL720880:SRM720888 TBH720880:TBI720888 TLD720880:TLE720888 TUZ720880:TVA720888 UEV720880:UEW720888 UOR720880:UOS720888 UYN720880:UYO720888 VIJ720880:VIK720888 VSF720880:VSG720888 WCB720880:WCC720888 WLX720880:WLY720888 WVT720880:WVU720888 QAN983034:QAO983039 JH786416:JI786424 TD786416:TE786424 ACZ786416:ADA786424 AMV786416:AMW786424 AWR786416:AWS786424 BGN786416:BGO786424 BQJ786416:BQK786424 CAF786416:CAG786424 CKB786416:CKC786424 CTX786416:CTY786424 DDT786416:DDU786424 DNP786416:DNQ786424 DXL786416:DXM786424 EHH786416:EHI786424 ERD786416:ERE786424 FAZ786416:FBA786424 FKV786416:FKW786424 FUR786416:FUS786424 GEN786416:GEO786424 GOJ786416:GOK786424 GYF786416:GYG786424 HIB786416:HIC786424 HRX786416:HRY786424 IBT786416:IBU786424 ILP786416:ILQ786424 IVL786416:IVM786424 JFH786416:JFI786424 JPD786416:JPE786424 JYZ786416:JZA786424 KIV786416:KIW786424 KSR786416:KSS786424 LCN786416:LCO786424 LMJ786416:LMK786424 LWF786416:LWG786424 MGB786416:MGC786424 MPX786416:MPY786424 MZT786416:MZU786424 NJP786416:NJQ786424 NTL786416:NTM786424 ODH786416:ODI786424 OND786416:ONE786424 OWZ786416:OXA786424 PGV786416:PGW786424 PQR786416:PQS786424 QAN786416:QAO786424 QKJ786416:QKK786424 QUF786416:QUG786424 REB786416:REC786424 RNX786416:RNY786424 RXT786416:RXU786424 SHP786416:SHQ786424 SRL786416:SRM786424 TBH786416:TBI786424 TLD786416:TLE786424 TUZ786416:TVA786424 UEV786416:UEW786424 UOR786416:UOS786424 UYN786416:UYO786424 VIJ786416:VIK786424 VSF786416:VSG786424 WCB786416:WCC786424 WLX786416:WLY786424 WVT786416:WVU786424 QKJ983034:QKK983039 JH851952:JI851960 TD851952:TE851960 ACZ851952:ADA851960 AMV851952:AMW851960 AWR851952:AWS851960 BGN851952:BGO851960 BQJ851952:BQK851960 CAF851952:CAG851960 CKB851952:CKC851960 CTX851952:CTY851960 DDT851952:DDU851960 DNP851952:DNQ851960 DXL851952:DXM851960 EHH851952:EHI851960 ERD851952:ERE851960 FAZ851952:FBA851960 FKV851952:FKW851960 FUR851952:FUS851960 GEN851952:GEO851960 GOJ851952:GOK851960 GYF851952:GYG851960 HIB851952:HIC851960 HRX851952:HRY851960 IBT851952:IBU851960 ILP851952:ILQ851960 IVL851952:IVM851960 JFH851952:JFI851960 JPD851952:JPE851960 JYZ851952:JZA851960 KIV851952:KIW851960 KSR851952:KSS851960 LCN851952:LCO851960 LMJ851952:LMK851960 LWF851952:LWG851960 MGB851952:MGC851960 MPX851952:MPY851960 MZT851952:MZU851960 NJP851952:NJQ851960 NTL851952:NTM851960 ODH851952:ODI851960 OND851952:ONE851960 OWZ851952:OXA851960 PGV851952:PGW851960 PQR851952:PQS851960 QAN851952:QAO851960 QKJ851952:QKK851960 QUF851952:QUG851960 REB851952:REC851960 RNX851952:RNY851960 RXT851952:RXU851960 SHP851952:SHQ851960 SRL851952:SRM851960 TBH851952:TBI851960 TLD851952:TLE851960 TUZ851952:TVA851960 UEV851952:UEW851960 UOR851952:UOS851960 UYN851952:UYO851960 VIJ851952:VIK851960 VSF851952:VSG851960 WCB851952:WCC851960 WLX851952:WLY851960 WVT851952:WVU851960 QUF983034:QUG983039 JH917488:JI917496 TD917488:TE917496 ACZ917488:ADA917496 AMV917488:AMW917496 AWR917488:AWS917496 BGN917488:BGO917496 BQJ917488:BQK917496 CAF917488:CAG917496 CKB917488:CKC917496 CTX917488:CTY917496 DDT917488:DDU917496 DNP917488:DNQ917496 DXL917488:DXM917496 EHH917488:EHI917496 ERD917488:ERE917496 FAZ917488:FBA917496 FKV917488:FKW917496 FUR917488:FUS917496 GEN917488:GEO917496 GOJ917488:GOK917496 GYF917488:GYG917496 HIB917488:HIC917496 HRX917488:HRY917496 IBT917488:IBU917496 ILP917488:ILQ917496 IVL917488:IVM917496 JFH917488:JFI917496 JPD917488:JPE917496 JYZ917488:JZA917496 KIV917488:KIW917496 KSR917488:KSS917496 LCN917488:LCO917496 LMJ917488:LMK917496 LWF917488:LWG917496 MGB917488:MGC917496 MPX917488:MPY917496 MZT917488:MZU917496 NJP917488:NJQ917496 NTL917488:NTM917496 ODH917488:ODI917496 OND917488:ONE917496 OWZ917488:OXA917496 PGV917488:PGW917496 PQR917488:PQS917496 QAN917488:QAO917496 QKJ917488:QKK917496 QUF917488:QUG917496 REB917488:REC917496 RNX917488:RNY917496 RXT917488:RXU917496 SHP917488:SHQ917496 SRL917488:SRM917496 TBH917488:TBI917496 TLD917488:TLE917496 TUZ917488:TVA917496 UEV917488:UEW917496 UOR917488:UOS917496 UYN917488:UYO917496 VIJ917488:VIK917496 VSF917488:VSG917496 WCB917488:WCC917496 WLX917488:WLY917496 WVT917488:WVU917496 REB983034:REC983039 JH983024:JI983032 TD983024:TE983032 ACZ983024:ADA983032 AMV983024:AMW983032 AWR983024:AWS983032 BGN983024:BGO983032 BQJ983024:BQK983032 CAF983024:CAG983032 CKB983024:CKC983032 CTX983024:CTY983032 DDT983024:DDU983032 DNP983024:DNQ983032 DXL983024:DXM983032 EHH983024:EHI983032 ERD983024:ERE983032 FAZ983024:FBA983032 FKV983024:FKW983032 FUR983024:FUS983032 GEN983024:GEO983032 GOJ983024:GOK983032 GYF983024:GYG983032 HIB983024:HIC983032 HRX983024:HRY983032 IBT983024:IBU983032 ILP983024:ILQ983032 IVL983024:IVM983032 JFH983024:JFI983032 JPD983024:JPE983032 JYZ983024:JZA983032 KIV983024:KIW983032 KSR983024:KSS983032 LCN983024:LCO983032 LMJ983024:LMK983032 LWF983024:LWG983032 MGB983024:MGC983032 MPX983024:MPY983032 MZT983024:MZU983032 NJP983024:NJQ983032 NTL983024:NTM983032 ODH983024:ODI983032 OND983024:ONE983032 OWZ983024:OXA983032 PGV983024:PGW983032 PQR983024:PQS983032 QAN983024:QAO983032 QKJ983024:QKK983032 QUF983024:QUG983032 REB983024:REC983032 RNX983024:RNY983032 RXT983024:RXU983032 SHP983024:SHQ983032 SRL983024:SRM983032 TBH983024:TBI983032 TLD983024:TLE983032 TUZ983024:TVA983032 UEV983024:UEW983032 UOR983024:UOS983032 UYN983024:UYO983032 VIJ983024:VIK983032 VSF983024:VSG983032 WCB983024:WCC983032 WLX983024:WLY983032 WVT983024:WVU983032 RNX983034:RNY983039 JH65530:JI65535 TD65530:TE65535 ACZ65530:ADA65535 AMV65530:AMW65535 AWR65530:AWS65535 BGN65530:BGO65535 BQJ65530:BQK65535 CAF65530:CAG65535 CKB65530:CKC65535 CTX65530:CTY65535 DDT65530:DDU65535 DNP65530:DNQ65535 DXL65530:DXM65535 EHH65530:EHI65535 ERD65530:ERE65535 FAZ65530:FBA65535 FKV65530:FKW65535 FUR65530:FUS65535 GEN65530:GEO65535 GOJ65530:GOK65535 GYF65530:GYG65535 HIB65530:HIC65535 HRX65530:HRY65535 IBT65530:IBU65535 ILP65530:ILQ65535 IVL65530:IVM65535 JFH65530:JFI65535 JPD65530:JPE65535 JYZ65530:JZA65535 KIV65530:KIW65535 KSR65530:KSS65535 LCN65530:LCO65535 LMJ65530:LMK65535 LWF65530:LWG65535 MGB65530:MGC65535 MPX65530:MPY65535 MZT65530:MZU65535 NJP65530:NJQ65535 NTL65530:NTM65535 ODH65530:ODI65535 OND65530:ONE65535 OWZ65530:OXA65535 PGV65530:PGW65535 PQR65530:PQS65535 QAN65530:QAO65535 QKJ65530:QKK65535 QUF65530:QUG65535 REB65530:REC65535 RNX65530:RNY65535 RXT65530:RXU65535 SHP65530:SHQ65535 SRL65530:SRM65535 TBH65530:TBI65535 TLD65530:TLE65535 TUZ65530:TVA65535 UEV65530:UEW65535 UOR65530:UOS65535 UYN65530:UYO65535 VIJ65530:VIK65535 VSF65530:VSG65535 WCB65530:WCC65535 WLX65530:WLY65535 WVT65530:WVU65535 RXT983034:RXU983039 JH131066:JI131071 TD131066:TE131071 ACZ131066:ADA131071 AMV131066:AMW131071 AWR131066:AWS131071 BGN131066:BGO131071 BQJ131066:BQK131071 CAF131066:CAG131071 CKB131066:CKC131071 CTX131066:CTY131071 DDT131066:DDU131071 DNP131066:DNQ131071 DXL131066:DXM131071 EHH131066:EHI131071 ERD131066:ERE131071 FAZ131066:FBA131071 FKV131066:FKW131071 FUR131066:FUS131071 GEN131066:GEO131071 GOJ131066:GOK131071 GYF131066:GYG131071 HIB131066:HIC131071 HRX131066:HRY131071 IBT131066:IBU131071 ILP131066:ILQ131071 IVL131066:IVM131071 JFH131066:JFI131071 JPD131066:JPE131071 JYZ131066:JZA131071 KIV131066:KIW131071 KSR131066:KSS131071 LCN131066:LCO131071 LMJ131066:LMK131071 LWF131066:LWG131071 MGB131066:MGC131071 MPX131066:MPY131071 MZT131066:MZU131071 NJP131066:NJQ131071 NTL131066:NTM131071 ODH131066:ODI131071 OND131066:ONE131071 OWZ131066:OXA131071 PGV131066:PGW131071 PQR131066:PQS131071 QAN131066:QAO131071 QKJ131066:QKK131071 QUF131066:QUG131071 REB131066:REC131071 RNX131066:RNY131071 RXT131066:RXU131071 SHP131066:SHQ131071 SRL131066:SRM131071 TBH131066:TBI131071 TLD131066:TLE131071 TUZ131066:TVA131071 UEV131066:UEW131071 UOR131066:UOS131071 UYN131066:UYO131071 VIJ131066:VIK131071 VSF131066:VSG131071 WCB131066:WCC131071 WLX131066:WLY131071 WVT131066:WVU131071 SHP983034:SHQ983039 JH196602:JI196607 TD196602:TE196607 ACZ196602:ADA196607 AMV196602:AMW196607 AWR196602:AWS196607 BGN196602:BGO196607 BQJ196602:BQK196607 CAF196602:CAG196607 CKB196602:CKC196607 CTX196602:CTY196607 DDT196602:DDU196607 DNP196602:DNQ196607 DXL196602:DXM196607 EHH196602:EHI196607 ERD196602:ERE196607 FAZ196602:FBA196607 FKV196602:FKW196607 FUR196602:FUS196607 GEN196602:GEO196607 GOJ196602:GOK196607 GYF196602:GYG196607 HIB196602:HIC196607 HRX196602:HRY196607 IBT196602:IBU196607 ILP196602:ILQ196607 IVL196602:IVM196607 JFH196602:JFI196607 JPD196602:JPE196607 JYZ196602:JZA196607 KIV196602:KIW196607 KSR196602:KSS196607 LCN196602:LCO196607 LMJ196602:LMK196607 LWF196602:LWG196607 MGB196602:MGC196607 MPX196602:MPY196607 MZT196602:MZU196607 NJP196602:NJQ196607 NTL196602:NTM196607 ODH196602:ODI196607 OND196602:ONE196607 OWZ196602:OXA196607 PGV196602:PGW196607 PQR196602:PQS196607 QAN196602:QAO196607 QKJ196602:QKK196607 QUF196602:QUG196607 REB196602:REC196607 RNX196602:RNY196607 RXT196602:RXU196607 SHP196602:SHQ196607 SRL196602:SRM196607 TBH196602:TBI196607 TLD196602:TLE196607 TUZ196602:TVA196607 UEV196602:UEW196607 UOR196602:UOS196607 UYN196602:UYO196607 VIJ196602:VIK196607 VSF196602:VSG196607 WCB196602:WCC196607 WLX196602:WLY196607 WVT196602:WVU196607 SRL983034:SRM983039 JH262138:JI262143 TD262138:TE262143 ACZ262138:ADA262143 AMV262138:AMW262143 AWR262138:AWS262143 BGN262138:BGO262143 BQJ262138:BQK262143 CAF262138:CAG262143 CKB262138:CKC262143 CTX262138:CTY262143 DDT262138:DDU262143 DNP262138:DNQ262143 DXL262138:DXM262143 EHH262138:EHI262143 ERD262138:ERE262143 FAZ262138:FBA262143 FKV262138:FKW262143 FUR262138:FUS262143 GEN262138:GEO262143 GOJ262138:GOK262143 GYF262138:GYG262143 HIB262138:HIC262143 HRX262138:HRY262143 IBT262138:IBU262143 ILP262138:ILQ262143 IVL262138:IVM262143 JFH262138:JFI262143 JPD262138:JPE262143 JYZ262138:JZA262143 KIV262138:KIW262143 KSR262138:KSS262143 LCN262138:LCO262143 LMJ262138:LMK262143 LWF262138:LWG262143 MGB262138:MGC262143 MPX262138:MPY262143 MZT262138:MZU262143 NJP262138:NJQ262143 NTL262138:NTM262143 ODH262138:ODI262143 OND262138:ONE262143 OWZ262138:OXA262143 PGV262138:PGW262143 PQR262138:PQS262143 QAN262138:QAO262143 QKJ262138:QKK262143 QUF262138:QUG262143 REB262138:REC262143 RNX262138:RNY262143 RXT262138:RXU262143 SHP262138:SHQ262143 SRL262138:SRM262143 TBH262138:TBI262143 TLD262138:TLE262143 TUZ262138:TVA262143 UEV262138:UEW262143 UOR262138:UOS262143 UYN262138:UYO262143 VIJ262138:VIK262143 VSF262138:VSG262143 WCB262138:WCC262143 WLX262138:WLY262143 WVT262138:WVU262143 TBH983034:TBI983039 JH327674:JI327679 TD327674:TE327679 ACZ327674:ADA327679 AMV327674:AMW327679 AWR327674:AWS327679 BGN327674:BGO327679 BQJ327674:BQK327679 CAF327674:CAG327679 CKB327674:CKC327679 CTX327674:CTY327679 DDT327674:DDU327679 DNP327674:DNQ327679 DXL327674:DXM327679 EHH327674:EHI327679 ERD327674:ERE327679 FAZ327674:FBA327679 FKV327674:FKW327679 FUR327674:FUS327679 GEN327674:GEO327679 GOJ327674:GOK327679 GYF327674:GYG327679 HIB327674:HIC327679 HRX327674:HRY327679 IBT327674:IBU327679 ILP327674:ILQ327679 IVL327674:IVM327679 JFH327674:JFI327679 JPD327674:JPE327679 JYZ327674:JZA327679 KIV327674:KIW327679 KSR327674:KSS327679 LCN327674:LCO327679 LMJ327674:LMK327679 LWF327674:LWG327679 MGB327674:MGC327679 MPX327674:MPY327679 MZT327674:MZU327679 NJP327674:NJQ327679 NTL327674:NTM327679 ODH327674:ODI327679 OND327674:ONE327679 OWZ327674:OXA327679 PGV327674:PGW327679 PQR327674:PQS327679 QAN327674:QAO327679 QKJ327674:QKK327679 QUF327674:QUG327679 REB327674:REC327679 RNX327674:RNY327679 RXT327674:RXU327679 SHP327674:SHQ327679 SRL327674:SRM327679 TBH327674:TBI327679 TLD327674:TLE327679 TUZ327674:TVA327679 UEV327674:UEW327679 UOR327674:UOS327679 UYN327674:UYO327679 VIJ327674:VIK327679 VSF327674:VSG327679 WCB327674:WCC327679 WLX327674:WLY327679 WVT327674:WVU327679 TLD983034:TLE983039 JH393210:JI393215 TD393210:TE393215 ACZ393210:ADA393215 AMV393210:AMW393215 AWR393210:AWS393215 BGN393210:BGO393215 BQJ393210:BQK393215 CAF393210:CAG393215 CKB393210:CKC393215 CTX393210:CTY393215 DDT393210:DDU393215 DNP393210:DNQ393215 DXL393210:DXM393215 EHH393210:EHI393215 ERD393210:ERE393215 FAZ393210:FBA393215 FKV393210:FKW393215 FUR393210:FUS393215 GEN393210:GEO393215 GOJ393210:GOK393215 GYF393210:GYG393215 HIB393210:HIC393215 HRX393210:HRY393215 IBT393210:IBU393215 ILP393210:ILQ393215 IVL393210:IVM393215 JFH393210:JFI393215 JPD393210:JPE393215 JYZ393210:JZA393215 KIV393210:KIW393215 KSR393210:KSS393215 LCN393210:LCO393215 LMJ393210:LMK393215 LWF393210:LWG393215 MGB393210:MGC393215 MPX393210:MPY393215 MZT393210:MZU393215 NJP393210:NJQ393215 NTL393210:NTM393215 ODH393210:ODI393215 OND393210:ONE393215 OWZ393210:OXA393215 PGV393210:PGW393215 PQR393210:PQS393215 QAN393210:QAO393215 QKJ393210:QKK393215 QUF393210:QUG393215 REB393210:REC393215 RNX393210:RNY393215 RXT393210:RXU393215 SHP393210:SHQ393215 SRL393210:SRM393215 TBH393210:TBI393215 TLD393210:TLE393215 TUZ393210:TVA393215 UEV393210:UEW393215 UOR393210:UOS393215 UYN393210:UYO393215 VIJ393210:VIK393215 VSF393210:VSG393215 WCB393210:WCC393215 WLX393210:WLY393215 WVT393210:WVU393215 TUZ983034:TVA983039 JH458746:JI458751 TD458746:TE458751 ACZ458746:ADA458751 AMV458746:AMW458751 AWR458746:AWS458751 BGN458746:BGO458751 BQJ458746:BQK458751 CAF458746:CAG458751 CKB458746:CKC458751 CTX458746:CTY458751 DDT458746:DDU458751 DNP458746:DNQ458751 DXL458746:DXM458751 EHH458746:EHI458751 ERD458746:ERE458751 FAZ458746:FBA458751 FKV458746:FKW458751 FUR458746:FUS458751 GEN458746:GEO458751 GOJ458746:GOK458751 GYF458746:GYG458751 HIB458746:HIC458751 HRX458746:HRY458751 IBT458746:IBU458751 ILP458746:ILQ458751 IVL458746:IVM458751 JFH458746:JFI458751 JPD458746:JPE458751 JYZ458746:JZA458751 KIV458746:KIW458751 KSR458746:KSS458751 LCN458746:LCO458751 LMJ458746:LMK458751 LWF458746:LWG458751 MGB458746:MGC458751 MPX458746:MPY458751 MZT458746:MZU458751 NJP458746:NJQ458751 NTL458746:NTM458751 ODH458746:ODI458751 OND458746:ONE458751 OWZ458746:OXA458751 PGV458746:PGW458751 PQR458746:PQS458751 QAN458746:QAO458751 QKJ458746:QKK458751 QUF458746:QUG458751 REB458746:REC458751 RNX458746:RNY458751 RXT458746:RXU458751 SHP458746:SHQ458751 SRL458746:SRM458751 TBH458746:TBI458751 TLD458746:TLE458751 TUZ458746:TVA458751 UEV458746:UEW458751 UOR458746:UOS458751 UYN458746:UYO458751 VIJ458746:VIK458751 VSF458746:VSG458751 WCB458746:WCC458751 WLX458746:WLY458751 WVT458746:WVU458751 UEV983034:UEW983039 JH524282:JI524287 TD524282:TE524287 ACZ524282:ADA524287 AMV524282:AMW524287 AWR524282:AWS524287 BGN524282:BGO524287 BQJ524282:BQK524287 CAF524282:CAG524287 CKB524282:CKC524287 CTX524282:CTY524287 DDT524282:DDU524287 DNP524282:DNQ524287 DXL524282:DXM524287 EHH524282:EHI524287 ERD524282:ERE524287 FAZ524282:FBA524287 FKV524282:FKW524287 FUR524282:FUS524287 GEN524282:GEO524287 GOJ524282:GOK524287 GYF524282:GYG524287 HIB524282:HIC524287 HRX524282:HRY524287 IBT524282:IBU524287 ILP524282:ILQ524287 IVL524282:IVM524287 JFH524282:JFI524287 JPD524282:JPE524287 JYZ524282:JZA524287 KIV524282:KIW524287 KSR524282:KSS524287 LCN524282:LCO524287 LMJ524282:LMK524287 LWF524282:LWG524287 MGB524282:MGC524287 MPX524282:MPY524287 MZT524282:MZU524287 NJP524282:NJQ524287 NTL524282:NTM524287 ODH524282:ODI524287 OND524282:ONE524287 OWZ524282:OXA524287 PGV524282:PGW524287 PQR524282:PQS524287 QAN524282:QAO524287 QKJ524282:QKK524287 QUF524282:QUG524287 REB524282:REC524287 RNX524282:RNY524287 RXT524282:RXU524287 SHP524282:SHQ524287 SRL524282:SRM524287 TBH524282:TBI524287 TLD524282:TLE524287 TUZ524282:TVA524287 UEV524282:UEW524287 UOR524282:UOS524287 UYN524282:UYO524287 VIJ524282:VIK524287 VSF524282:VSG524287 WCB524282:WCC524287 WLX524282:WLY524287 WVT524282:WVU524287 UOR983034:UOS983039 JH589818:JI589823 TD589818:TE589823 ACZ589818:ADA589823 AMV589818:AMW589823 AWR589818:AWS589823 BGN589818:BGO589823 BQJ589818:BQK589823 CAF589818:CAG589823 CKB589818:CKC589823 CTX589818:CTY589823 DDT589818:DDU589823 DNP589818:DNQ589823 DXL589818:DXM589823 EHH589818:EHI589823 ERD589818:ERE589823 FAZ589818:FBA589823 FKV589818:FKW589823 FUR589818:FUS589823 GEN589818:GEO589823 GOJ589818:GOK589823 GYF589818:GYG589823 HIB589818:HIC589823 HRX589818:HRY589823 IBT589818:IBU589823 ILP589818:ILQ589823 IVL589818:IVM589823 JFH589818:JFI589823 JPD589818:JPE589823 JYZ589818:JZA589823 KIV589818:KIW589823 KSR589818:KSS589823 LCN589818:LCO589823 LMJ589818:LMK589823 LWF589818:LWG589823 MGB589818:MGC589823 MPX589818:MPY589823 MZT589818:MZU589823 NJP589818:NJQ589823 NTL589818:NTM589823 ODH589818:ODI589823 OND589818:ONE589823 OWZ589818:OXA589823 PGV589818:PGW589823 PQR589818:PQS589823 QAN589818:QAO589823 QKJ589818:QKK589823 QUF589818:QUG589823 REB589818:REC589823 RNX589818:RNY589823 RXT589818:RXU589823 SHP589818:SHQ589823 SRL589818:SRM589823 TBH589818:TBI589823 TLD589818:TLE589823 TUZ589818:TVA589823 UEV589818:UEW589823 UOR589818:UOS589823 UYN589818:UYO589823 VIJ589818:VIK589823 VSF589818:VSG589823 WCB589818:WCC589823 WLX589818:WLY589823 WVT589818:WVU589823 UYN983034:UYO983039 JH655354:JI655359 TD655354:TE655359 ACZ655354:ADA655359 AMV655354:AMW655359 AWR655354:AWS655359 BGN655354:BGO655359 BQJ655354:BQK655359 CAF655354:CAG655359 CKB655354:CKC655359 CTX655354:CTY655359 DDT655354:DDU655359 DNP655354:DNQ655359 DXL655354:DXM655359 EHH655354:EHI655359 ERD655354:ERE655359 FAZ655354:FBA655359 FKV655354:FKW655359 FUR655354:FUS655359 GEN655354:GEO655359 GOJ655354:GOK655359 GYF655354:GYG655359 HIB655354:HIC655359 HRX655354:HRY655359 IBT655354:IBU655359 ILP655354:ILQ655359 IVL655354:IVM655359 JFH655354:JFI655359 JPD655354:JPE655359 JYZ655354:JZA655359 KIV655354:KIW655359 KSR655354:KSS655359 LCN655354:LCO655359 LMJ655354:LMK655359 LWF655354:LWG655359 MGB655354:MGC655359 MPX655354:MPY655359 MZT655354:MZU655359 NJP655354:NJQ655359 NTL655354:NTM655359 ODH655354:ODI655359 OND655354:ONE655359 OWZ655354:OXA655359 PGV655354:PGW655359 PQR655354:PQS655359 QAN655354:QAO655359 QKJ655354:QKK655359 QUF655354:QUG655359 REB655354:REC655359 RNX655354:RNY655359 RXT655354:RXU655359 SHP655354:SHQ655359 SRL655354:SRM655359 TBH655354:TBI655359 TLD655354:TLE655359 TUZ655354:TVA655359 UEV655354:UEW655359 UOR655354:UOS655359 UYN655354:UYO655359 VIJ655354:VIK655359 VSF655354:VSG655359 WCB655354:WCC655359 WLX655354:WLY655359 WVT655354:WVU655359 VIJ983034:VIK983039 JH720890:JI720895 TD720890:TE720895 ACZ720890:ADA720895 AMV720890:AMW720895 AWR720890:AWS720895 BGN720890:BGO720895 BQJ720890:BQK720895 CAF720890:CAG720895 CKB720890:CKC720895 CTX720890:CTY720895 DDT720890:DDU720895 DNP720890:DNQ720895 DXL720890:DXM720895 EHH720890:EHI720895 ERD720890:ERE720895 FAZ720890:FBA720895 FKV720890:FKW720895 FUR720890:FUS720895 GEN720890:GEO720895 GOJ720890:GOK720895 GYF720890:GYG720895 HIB720890:HIC720895 HRX720890:HRY720895 IBT720890:IBU720895 ILP720890:ILQ720895 IVL720890:IVM720895 JFH720890:JFI720895 JPD720890:JPE720895 JYZ720890:JZA720895 KIV720890:KIW720895 KSR720890:KSS720895 LCN720890:LCO720895 LMJ720890:LMK720895 LWF720890:LWG720895 MGB720890:MGC720895 MPX720890:MPY720895 MZT720890:MZU720895 NJP720890:NJQ720895 NTL720890:NTM720895 ODH720890:ODI720895 OND720890:ONE720895 OWZ720890:OXA720895 PGV720890:PGW720895 PQR720890:PQS720895 QAN720890:QAO720895 QKJ720890:QKK720895 QUF720890:QUG720895 REB720890:REC720895 RNX720890:RNY720895 RXT720890:RXU720895 SHP720890:SHQ720895 SRL720890:SRM720895 TBH720890:TBI720895 TLD720890:TLE720895 TUZ720890:TVA720895 UEV720890:UEW720895 UOR720890:UOS720895 UYN720890:UYO720895 VIJ720890:VIK720895 VSF720890:VSG720895 WCB720890:WCC720895 WLX720890:WLY720895 WVT720890:WVU720895 VSF983034:VSG983039 JH786426:JI786431 TD786426:TE786431 ACZ786426:ADA786431 AMV786426:AMW786431 AWR786426:AWS786431 BGN786426:BGO786431 BQJ786426:BQK786431 CAF786426:CAG786431 CKB786426:CKC786431 CTX786426:CTY786431 DDT786426:DDU786431 DNP786426:DNQ786431 DXL786426:DXM786431 EHH786426:EHI786431 ERD786426:ERE786431 FAZ786426:FBA786431 FKV786426:FKW786431 FUR786426:FUS786431 GEN786426:GEO786431 GOJ786426:GOK786431 GYF786426:GYG786431 HIB786426:HIC786431 HRX786426:HRY786431 IBT786426:IBU786431 ILP786426:ILQ786431 IVL786426:IVM786431 JFH786426:JFI786431 JPD786426:JPE786431 JYZ786426:JZA786431 KIV786426:KIW786431 KSR786426:KSS786431 LCN786426:LCO786431 LMJ786426:LMK786431 LWF786426:LWG786431 MGB786426:MGC786431 MPX786426:MPY786431 MZT786426:MZU786431 NJP786426:NJQ786431 NTL786426:NTM786431 ODH786426:ODI786431 OND786426:ONE786431 OWZ786426:OXA786431 PGV786426:PGW786431 PQR786426:PQS786431 QAN786426:QAO786431 QKJ786426:QKK786431 QUF786426:QUG786431 REB786426:REC786431 RNX786426:RNY786431 RXT786426:RXU786431 SHP786426:SHQ786431 SRL786426:SRM786431 TBH786426:TBI786431 TLD786426:TLE786431 TUZ786426:TVA786431 UEV786426:UEW786431 UOR786426:UOS786431 UYN786426:UYO786431 VIJ786426:VIK786431 VSF786426:VSG786431 WCB786426:WCC786431 WLX786426:WLY786431 WVT786426:WVU786431 WCB983034:WCC983039 JH851962:JI851967 TD851962:TE851967 ACZ851962:ADA851967 AMV851962:AMW851967 AWR851962:AWS851967 BGN851962:BGO851967 BQJ851962:BQK851967 CAF851962:CAG851967 CKB851962:CKC851967 CTX851962:CTY851967 DDT851962:DDU851967 DNP851962:DNQ851967 DXL851962:DXM851967 EHH851962:EHI851967 ERD851962:ERE851967 FAZ851962:FBA851967 FKV851962:FKW851967 FUR851962:FUS851967 GEN851962:GEO851967 GOJ851962:GOK851967 GYF851962:GYG851967 HIB851962:HIC851967 HRX851962:HRY851967 IBT851962:IBU851967 ILP851962:ILQ851967 IVL851962:IVM851967 JFH851962:JFI851967 JPD851962:JPE851967 JYZ851962:JZA851967 KIV851962:KIW851967 KSR851962:KSS851967 LCN851962:LCO851967 LMJ851962:LMK851967 LWF851962:LWG851967 MGB851962:MGC851967 MPX851962:MPY851967 MZT851962:MZU851967 NJP851962:NJQ851967 NTL851962:NTM851967 ODH851962:ODI851967 OND851962:ONE851967 OWZ851962:OXA851967 PGV851962:PGW851967 PQR851962:PQS851967 QAN851962:QAO851967 QKJ851962:QKK851967 QUF851962:QUG851967 REB851962:REC851967 RNX851962:RNY851967 RXT851962:RXU851967 SHP851962:SHQ851967 SRL851962:SRM851967 TBH851962:TBI851967 TLD851962:TLE851967 TUZ851962:TVA851967 UEV851962:UEW851967 UOR851962:UOS851967 UYN851962:UYO851967 VIJ851962:VIK851967 VSF851962:VSG851967 WCB851962:WCC851967 WLX851962:WLY851967 WVT851962:WVU851967 WLX983034:WLY983039 JH917498:JI917503 TD917498:TE917503 ACZ917498:ADA917503 AMV917498:AMW917503 AWR917498:AWS917503 BGN917498:BGO917503 BQJ917498:BQK917503 CAF917498:CAG917503 CKB917498:CKC917503 CTX917498:CTY917503 DDT917498:DDU917503 DNP917498:DNQ917503 DXL917498:DXM917503 EHH917498:EHI917503 ERD917498:ERE917503 FAZ917498:FBA917503 FKV917498:FKW917503 FUR917498:FUS917503 GEN917498:GEO917503 GOJ917498:GOK917503 GYF917498:GYG917503 HIB917498:HIC917503 HRX917498:HRY917503 IBT917498:IBU917503 ILP917498:ILQ917503 IVL917498:IVM917503 JFH917498:JFI917503 JPD917498:JPE917503 JYZ917498:JZA917503 KIV917498:KIW917503 KSR917498:KSS917503 LCN917498:LCO917503 LMJ917498:LMK917503 LWF917498:LWG917503 MGB917498:MGC917503 MPX917498:MPY917503 MZT917498:MZU917503 NJP917498:NJQ917503 NTL917498:NTM917503 ODH917498:ODI917503 OND917498:ONE917503 OWZ917498:OXA917503 PGV917498:PGW917503 PQR917498:PQS917503 QAN917498:QAO917503 QKJ917498:QKK917503 QUF917498:QUG917503 REB917498:REC917503 RNX917498:RNY917503 RXT917498:RXU917503 SHP917498:SHQ917503 SRL917498:SRM917503 TBH917498:TBI917503 TLD917498:TLE917503 TUZ917498:TVA917503 UEV917498:UEW917503 UOR917498:UOS917503 UYN917498:UYO917503 VIJ917498:VIK917503 VSF917498:VSG917503 WCB917498:WCC917503 WLX917498:WLY917503 WVT917498:WVU917503 WVT983034:WVU983039 JH983034:JI983039 TD983034:TE983039 ACZ983034:ADA983039 AMV983034:AMW983039 AWR983034:AWS983039 BGN983034:BGO983039 BQJ983034:BQK983039 CAF983034:CAG983039 CKB983034:CKC983039 CTX983034:CTY983039 DDT983034:DDU983039 DNP983034:DNQ983039 DXL983034:DXM983039 EHH983034:EHI983039 ERD983034:ERE983039 FAZ983034:FBA983039 FKV983034:FKW983039 FUR983034:FUS983039 GEN983034:GEO983039 GOJ983034:GOK983039 GYF983034:GYG983039 HIB983034:HIC983039 HRX983034:HRY983039 IBT983034:IBU983039 ILP983034:ILQ983039 IVL983034:IVM983039 JFH983034:JFI983039 JPD983034:JPE983039 JYZ983034:JZA983039 KIV983034:KIW983039 KSR983034:KSS983039 LCN983034:LCO983039 LMJ983034:LMK983039" xr:uid="{00000000-0002-0000-0500-000002000000}">
      <formula1>999999999999</formula1>
    </dataValidation>
    <dataValidation type="whole" operator="notEqual" allowBlank="1" showInputMessage="1" showErrorMessage="1" errorTitle="Pogrešan unos" error="Mogu se unijeti samo cjelobrojne vrijednosti." sqref="RNX983042:RNY983043 JH65538:JI65539 TD65538:TE65539 ACZ65538:ADA65539 AMV65538:AMW65539 AWR65538:AWS65539 BGN65538:BGO65539 BQJ65538:BQK65539 CAF65538:CAG65539 CKB65538:CKC65539 CTX65538:CTY65539 DDT65538:DDU65539 DNP65538:DNQ65539 DXL65538:DXM65539 EHH65538:EHI65539 ERD65538:ERE65539 FAZ65538:FBA65539 FKV65538:FKW65539 FUR65538:FUS65539 GEN65538:GEO65539 GOJ65538:GOK65539 GYF65538:GYG65539 HIB65538:HIC65539 HRX65538:HRY65539 IBT65538:IBU65539 ILP65538:ILQ65539 IVL65538:IVM65539 JFH65538:JFI65539 JPD65538:JPE65539 JYZ65538:JZA65539 KIV65538:KIW65539 KSR65538:KSS65539 LCN65538:LCO65539 LMJ65538:LMK65539 LWF65538:LWG65539 MGB65538:MGC65539 MPX65538:MPY65539 MZT65538:MZU65539 NJP65538:NJQ65539 NTL65538:NTM65539 ODH65538:ODI65539 OND65538:ONE65539 OWZ65538:OXA65539 PGV65538:PGW65539 PQR65538:PQS65539 QAN65538:QAO65539 QKJ65538:QKK65539 QUF65538:QUG65539 REB65538:REC65539 RNX65538:RNY65539 RXT65538:RXU65539 SHP65538:SHQ65539 SRL65538:SRM65539 TBH65538:TBI65539 TLD65538:TLE65539 TUZ65538:TVA65539 UEV65538:UEW65539 UOR65538:UOS65539 UYN65538:UYO65539 VIJ65538:VIK65539 VSF65538:VSG65539 WCB65538:WCC65539 WLX65538:WLY65539 WVT65538:WVU65539 RXT983042:RXU983043 JH131074:JI131075 TD131074:TE131075 ACZ131074:ADA131075 AMV131074:AMW131075 AWR131074:AWS131075 BGN131074:BGO131075 BQJ131074:BQK131075 CAF131074:CAG131075 CKB131074:CKC131075 CTX131074:CTY131075 DDT131074:DDU131075 DNP131074:DNQ131075 DXL131074:DXM131075 EHH131074:EHI131075 ERD131074:ERE131075 FAZ131074:FBA131075 FKV131074:FKW131075 FUR131074:FUS131075 GEN131074:GEO131075 GOJ131074:GOK131075 GYF131074:GYG131075 HIB131074:HIC131075 HRX131074:HRY131075 IBT131074:IBU131075 ILP131074:ILQ131075 IVL131074:IVM131075 JFH131074:JFI131075 JPD131074:JPE131075 JYZ131074:JZA131075 KIV131074:KIW131075 KSR131074:KSS131075 LCN131074:LCO131075 LMJ131074:LMK131075 LWF131074:LWG131075 MGB131074:MGC131075 MPX131074:MPY131075 MZT131074:MZU131075 NJP131074:NJQ131075 NTL131074:NTM131075 ODH131074:ODI131075 OND131074:ONE131075 OWZ131074:OXA131075 PGV131074:PGW131075 PQR131074:PQS131075 QAN131074:QAO131075 QKJ131074:QKK131075 QUF131074:QUG131075 REB131074:REC131075 RNX131074:RNY131075 RXT131074:RXU131075 SHP131074:SHQ131075 SRL131074:SRM131075 TBH131074:TBI131075 TLD131074:TLE131075 TUZ131074:TVA131075 UEV131074:UEW131075 UOR131074:UOS131075 UYN131074:UYO131075 VIJ131074:VIK131075 VSF131074:VSG131075 WCB131074:WCC131075 WLX131074:WLY131075 WVT131074:WVU131075 SHP983042:SHQ983043 JH196610:JI196611 TD196610:TE196611 ACZ196610:ADA196611 AMV196610:AMW196611 AWR196610:AWS196611 BGN196610:BGO196611 BQJ196610:BQK196611 CAF196610:CAG196611 CKB196610:CKC196611 CTX196610:CTY196611 DDT196610:DDU196611 DNP196610:DNQ196611 DXL196610:DXM196611 EHH196610:EHI196611 ERD196610:ERE196611 FAZ196610:FBA196611 FKV196610:FKW196611 FUR196610:FUS196611 GEN196610:GEO196611 GOJ196610:GOK196611 GYF196610:GYG196611 HIB196610:HIC196611 HRX196610:HRY196611 IBT196610:IBU196611 ILP196610:ILQ196611 IVL196610:IVM196611 JFH196610:JFI196611 JPD196610:JPE196611 JYZ196610:JZA196611 KIV196610:KIW196611 KSR196610:KSS196611 LCN196610:LCO196611 LMJ196610:LMK196611 LWF196610:LWG196611 MGB196610:MGC196611 MPX196610:MPY196611 MZT196610:MZU196611 NJP196610:NJQ196611 NTL196610:NTM196611 ODH196610:ODI196611 OND196610:ONE196611 OWZ196610:OXA196611 PGV196610:PGW196611 PQR196610:PQS196611 QAN196610:QAO196611 QKJ196610:QKK196611 QUF196610:QUG196611 REB196610:REC196611 RNX196610:RNY196611 RXT196610:RXU196611 SHP196610:SHQ196611 SRL196610:SRM196611 TBH196610:TBI196611 TLD196610:TLE196611 TUZ196610:TVA196611 UEV196610:UEW196611 UOR196610:UOS196611 UYN196610:UYO196611 VIJ196610:VIK196611 VSF196610:VSG196611 WCB196610:WCC196611 WLX196610:WLY196611 WVT196610:WVU196611 SRL983042:SRM983043 JH262146:JI262147 TD262146:TE262147 ACZ262146:ADA262147 AMV262146:AMW262147 AWR262146:AWS262147 BGN262146:BGO262147 BQJ262146:BQK262147 CAF262146:CAG262147 CKB262146:CKC262147 CTX262146:CTY262147 DDT262146:DDU262147 DNP262146:DNQ262147 DXL262146:DXM262147 EHH262146:EHI262147 ERD262146:ERE262147 FAZ262146:FBA262147 FKV262146:FKW262147 FUR262146:FUS262147 GEN262146:GEO262147 GOJ262146:GOK262147 GYF262146:GYG262147 HIB262146:HIC262147 HRX262146:HRY262147 IBT262146:IBU262147 ILP262146:ILQ262147 IVL262146:IVM262147 JFH262146:JFI262147 JPD262146:JPE262147 JYZ262146:JZA262147 KIV262146:KIW262147 KSR262146:KSS262147 LCN262146:LCO262147 LMJ262146:LMK262147 LWF262146:LWG262147 MGB262146:MGC262147 MPX262146:MPY262147 MZT262146:MZU262147 NJP262146:NJQ262147 NTL262146:NTM262147 ODH262146:ODI262147 OND262146:ONE262147 OWZ262146:OXA262147 PGV262146:PGW262147 PQR262146:PQS262147 QAN262146:QAO262147 QKJ262146:QKK262147 QUF262146:QUG262147 REB262146:REC262147 RNX262146:RNY262147 RXT262146:RXU262147 SHP262146:SHQ262147 SRL262146:SRM262147 TBH262146:TBI262147 TLD262146:TLE262147 TUZ262146:TVA262147 UEV262146:UEW262147 UOR262146:UOS262147 UYN262146:UYO262147 VIJ262146:VIK262147 VSF262146:VSG262147 WCB262146:WCC262147 WLX262146:WLY262147 WVT262146:WVU262147 TBH983042:TBI983043 JH327682:JI327683 TD327682:TE327683 ACZ327682:ADA327683 AMV327682:AMW327683 AWR327682:AWS327683 BGN327682:BGO327683 BQJ327682:BQK327683 CAF327682:CAG327683 CKB327682:CKC327683 CTX327682:CTY327683 DDT327682:DDU327683 DNP327682:DNQ327683 DXL327682:DXM327683 EHH327682:EHI327683 ERD327682:ERE327683 FAZ327682:FBA327683 FKV327682:FKW327683 FUR327682:FUS327683 GEN327682:GEO327683 GOJ327682:GOK327683 GYF327682:GYG327683 HIB327682:HIC327683 HRX327682:HRY327683 IBT327682:IBU327683 ILP327682:ILQ327683 IVL327682:IVM327683 JFH327682:JFI327683 JPD327682:JPE327683 JYZ327682:JZA327683 KIV327682:KIW327683 KSR327682:KSS327683 LCN327682:LCO327683 LMJ327682:LMK327683 LWF327682:LWG327683 MGB327682:MGC327683 MPX327682:MPY327683 MZT327682:MZU327683 NJP327682:NJQ327683 NTL327682:NTM327683 ODH327682:ODI327683 OND327682:ONE327683 OWZ327682:OXA327683 PGV327682:PGW327683 PQR327682:PQS327683 QAN327682:QAO327683 QKJ327682:QKK327683 QUF327682:QUG327683 REB327682:REC327683 RNX327682:RNY327683 RXT327682:RXU327683 SHP327682:SHQ327683 SRL327682:SRM327683 TBH327682:TBI327683 TLD327682:TLE327683 TUZ327682:TVA327683 UEV327682:UEW327683 UOR327682:UOS327683 UYN327682:UYO327683 VIJ327682:VIK327683 VSF327682:VSG327683 WCB327682:WCC327683 WLX327682:WLY327683 WVT327682:WVU327683 TLD983042:TLE983043 JH393218:JI393219 TD393218:TE393219 ACZ393218:ADA393219 AMV393218:AMW393219 AWR393218:AWS393219 BGN393218:BGO393219 BQJ393218:BQK393219 CAF393218:CAG393219 CKB393218:CKC393219 CTX393218:CTY393219 DDT393218:DDU393219 DNP393218:DNQ393219 DXL393218:DXM393219 EHH393218:EHI393219 ERD393218:ERE393219 FAZ393218:FBA393219 FKV393218:FKW393219 FUR393218:FUS393219 GEN393218:GEO393219 GOJ393218:GOK393219 GYF393218:GYG393219 HIB393218:HIC393219 HRX393218:HRY393219 IBT393218:IBU393219 ILP393218:ILQ393219 IVL393218:IVM393219 JFH393218:JFI393219 JPD393218:JPE393219 JYZ393218:JZA393219 KIV393218:KIW393219 KSR393218:KSS393219 LCN393218:LCO393219 LMJ393218:LMK393219 LWF393218:LWG393219 MGB393218:MGC393219 MPX393218:MPY393219 MZT393218:MZU393219 NJP393218:NJQ393219 NTL393218:NTM393219 ODH393218:ODI393219 OND393218:ONE393219 OWZ393218:OXA393219 PGV393218:PGW393219 PQR393218:PQS393219 QAN393218:QAO393219 QKJ393218:QKK393219 QUF393218:QUG393219 REB393218:REC393219 RNX393218:RNY393219 RXT393218:RXU393219 SHP393218:SHQ393219 SRL393218:SRM393219 TBH393218:TBI393219 TLD393218:TLE393219 TUZ393218:TVA393219 UEV393218:UEW393219 UOR393218:UOS393219 UYN393218:UYO393219 VIJ393218:VIK393219 VSF393218:VSG393219 WCB393218:WCC393219 WLX393218:WLY393219 WVT393218:WVU393219 TUZ983042:TVA983043 JH458754:JI458755 TD458754:TE458755 ACZ458754:ADA458755 AMV458754:AMW458755 AWR458754:AWS458755 BGN458754:BGO458755 BQJ458754:BQK458755 CAF458754:CAG458755 CKB458754:CKC458755 CTX458754:CTY458755 DDT458754:DDU458755 DNP458754:DNQ458755 DXL458754:DXM458755 EHH458754:EHI458755 ERD458754:ERE458755 FAZ458754:FBA458755 FKV458754:FKW458755 FUR458754:FUS458755 GEN458754:GEO458755 GOJ458754:GOK458755 GYF458754:GYG458755 HIB458754:HIC458755 HRX458754:HRY458755 IBT458754:IBU458755 ILP458754:ILQ458755 IVL458754:IVM458755 JFH458754:JFI458755 JPD458754:JPE458755 JYZ458754:JZA458755 KIV458754:KIW458755 KSR458754:KSS458755 LCN458754:LCO458755 LMJ458754:LMK458755 LWF458754:LWG458755 MGB458754:MGC458755 MPX458754:MPY458755 MZT458754:MZU458755 NJP458754:NJQ458755 NTL458754:NTM458755 ODH458754:ODI458755 OND458754:ONE458755 OWZ458754:OXA458755 PGV458754:PGW458755 PQR458754:PQS458755 QAN458754:QAO458755 QKJ458754:QKK458755 QUF458754:QUG458755 REB458754:REC458755 RNX458754:RNY458755 RXT458754:RXU458755 SHP458754:SHQ458755 SRL458754:SRM458755 TBH458754:TBI458755 TLD458754:TLE458755 TUZ458754:TVA458755 UEV458754:UEW458755 UOR458754:UOS458755 UYN458754:UYO458755 VIJ458754:VIK458755 VSF458754:VSG458755 WCB458754:WCC458755 WLX458754:WLY458755 WVT458754:WVU458755 UEV983042:UEW983043 JH524290:JI524291 TD524290:TE524291 ACZ524290:ADA524291 AMV524290:AMW524291 AWR524290:AWS524291 BGN524290:BGO524291 BQJ524290:BQK524291 CAF524290:CAG524291 CKB524290:CKC524291 CTX524290:CTY524291 DDT524290:DDU524291 DNP524290:DNQ524291 DXL524290:DXM524291 EHH524290:EHI524291 ERD524290:ERE524291 FAZ524290:FBA524291 FKV524290:FKW524291 FUR524290:FUS524291 GEN524290:GEO524291 GOJ524290:GOK524291 GYF524290:GYG524291 HIB524290:HIC524291 HRX524290:HRY524291 IBT524290:IBU524291 ILP524290:ILQ524291 IVL524290:IVM524291 JFH524290:JFI524291 JPD524290:JPE524291 JYZ524290:JZA524291 KIV524290:KIW524291 KSR524290:KSS524291 LCN524290:LCO524291 LMJ524290:LMK524291 LWF524290:LWG524291 MGB524290:MGC524291 MPX524290:MPY524291 MZT524290:MZU524291 NJP524290:NJQ524291 NTL524290:NTM524291 ODH524290:ODI524291 OND524290:ONE524291 OWZ524290:OXA524291 PGV524290:PGW524291 PQR524290:PQS524291 QAN524290:QAO524291 QKJ524290:QKK524291 QUF524290:QUG524291 REB524290:REC524291 RNX524290:RNY524291 RXT524290:RXU524291 SHP524290:SHQ524291 SRL524290:SRM524291 TBH524290:TBI524291 TLD524290:TLE524291 TUZ524290:TVA524291 UEV524290:UEW524291 UOR524290:UOS524291 UYN524290:UYO524291 VIJ524290:VIK524291 VSF524290:VSG524291 WCB524290:WCC524291 WLX524290:WLY524291 WVT524290:WVU524291 UOR983042:UOS983043 JH589826:JI589827 TD589826:TE589827 ACZ589826:ADA589827 AMV589826:AMW589827 AWR589826:AWS589827 BGN589826:BGO589827 BQJ589826:BQK589827 CAF589826:CAG589827 CKB589826:CKC589827 CTX589826:CTY589827 DDT589826:DDU589827 DNP589826:DNQ589827 DXL589826:DXM589827 EHH589826:EHI589827 ERD589826:ERE589827 FAZ589826:FBA589827 FKV589826:FKW589827 FUR589826:FUS589827 GEN589826:GEO589827 GOJ589826:GOK589827 GYF589826:GYG589827 HIB589826:HIC589827 HRX589826:HRY589827 IBT589826:IBU589827 ILP589826:ILQ589827 IVL589826:IVM589827 JFH589826:JFI589827 JPD589826:JPE589827 JYZ589826:JZA589827 KIV589826:KIW589827 KSR589826:KSS589827 LCN589826:LCO589827 LMJ589826:LMK589827 LWF589826:LWG589827 MGB589826:MGC589827 MPX589826:MPY589827 MZT589826:MZU589827 NJP589826:NJQ589827 NTL589826:NTM589827 ODH589826:ODI589827 OND589826:ONE589827 OWZ589826:OXA589827 PGV589826:PGW589827 PQR589826:PQS589827 QAN589826:QAO589827 QKJ589826:QKK589827 QUF589826:QUG589827 REB589826:REC589827 RNX589826:RNY589827 RXT589826:RXU589827 SHP589826:SHQ589827 SRL589826:SRM589827 TBH589826:TBI589827 TLD589826:TLE589827 TUZ589826:TVA589827 UEV589826:UEW589827 UOR589826:UOS589827 UYN589826:UYO589827 VIJ589826:VIK589827 VSF589826:VSG589827 WCB589826:WCC589827 WLX589826:WLY589827 WVT589826:WVU589827 UYN983042:UYO983043 JH655362:JI655363 TD655362:TE655363 ACZ655362:ADA655363 AMV655362:AMW655363 AWR655362:AWS655363 BGN655362:BGO655363 BQJ655362:BQK655363 CAF655362:CAG655363 CKB655362:CKC655363 CTX655362:CTY655363 DDT655362:DDU655363 DNP655362:DNQ655363 DXL655362:DXM655363 EHH655362:EHI655363 ERD655362:ERE655363 FAZ655362:FBA655363 FKV655362:FKW655363 FUR655362:FUS655363 GEN655362:GEO655363 GOJ655362:GOK655363 GYF655362:GYG655363 HIB655362:HIC655363 HRX655362:HRY655363 IBT655362:IBU655363 ILP655362:ILQ655363 IVL655362:IVM655363 JFH655362:JFI655363 JPD655362:JPE655363 JYZ655362:JZA655363 KIV655362:KIW655363 KSR655362:KSS655363 LCN655362:LCO655363 LMJ655362:LMK655363 LWF655362:LWG655363 MGB655362:MGC655363 MPX655362:MPY655363 MZT655362:MZU655363 NJP655362:NJQ655363 NTL655362:NTM655363 ODH655362:ODI655363 OND655362:ONE655363 OWZ655362:OXA655363 PGV655362:PGW655363 PQR655362:PQS655363 QAN655362:QAO655363 QKJ655362:QKK655363 QUF655362:QUG655363 REB655362:REC655363 RNX655362:RNY655363 RXT655362:RXU655363 SHP655362:SHQ655363 SRL655362:SRM655363 TBH655362:TBI655363 TLD655362:TLE655363 TUZ655362:TVA655363 UEV655362:UEW655363 UOR655362:UOS655363 UYN655362:UYO655363 VIJ655362:VIK655363 VSF655362:VSG655363 WCB655362:WCC655363 WLX655362:WLY655363 WVT655362:WVU655363 VIJ983042:VIK983043 JH720898:JI720899 TD720898:TE720899 ACZ720898:ADA720899 AMV720898:AMW720899 AWR720898:AWS720899 BGN720898:BGO720899 BQJ720898:BQK720899 CAF720898:CAG720899 CKB720898:CKC720899 CTX720898:CTY720899 DDT720898:DDU720899 DNP720898:DNQ720899 DXL720898:DXM720899 EHH720898:EHI720899 ERD720898:ERE720899 FAZ720898:FBA720899 FKV720898:FKW720899 FUR720898:FUS720899 GEN720898:GEO720899 GOJ720898:GOK720899 GYF720898:GYG720899 HIB720898:HIC720899 HRX720898:HRY720899 IBT720898:IBU720899 ILP720898:ILQ720899 IVL720898:IVM720899 JFH720898:JFI720899 JPD720898:JPE720899 JYZ720898:JZA720899 KIV720898:KIW720899 KSR720898:KSS720899 LCN720898:LCO720899 LMJ720898:LMK720899 LWF720898:LWG720899 MGB720898:MGC720899 MPX720898:MPY720899 MZT720898:MZU720899 NJP720898:NJQ720899 NTL720898:NTM720899 ODH720898:ODI720899 OND720898:ONE720899 OWZ720898:OXA720899 PGV720898:PGW720899 PQR720898:PQS720899 QAN720898:QAO720899 QKJ720898:QKK720899 QUF720898:QUG720899 REB720898:REC720899 RNX720898:RNY720899 RXT720898:RXU720899 SHP720898:SHQ720899 SRL720898:SRM720899 TBH720898:TBI720899 TLD720898:TLE720899 TUZ720898:TVA720899 UEV720898:UEW720899 UOR720898:UOS720899 UYN720898:UYO720899 VIJ720898:VIK720899 VSF720898:VSG720899 WCB720898:WCC720899 WLX720898:WLY720899 WVT720898:WVU720899 VSF983042:VSG983043 JH786434:JI786435 TD786434:TE786435 ACZ786434:ADA786435 AMV786434:AMW786435 AWR786434:AWS786435 BGN786434:BGO786435 BQJ786434:BQK786435 CAF786434:CAG786435 CKB786434:CKC786435 CTX786434:CTY786435 DDT786434:DDU786435 DNP786434:DNQ786435 DXL786434:DXM786435 EHH786434:EHI786435 ERD786434:ERE786435 FAZ786434:FBA786435 FKV786434:FKW786435 FUR786434:FUS786435 GEN786434:GEO786435 GOJ786434:GOK786435 GYF786434:GYG786435 HIB786434:HIC786435 HRX786434:HRY786435 IBT786434:IBU786435 ILP786434:ILQ786435 IVL786434:IVM786435 JFH786434:JFI786435 JPD786434:JPE786435 JYZ786434:JZA786435 KIV786434:KIW786435 KSR786434:KSS786435 LCN786434:LCO786435 LMJ786434:LMK786435 LWF786434:LWG786435 MGB786434:MGC786435 MPX786434:MPY786435 MZT786434:MZU786435 NJP786434:NJQ786435 NTL786434:NTM786435 ODH786434:ODI786435 OND786434:ONE786435 OWZ786434:OXA786435 PGV786434:PGW786435 PQR786434:PQS786435 QAN786434:QAO786435 QKJ786434:QKK786435 QUF786434:QUG786435 REB786434:REC786435 RNX786434:RNY786435 RXT786434:RXU786435 SHP786434:SHQ786435 SRL786434:SRM786435 TBH786434:TBI786435 TLD786434:TLE786435 TUZ786434:TVA786435 UEV786434:UEW786435 UOR786434:UOS786435 UYN786434:UYO786435 VIJ786434:VIK786435 VSF786434:VSG786435 WCB786434:WCC786435 WLX786434:WLY786435 WVT786434:WVU786435 WCB983042:WCC983043 JH851970:JI851971 TD851970:TE851971 ACZ851970:ADA851971 AMV851970:AMW851971 AWR851970:AWS851971 BGN851970:BGO851971 BQJ851970:BQK851971 CAF851970:CAG851971 CKB851970:CKC851971 CTX851970:CTY851971 DDT851970:DDU851971 DNP851970:DNQ851971 DXL851970:DXM851971 EHH851970:EHI851971 ERD851970:ERE851971 FAZ851970:FBA851971 FKV851970:FKW851971 FUR851970:FUS851971 GEN851970:GEO851971 GOJ851970:GOK851971 GYF851970:GYG851971 HIB851970:HIC851971 HRX851970:HRY851971 IBT851970:IBU851971 ILP851970:ILQ851971 IVL851970:IVM851971 JFH851970:JFI851971 JPD851970:JPE851971 JYZ851970:JZA851971 KIV851970:KIW851971 KSR851970:KSS851971 LCN851970:LCO851971 LMJ851970:LMK851971 LWF851970:LWG851971 MGB851970:MGC851971 MPX851970:MPY851971 MZT851970:MZU851971 NJP851970:NJQ851971 NTL851970:NTM851971 ODH851970:ODI851971 OND851970:ONE851971 OWZ851970:OXA851971 PGV851970:PGW851971 PQR851970:PQS851971 QAN851970:QAO851971 QKJ851970:QKK851971 QUF851970:QUG851971 REB851970:REC851971 RNX851970:RNY851971 RXT851970:RXU851971 SHP851970:SHQ851971 SRL851970:SRM851971 TBH851970:TBI851971 TLD851970:TLE851971 TUZ851970:TVA851971 UEV851970:UEW851971 UOR851970:UOS851971 UYN851970:UYO851971 VIJ851970:VIK851971 VSF851970:VSG851971 WCB851970:WCC851971 WLX851970:WLY851971 WVT851970:WVU851971 WLX983042:WLY983043 JH917506:JI917507 TD917506:TE917507 ACZ917506:ADA917507 AMV917506:AMW917507 AWR917506:AWS917507 BGN917506:BGO917507 BQJ917506:BQK917507 CAF917506:CAG917507 CKB917506:CKC917507 CTX917506:CTY917507 DDT917506:DDU917507 DNP917506:DNQ917507 DXL917506:DXM917507 EHH917506:EHI917507 ERD917506:ERE917507 FAZ917506:FBA917507 FKV917506:FKW917507 FUR917506:FUS917507 GEN917506:GEO917507 GOJ917506:GOK917507 GYF917506:GYG917507 HIB917506:HIC917507 HRX917506:HRY917507 IBT917506:IBU917507 ILP917506:ILQ917507 IVL917506:IVM917507 JFH917506:JFI917507 JPD917506:JPE917507 JYZ917506:JZA917507 KIV917506:KIW917507 KSR917506:KSS917507 LCN917506:LCO917507 LMJ917506:LMK917507 LWF917506:LWG917507 MGB917506:MGC917507 MPX917506:MPY917507 MZT917506:MZU917507 NJP917506:NJQ917507 NTL917506:NTM917507 ODH917506:ODI917507 OND917506:ONE917507 OWZ917506:OXA917507 PGV917506:PGW917507 PQR917506:PQS917507 QAN917506:QAO917507 QKJ917506:QKK917507 QUF917506:QUG917507 REB917506:REC917507 RNX917506:RNY917507 RXT917506:RXU917507 SHP917506:SHQ917507 SRL917506:SRM917507 TBH917506:TBI917507 TLD917506:TLE917507 TUZ917506:TVA917507 UEV917506:UEW917507 UOR917506:UOS917507 UYN917506:UYO917507 VIJ917506:VIK917507 VSF917506:VSG917507 WCB917506:WCC917507 WLX917506:WLY917507 WVT917506:WVU917507 WVT983042:WVU983043 JH983042:JI983043 TD983042:TE983043 ACZ983042:ADA983043 AMV983042:AMW983043 AWR983042:AWS983043 BGN983042:BGO983043 BQJ983042:BQK983043 CAF983042:CAG983043 CKB983042:CKC983043 CTX983042:CTY983043 DDT983042:DDU983043 DNP983042:DNQ983043 DXL983042:DXM983043 EHH983042:EHI983043 ERD983042:ERE983043 FAZ983042:FBA983043 FKV983042:FKW983043 FUR983042:FUS983043 GEN983042:GEO983043 GOJ983042:GOK983043 GYF983042:GYG983043 HIB983042:HIC983043 HRX983042:HRY983043 IBT983042:IBU983043 ILP983042:ILQ983043 IVL983042:IVM983043 JFH983042:JFI983043 JPD983042:JPE983043 JYZ983042:JZA983043 KIV983042:KIW983043 KSR983042:KSS983043 LCN983042:LCO983043 LMJ983042:LMK983043 LWF983042:LWG983043 MGB983042:MGC983043 MPX983042:MPY983043 MZT983042:MZU983043 NJP983042:NJQ983043 NTL983042:NTM983043 ODH983042:ODI983043 OND983042:ONE983043 OWZ983042:OXA983043 PGV983042:PGW983043 PQR983042:PQS983043 QAN983042:QAO983043 QKJ983042:QKK983043 QUF983042:QUG983043 REB983042:REC983043" xr:uid="{00000000-0002-0000-0500-000003000000}">
      <formula1>9999999999</formula1>
    </dataValidation>
  </dataValidations>
  <pageMargins left="0.75" right="0.75" top="1" bottom="1" header="0.5" footer="0.5"/>
  <pageSetup paperSize="9" scale="39" orientation="landscape" r:id="rId1"/>
  <headerFooter alignWithMargins="0"/>
  <rowBreaks count="1" manualBreakCount="1">
    <brk id="63" max="23" man="1"/>
  </row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7"/>
  <dimension ref="A1:I165"/>
  <sheetViews>
    <sheetView tabSelected="1" topLeftCell="A153" zoomScaleNormal="100" workbookViewId="0">
      <selection activeCell="A169" sqref="A169"/>
    </sheetView>
  </sheetViews>
  <sheetFormatPr defaultRowHeight="13.2" x14ac:dyDescent="0.25"/>
  <cols>
    <col min="1" max="1" width="78.5546875" style="166" customWidth="1"/>
    <col min="2" max="2" width="21.5546875" customWidth="1"/>
    <col min="4" max="4" width="21.5546875" bestFit="1" customWidth="1"/>
    <col min="6" max="6" width="23.44140625" customWidth="1"/>
    <col min="7" max="7" width="15.88671875" bestFit="1" customWidth="1"/>
    <col min="8" max="8" width="20.109375" customWidth="1"/>
    <col min="9" max="9" width="47.33203125" customWidth="1"/>
  </cols>
  <sheetData>
    <row r="1" spans="1:9" x14ac:dyDescent="0.25">
      <c r="A1" s="123" t="s">
        <v>467</v>
      </c>
      <c r="B1" s="124"/>
      <c r="C1" s="124"/>
      <c r="D1" s="124"/>
      <c r="E1" s="124"/>
      <c r="F1" s="124"/>
      <c r="G1" s="124"/>
      <c r="H1" s="124"/>
      <c r="I1" s="124"/>
    </row>
    <row r="2" spans="1:9" x14ac:dyDescent="0.25">
      <c r="A2" s="125"/>
      <c r="B2" s="124"/>
      <c r="C2" s="124"/>
      <c r="D2" s="124"/>
      <c r="E2" s="124"/>
      <c r="F2" s="124"/>
      <c r="G2" s="124"/>
      <c r="H2" s="124"/>
      <c r="I2" s="124"/>
    </row>
    <row r="3" spans="1:9" x14ac:dyDescent="0.25">
      <c r="A3" s="123" t="s">
        <v>468</v>
      </c>
      <c r="B3" s="124"/>
      <c r="C3" s="124"/>
      <c r="D3" s="124"/>
      <c r="E3" s="124"/>
      <c r="F3" s="124"/>
      <c r="G3" s="124"/>
      <c r="H3" s="124"/>
      <c r="I3" s="124"/>
    </row>
    <row r="4" spans="1:9" x14ac:dyDescent="0.25">
      <c r="A4" s="125" t="s">
        <v>469</v>
      </c>
      <c r="B4" s="124"/>
      <c r="C4" s="124"/>
      <c r="D4" s="124"/>
      <c r="E4" s="124"/>
      <c r="F4" s="124"/>
      <c r="G4" s="124"/>
      <c r="H4" s="124"/>
      <c r="I4" s="124"/>
    </row>
    <row r="5" spans="1:9" x14ac:dyDescent="0.25">
      <c r="A5" s="125"/>
      <c r="B5" s="124"/>
      <c r="C5" s="124"/>
      <c r="D5" s="124"/>
      <c r="E5" s="124"/>
      <c r="F5" s="124"/>
      <c r="G5" s="124"/>
      <c r="H5" s="124"/>
      <c r="I5" s="124"/>
    </row>
    <row r="6" spans="1:9" x14ac:dyDescent="0.25">
      <c r="A6" s="123" t="s">
        <v>546</v>
      </c>
      <c r="B6" s="124"/>
      <c r="C6" s="124"/>
      <c r="D6" s="124"/>
      <c r="E6" s="124"/>
      <c r="F6" s="124"/>
      <c r="G6" s="124"/>
      <c r="H6" s="124"/>
      <c r="I6" s="124"/>
    </row>
    <row r="7" spans="1:9" x14ac:dyDescent="0.25">
      <c r="A7" s="125"/>
      <c r="B7" s="124"/>
      <c r="C7" s="124"/>
      <c r="D7" s="124"/>
      <c r="E7" s="124"/>
      <c r="F7" s="124"/>
      <c r="G7" s="124"/>
      <c r="H7" s="124"/>
      <c r="I7" s="124"/>
    </row>
    <row r="8" spans="1:9" x14ac:dyDescent="0.25">
      <c r="A8" s="125"/>
      <c r="B8" s="124"/>
      <c r="C8" s="124"/>
      <c r="D8" s="124"/>
      <c r="E8" s="124"/>
      <c r="F8" s="124"/>
      <c r="G8" s="124"/>
      <c r="H8" s="124"/>
      <c r="I8" s="124"/>
    </row>
    <row r="9" spans="1:9" ht="45" customHeight="1" x14ac:dyDescent="0.25">
      <c r="A9" s="322" t="s">
        <v>545</v>
      </c>
      <c r="B9" s="323"/>
      <c r="C9" s="323"/>
      <c r="D9" s="323"/>
      <c r="E9" s="323"/>
      <c r="F9" s="323"/>
      <c r="G9" s="323"/>
      <c r="H9" s="323"/>
      <c r="I9" s="323"/>
    </row>
    <row r="10" spans="1:9" x14ac:dyDescent="0.25">
      <c r="A10" s="324" t="s">
        <v>559</v>
      </c>
      <c r="B10" s="324"/>
      <c r="C10" s="324"/>
      <c r="D10" s="324"/>
      <c r="E10" s="324"/>
      <c r="F10" s="324"/>
      <c r="G10" s="324"/>
      <c r="H10" s="324"/>
      <c r="I10" s="324"/>
    </row>
    <row r="11" spans="1:9" x14ac:dyDescent="0.25">
      <c r="A11" s="123" t="s">
        <v>470</v>
      </c>
      <c r="B11" s="124"/>
      <c r="C11" s="124"/>
      <c r="D11" s="124"/>
      <c r="E11" s="124"/>
      <c r="F11" s="124"/>
      <c r="G11" s="124"/>
      <c r="H11" s="124"/>
      <c r="I11" s="124"/>
    </row>
    <row r="12" spans="1:9" x14ac:dyDescent="0.25">
      <c r="A12" s="125"/>
      <c r="B12" s="124"/>
      <c r="C12" s="124"/>
      <c r="D12" s="124"/>
      <c r="E12" s="124"/>
      <c r="F12" s="124"/>
      <c r="G12" s="124"/>
      <c r="H12" s="124"/>
      <c r="I12" s="124"/>
    </row>
    <row r="13" spans="1:9" ht="76.5" customHeight="1" x14ac:dyDescent="0.25">
      <c r="A13" s="324" t="s">
        <v>547</v>
      </c>
      <c r="B13" s="324"/>
      <c r="C13" s="324"/>
      <c r="D13" s="324"/>
      <c r="E13" s="324"/>
      <c r="F13" s="324"/>
      <c r="G13" s="324"/>
      <c r="H13" s="324"/>
      <c r="I13" s="324"/>
    </row>
    <row r="14" spans="1:9" ht="60" customHeight="1" x14ac:dyDescent="0.25">
      <c r="A14" s="324" t="s">
        <v>548</v>
      </c>
      <c r="B14" s="324"/>
      <c r="C14" s="324"/>
      <c r="D14" s="324"/>
      <c r="E14" s="324"/>
      <c r="F14" s="324"/>
      <c r="G14" s="324"/>
      <c r="H14" s="324"/>
      <c r="I14" s="324"/>
    </row>
    <row r="15" spans="1:9" x14ac:dyDescent="0.25">
      <c r="A15" s="125"/>
      <c r="B15" s="125"/>
      <c r="C15" s="125"/>
      <c r="D15" s="125"/>
      <c r="E15" s="125"/>
      <c r="F15" s="125"/>
      <c r="G15" s="125"/>
      <c r="H15" s="125"/>
      <c r="I15" s="125"/>
    </row>
    <row r="16" spans="1:9" x14ac:dyDescent="0.25">
      <c r="A16" s="123" t="s">
        <v>471</v>
      </c>
      <c r="B16" s="123"/>
      <c r="C16" s="123"/>
      <c r="D16" s="123"/>
      <c r="E16" s="125"/>
      <c r="F16" s="125"/>
      <c r="G16" s="125"/>
      <c r="H16" s="125"/>
      <c r="I16" s="125"/>
    </row>
    <row r="17" spans="1:9" x14ac:dyDescent="0.25">
      <c r="A17" s="324" t="s">
        <v>472</v>
      </c>
      <c r="B17" s="324"/>
      <c r="C17" s="324"/>
      <c r="D17" s="324"/>
      <c r="E17" s="324"/>
      <c r="F17" s="324"/>
      <c r="G17" s="324"/>
      <c r="H17" s="324"/>
      <c r="I17" s="324"/>
    </row>
    <row r="18" spans="1:9" x14ac:dyDescent="0.25">
      <c r="A18" s="125"/>
      <c r="B18" s="125"/>
      <c r="C18" s="125"/>
      <c r="D18" s="125"/>
      <c r="E18" s="125"/>
      <c r="F18" s="125"/>
      <c r="G18" s="125"/>
      <c r="H18" s="125"/>
      <c r="I18" s="125"/>
    </row>
    <row r="19" spans="1:9" x14ac:dyDescent="0.25">
      <c r="A19" s="127" t="s">
        <v>473</v>
      </c>
      <c r="B19" s="125"/>
      <c r="C19" s="125"/>
      <c r="D19" s="125"/>
      <c r="E19" s="125"/>
      <c r="F19" s="125"/>
      <c r="G19" s="125"/>
      <c r="H19" s="125"/>
      <c r="I19" s="125"/>
    </row>
    <row r="20" spans="1:9" x14ac:dyDescent="0.25">
      <c r="A20" s="127"/>
      <c r="B20" s="128" t="s">
        <v>550</v>
      </c>
      <c r="C20" s="129"/>
      <c r="D20" s="128" t="s">
        <v>549</v>
      </c>
      <c r="E20" s="125"/>
      <c r="F20" s="125"/>
      <c r="G20" s="125"/>
      <c r="H20" s="125"/>
      <c r="I20" s="125"/>
    </row>
    <row r="21" spans="1:9" ht="13.8" thickBot="1" x14ac:dyDescent="0.3">
      <c r="A21" s="130"/>
      <c r="B21" s="131" t="s">
        <v>474</v>
      </c>
      <c r="C21" s="132"/>
      <c r="D21" s="131" t="s">
        <v>474</v>
      </c>
      <c r="E21" s="125"/>
      <c r="F21" s="125"/>
      <c r="G21" s="133"/>
      <c r="H21" s="125"/>
      <c r="I21" s="125"/>
    </row>
    <row r="22" spans="1:9" x14ac:dyDescent="0.25">
      <c r="A22" s="130" t="s">
        <v>475</v>
      </c>
      <c r="B22" s="134">
        <v>33639117</v>
      </c>
      <c r="C22" s="132"/>
      <c r="D22" s="134">
        <v>28831098</v>
      </c>
      <c r="E22" s="125"/>
      <c r="F22" s="125"/>
      <c r="G22" s="125"/>
      <c r="H22" s="125"/>
      <c r="I22" s="125"/>
    </row>
    <row r="23" spans="1:9" ht="13.8" thickBot="1" x14ac:dyDescent="0.3">
      <c r="A23" s="130" t="s">
        <v>476</v>
      </c>
      <c r="B23" s="134">
        <v>40747948</v>
      </c>
      <c r="C23" s="132"/>
      <c r="D23" s="134">
        <v>50579871</v>
      </c>
      <c r="E23" s="125"/>
      <c r="F23" s="125"/>
      <c r="G23" s="135"/>
      <c r="H23" s="125"/>
      <c r="I23" s="125"/>
    </row>
    <row r="24" spans="1:9" ht="13.8" thickBot="1" x14ac:dyDescent="0.3">
      <c r="A24" s="127"/>
      <c r="B24" s="136">
        <f>SUM(B22:B23)</f>
        <v>74387065</v>
      </c>
      <c r="C24" s="129"/>
      <c r="D24" s="136">
        <v>79410969</v>
      </c>
      <c r="E24" s="125"/>
      <c r="F24" s="125"/>
      <c r="G24" s="125"/>
      <c r="H24" s="125"/>
      <c r="I24" s="125"/>
    </row>
    <row r="25" spans="1:9" ht="13.8" thickTop="1" x14ac:dyDescent="0.25">
      <c r="A25" s="137" t="s">
        <v>477</v>
      </c>
      <c r="B25" s="133"/>
      <c r="C25" s="125"/>
      <c r="D25" s="133"/>
      <c r="E25" s="125"/>
      <c r="F25" s="125"/>
      <c r="G25" s="125"/>
      <c r="H25" s="125"/>
      <c r="I25" s="125"/>
    </row>
    <row r="26" spans="1:9" x14ac:dyDescent="0.25">
      <c r="A26" s="127"/>
      <c r="B26" s="128" t="s">
        <v>550</v>
      </c>
      <c r="C26" s="129"/>
      <c r="D26" s="128" t="s">
        <v>549</v>
      </c>
      <c r="E26" s="125"/>
      <c r="F26" s="125"/>
      <c r="G26" s="125"/>
      <c r="H26" s="125"/>
      <c r="I26" s="125"/>
    </row>
    <row r="27" spans="1:9" ht="13.8" thickBot="1" x14ac:dyDescent="0.3">
      <c r="A27" s="130"/>
      <c r="B27" s="131" t="s">
        <v>474</v>
      </c>
      <c r="C27" s="132"/>
      <c r="D27" s="131" t="s">
        <v>474</v>
      </c>
      <c r="E27" s="125"/>
      <c r="F27" s="125"/>
      <c r="G27" s="125"/>
      <c r="H27" s="125"/>
      <c r="I27" s="125"/>
    </row>
    <row r="28" spans="1:9" x14ac:dyDescent="0.25">
      <c r="A28" s="130" t="s">
        <v>478</v>
      </c>
      <c r="B28" s="134">
        <v>33639117</v>
      </c>
      <c r="C28" s="132"/>
      <c r="D28" s="134">
        <v>28831098</v>
      </c>
      <c r="E28" s="125"/>
      <c r="F28" s="125"/>
      <c r="G28" s="125"/>
      <c r="H28" s="125"/>
      <c r="I28" s="125"/>
    </row>
    <row r="29" spans="1:9" ht="13.8" thickBot="1" x14ac:dyDescent="0.3">
      <c r="A29" s="130" t="s">
        <v>479</v>
      </c>
      <c r="B29" s="138">
        <v>0</v>
      </c>
      <c r="C29" s="132"/>
      <c r="D29" s="134" t="s">
        <v>563</v>
      </c>
      <c r="E29" s="125"/>
      <c r="F29" s="125"/>
      <c r="G29" s="125"/>
      <c r="H29" s="125"/>
      <c r="I29" s="125"/>
    </row>
    <row r="30" spans="1:9" ht="13.8" thickBot="1" x14ac:dyDescent="0.3">
      <c r="A30" s="127"/>
      <c r="B30" s="136">
        <f>SUM(B28:B29)</f>
        <v>33639117</v>
      </c>
      <c r="C30" s="129"/>
      <c r="D30" s="136">
        <v>28831098</v>
      </c>
      <c r="E30" s="125"/>
      <c r="F30" s="139"/>
      <c r="G30" s="125"/>
      <c r="H30" s="125"/>
      <c r="I30" s="125"/>
    </row>
    <row r="31" spans="1:9" ht="13.8" thickTop="1" x14ac:dyDescent="0.25">
      <c r="A31" s="137" t="s">
        <v>480</v>
      </c>
      <c r="B31" s="125"/>
      <c r="C31" s="125"/>
      <c r="D31" s="125"/>
      <c r="E31" s="125"/>
      <c r="F31" s="125"/>
      <c r="G31" s="125"/>
      <c r="H31" s="125"/>
      <c r="I31" s="125"/>
    </row>
    <row r="32" spans="1:9" x14ac:dyDescent="0.25">
      <c r="A32" s="127"/>
      <c r="B32" s="128" t="s">
        <v>550</v>
      </c>
      <c r="C32" s="129"/>
      <c r="D32" s="128" t="s">
        <v>549</v>
      </c>
      <c r="E32" s="125"/>
      <c r="F32" s="125"/>
      <c r="G32" s="125"/>
      <c r="H32" s="125"/>
      <c r="I32" s="125"/>
    </row>
    <row r="33" spans="1:9" ht="13.8" thickBot="1" x14ac:dyDescent="0.3">
      <c r="A33" s="127"/>
      <c r="B33" s="131" t="s">
        <v>474</v>
      </c>
      <c r="C33" s="132"/>
      <c r="D33" s="131" t="s">
        <v>474</v>
      </c>
      <c r="E33" s="125"/>
      <c r="F33" s="125"/>
      <c r="G33" s="125"/>
      <c r="H33" s="125"/>
      <c r="I33" s="125"/>
    </row>
    <row r="34" spans="1:9" x14ac:dyDescent="0.25">
      <c r="A34" s="140" t="s">
        <v>481</v>
      </c>
      <c r="B34" s="132"/>
      <c r="C34" s="132"/>
      <c r="D34" s="132"/>
      <c r="E34" s="125"/>
      <c r="F34" s="125"/>
      <c r="G34" s="125"/>
      <c r="H34" s="125"/>
      <c r="I34" s="125"/>
    </row>
    <row r="35" spans="1:9" ht="24" x14ac:dyDescent="0.25">
      <c r="A35" s="130" t="s">
        <v>482</v>
      </c>
      <c r="B35" s="134">
        <v>4937871</v>
      </c>
      <c r="C35" s="132"/>
      <c r="D35" s="134">
        <v>4165737</v>
      </c>
      <c r="E35" s="125"/>
      <c r="F35" s="125"/>
      <c r="G35" s="125"/>
      <c r="H35" s="133"/>
      <c r="I35" s="133"/>
    </row>
    <row r="36" spans="1:9" x14ac:dyDescent="0.25">
      <c r="A36" s="130" t="s">
        <v>483</v>
      </c>
      <c r="B36" s="134">
        <v>8997180</v>
      </c>
      <c r="C36" s="132"/>
      <c r="D36" s="134">
        <v>4440846</v>
      </c>
      <c r="E36" s="125"/>
      <c r="F36" s="125"/>
      <c r="G36" s="125"/>
      <c r="H36" s="125"/>
      <c r="I36" s="125"/>
    </row>
    <row r="37" spans="1:9" x14ac:dyDescent="0.25">
      <c r="A37" s="130" t="s">
        <v>484</v>
      </c>
      <c r="B37" s="134">
        <v>18266406</v>
      </c>
      <c r="C37" s="132"/>
      <c r="D37" s="134">
        <v>36627408</v>
      </c>
      <c r="E37" s="125"/>
      <c r="F37" s="125"/>
      <c r="G37" s="125"/>
      <c r="H37" s="133"/>
      <c r="I37" s="125"/>
    </row>
    <row r="38" spans="1:9" x14ac:dyDescent="0.25">
      <c r="A38" s="130" t="s">
        <v>485</v>
      </c>
      <c r="B38" s="134">
        <v>5273065</v>
      </c>
      <c r="C38" s="132"/>
      <c r="D38" s="134">
        <v>3222856</v>
      </c>
      <c r="E38" s="125"/>
      <c r="F38" s="125"/>
      <c r="G38" s="125"/>
      <c r="H38" s="135"/>
      <c r="I38" s="125"/>
    </row>
    <row r="39" spans="1:9" x14ac:dyDescent="0.25">
      <c r="A39" s="130" t="s">
        <v>486</v>
      </c>
      <c r="B39" s="134">
        <v>1848887</v>
      </c>
      <c r="C39" s="132"/>
      <c r="D39" s="134">
        <v>1785366</v>
      </c>
      <c r="E39" s="125"/>
      <c r="F39" s="125"/>
      <c r="G39" s="125"/>
      <c r="H39" s="135"/>
      <c r="I39" s="125"/>
    </row>
    <row r="40" spans="1:9" x14ac:dyDescent="0.25">
      <c r="A40" s="130" t="s">
        <v>487</v>
      </c>
      <c r="B40" s="134">
        <v>1114807</v>
      </c>
      <c r="C40" s="132"/>
      <c r="D40" s="138">
        <v>0</v>
      </c>
      <c r="E40" s="125"/>
      <c r="F40" s="125"/>
      <c r="G40" s="135"/>
      <c r="H40" s="133"/>
      <c r="I40" s="135"/>
    </row>
    <row r="41" spans="1:9" ht="13.8" thickBot="1" x14ac:dyDescent="0.3">
      <c r="A41" s="130" t="s">
        <v>488</v>
      </c>
      <c r="B41" s="141">
        <f>309074+658</f>
        <v>309732</v>
      </c>
      <c r="C41" s="132"/>
      <c r="D41" s="141">
        <v>337659</v>
      </c>
      <c r="E41" s="125"/>
      <c r="F41" s="125"/>
      <c r="G41" s="125"/>
      <c r="H41" s="125"/>
      <c r="I41" s="125"/>
    </row>
    <row r="42" spans="1:9" x14ac:dyDescent="0.25">
      <c r="A42" s="127" t="s">
        <v>489</v>
      </c>
      <c r="B42" s="142">
        <f>SUM(B35:B41)</f>
        <v>40747948</v>
      </c>
      <c r="C42" s="132"/>
      <c r="D42" s="142">
        <f>SUM(D35:D41)</f>
        <v>50579872</v>
      </c>
      <c r="E42" s="125"/>
      <c r="F42" s="125"/>
      <c r="G42" s="133"/>
      <c r="H42" s="135"/>
      <c r="I42" s="133"/>
    </row>
    <row r="43" spans="1:9" x14ac:dyDescent="0.25">
      <c r="A43" s="130"/>
      <c r="B43" s="132"/>
      <c r="C43" s="132"/>
      <c r="D43" s="132"/>
      <c r="E43" s="125"/>
      <c r="F43" s="125"/>
      <c r="G43" s="125"/>
      <c r="H43" s="125"/>
      <c r="I43" s="125"/>
    </row>
    <row r="44" spans="1:9" x14ac:dyDescent="0.25">
      <c r="A44" s="127" t="s">
        <v>490</v>
      </c>
      <c r="B44" s="125"/>
      <c r="C44" s="125"/>
      <c r="D44" s="125"/>
      <c r="E44" s="125"/>
      <c r="F44" s="125"/>
      <c r="G44" s="125"/>
      <c r="H44" s="125"/>
      <c r="I44" s="125"/>
    </row>
    <row r="45" spans="1:9" x14ac:dyDescent="0.25">
      <c r="A45" s="324" t="s">
        <v>560</v>
      </c>
      <c r="B45" s="324"/>
      <c r="C45" s="324"/>
      <c r="D45" s="324"/>
      <c r="E45" s="324"/>
      <c r="F45" s="324"/>
      <c r="G45" s="324"/>
      <c r="H45" s="324"/>
      <c r="I45" s="324"/>
    </row>
    <row r="46" spans="1:9" x14ac:dyDescent="0.25">
      <c r="A46" s="127" t="s">
        <v>491</v>
      </c>
      <c r="B46" s="126"/>
      <c r="C46" s="126"/>
      <c r="D46" s="126"/>
      <c r="E46" s="126"/>
      <c r="F46" s="126"/>
      <c r="G46" s="126"/>
      <c r="H46" s="126"/>
      <c r="I46" s="126"/>
    </row>
    <row r="47" spans="1:9" ht="45.75" customHeight="1" x14ac:dyDescent="0.25">
      <c r="A47" s="324" t="s">
        <v>556</v>
      </c>
      <c r="B47" s="324"/>
      <c r="C47" s="324"/>
      <c r="D47" s="324"/>
      <c r="E47" s="324"/>
      <c r="F47" s="324"/>
      <c r="G47" s="324"/>
      <c r="H47" s="324"/>
      <c r="I47" s="324"/>
    </row>
    <row r="48" spans="1:9" x14ac:dyDescent="0.25">
      <c r="A48" s="127" t="s">
        <v>492</v>
      </c>
      <c r="B48" s="125"/>
      <c r="C48" s="125"/>
      <c r="D48" s="125"/>
      <c r="E48" s="125"/>
      <c r="F48" s="125"/>
      <c r="G48" s="125"/>
      <c r="H48" s="125"/>
      <c r="I48" s="125"/>
    </row>
    <row r="49" spans="1:9" ht="49.5" customHeight="1" x14ac:dyDescent="0.25">
      <c r="A49" s="324" t="s">
        <v>561</v>
      </c>
      <c r="B49" s="324"/>
      <c r="C49" s="324"/>
      <c r="D49" s="324"/>
      <c r="E49" s="324"/>
      <c r="F49" s="324"/>
      <c r="G49" s="324"/>
      <c r="H49" s="324"/>
      <c r="I49" s="324"/>
    </row>
    <row r="50" spans="1:9" x14ac:dyDescent="0.25">
      <c r="A50" s="127" t="s">
        <v>493</v>
      </c>
      <c r="B50" s="125"/>
      <c r="C50" s="125"/>
      <c r="D50" s="125"/>
      <c r="E50" s="125"/>
      <c r="F50" s="125"/>
      <c r="G50" s="125"/>
      <c r="H50" s="125"/>
      <c r="I50" s="125"/>
    </row>
    <row r="51" spans="1:9" x14ac:dyDescent="0.25">
      <c r="A51" s="125"/>
      <c r="B51" s="125"/>
      <c r="C51" s="125"/>
      <c r="D51" s="125"/>
      <c r="E51" s="125"/>
      <c r="F51" s="125"/>
      <c r="G51" s="125"/>
      <c r="H51" s="125"/>
      <c r="I51" s="125"/>
    </row>
    <row r="52" spans="1:9" x14ac:dyDescent="0.25">
      <c r="A52" s="325"/>
      <c r="B52" s="128" t="s">
        <v>550</v>
      </c>
      <c r="C52" s="129"/>
      <c r="D52" s="128" t="s">
        <v>549</v>
      </c>
      <c r="E52" s="125"/>
      <c r="F52" s="125"/>
      <c r="G52" s="125"/>
      <c r="H52" s="125"/>
      <c r="I52" s="125"/>
    </row>
    <row r="53" spans="1:9" ht="13.8" thickBot="1" x14ac:dyDescent="0.3">
      <c r="A53" s="325"/>
      <c r="B53" s="131" t="s">
        <v>474</v>
      </c>
      <c r="C53" s="132"/>
      <c r="D53" s="131" t="s">
        <v>474</v>
      </c>
      <c r="E53" s="125"/>
      <c r="F53" s="125"/>
      <c r="G53" s="125"/>
      <c r="H53" s="125"/>
      <c r="I53" s="125"/>
    </row>
    <row r="54" spans="1:9" x14ac:dyDescent="0.25">
      <c r="A54" s="137" t="s">
        <v>554</v>
      </c>
      <c r="B54" s="134">
        <v>36541434</v>
      </c>
      <c r="C54" s="125"/>
      <c r="D54" s="134">
        <v>33437286</v>
      </c>
      <c r="E54" s="125"/>
      <c r="F54" s="125"/>
      <c r="G54" s="125"/>
      <c r="H54" s="125"/>
      <c r="I54" s="125"/>
    </row>
    <row r="55" spans="1:9" ht="13.8" thickBot="1" x14ac:dyDescent="0.3">
      <c r="A55" s="143" t="s">
        <v>494</v>
      </c>
      <c r="B55" s="144">
        <v>2548538</v>
      </c>
      <c r="C55" s="125"/>
      <c r="D55" s="145">
        <v>2547104</v>
      </c>
      <c r="E55" s="125"/>
      <c r="F55" s="125"/>
      <c r="G55" s="125"/>
      <c r="H55" s="125"/>
      <c r="I55" s="125"/>
    </row>
    <row r="56" spans="1:9" ht="13.8" thickBot="1" x14ac:dyDescent="0.3">
      <c r="A56" s="146" t="s">
        <v>495</v>
      </c>
      <c r="B56" s="147">
        <f>+B54/B55</f>
        <v>14.34</v>
      </c>
      <c r="C56" s="125"/>
      <c r="D56" s="147">
        <f>+D54/D55</f>
        <v>13.13</v>
      </c>
      <c r="E56" s="125"/>
      <c r="F56" s="125"/>
      <c r="G56" s="125"/>
      <c r="H56" s="125"/>
      <c r="I56" s="125"/>
    </row>
    <row r="57" spans="1:9" ht="13.8" thickTop="1" x14ac:dyDescent="0.25">
      <c r="A57" s="125"/>
      <c r="B57" s="125"/>
      <c r="C57" s="125"/>
      <c r="D57" s="125"/>
      <c r="E57" s="125"/>
      <c r="F57" s="125"/>
      <c r="G57" s="125"/>
      <c r="H57" s="125"/>
      <c r="I57" s="125"/>
    </row>
    <row r="58" spans="1:9" x14ac:dyDescent="0.25">
      <c r="A58" s="125"/>
      <c r="B58" s="125"/>
      <c r="C58" s="125"/>
      <c r="D58" s="125"/>
      <c r="E58" s="125"/>
      <c r="F58" s="125"/>
      <c r="G58" s="125"/>
      <c r="H58" s="125"/>
      <c r="I58" s="125"/>
    </row>
    <row r="59" spans="1:9" x14ac:dyDescent="0.25">
      <c r="A59" s="326" t="s">
        <v>496</v>
      </c>
      <c r="B59" s="326"/>
      <c r="C59" s="326"/>
      <c r="D59" s="326"/>
      <c r="E59" s="326"/>
      <c r="F59" s="326"/>
      <c r="G59" s="326"/>
      <c r="H59" s="326"/>
      <c r="I59" s="326"/>
    </row>
    <row r="60" spans="1:9" ht="22.5" customHeight="1" x14ac:dyDescent="0.25">
      <c r="A60" s="324" t="s">
        <v>557</v>
      </c>
      <c r="B60" s="324"/>
      <c r="C60" s="324"/>
      <c r="D60" s="324"/>
      <c r="E60" s="324"/>
      <c r="F60" s="324"/>
      <c r="G60" s="324"/>
      <c r="H60" s="324"/>
      <c r="I60" s="324"/>
    </row>
    <row r="61" spans="1:9" x14ac:dyDescent="0.25">
      <c r="A61" s="126"/>
      <c r="B61" s="126"/>
      <c r="C61" s="126"/>
      <c r="D61" s="126"/>
      <c r="E61" s="126"/>
      <c r="F61" s="126"/>
      <c r="G61" s="126"/>
      <c r="H61" s="126"/>
      <c r="I61" s="126"/>
    </row>
    <row r="62" spans="1:9" x14ac:dyDescent="0.25">
      <c r="A62" s="127" t="s">
        <v>497</v>
      </c>
      <c r="B62" s="125"/>
      <c r="C62" s="125"/>
      <c r="D62" s="125"/>
      <c r="E62" s="125"/>
      <c r="F62" s="125"/>
      <c r="G62" s="125"/>
      <c r="H62" s="125"/>
      <c r="I62" s="125"/>
    </row>
    <row r="63" spans="1:9" ht="63" customHeight="1" x14ac:dyDescent="0.25">
      <c r="A63" s="324" t="s">
        <v>566</v>
      </c>
      <c r="B63" s="324"/>
      <c r="C63" s="324"/>
      <c r="D63" s="324"/>
      <c r="E63" s="324"/>
      <c r="F63" s="324"/>
      <c r="G63" s="324"/>
      <c r="H63" s="324"/>
      <c r="I63" s="324"/>
    </row>
    <row r="64" spans="1:9" x14ac:dyDescent="0.25">
      <c r="A64" s="126"/>
      <c r="B64" s="126"/>
      <c r="C64" s="126"/>
      <c r="D64" s="126"/>
      <c r="E64" s="126"/>
      <c r="F64" s="126"/>
      <c r="G64" s="126"/>
      <c r="H64" s="126"/>
      <c r="I64" s="126"/>
    </row>
    <row r="65" spans="1:9" x14ac:dyDescent="0.25">
      <c r="A65" s="330"/>
      <c r="B65" s="148" t="s">
        <v>564</v>
      </c>
      <c r="C65" s="149"/>
      <c r="D65" s="148" t="s">
        <v>498</v>
      </c>
      <c r="E65" s="149"/>
      <c r="F65" s="148" t="s">
        <v>564</v>
      </c>
      <c r="G65" s="149"/>
      <c r="H65" s="148" t="s">
        <v>498</v>
      </c>
      <c r="I65" s="125"/>
    </row>
    <row r="66" spans="1:9" ht="13.8" thickBot="1" x14ac:dyDescent="0.3">
      <c r="A66" s="330"/>
      <c r="B66" s="150" t="s">
        <v>499</v>
      </c>
      <c r="C66" s="143"/>
      <c r="D66" s="150" t="s">
        <v>499</v>
      </c>
      <c r="E66" s="143"/>
      <c r="F66" s="150" t="s">
        <v>500</v>
      </c>
      <c r="G66" s="150"/>
      <c r="H66" s="150" t="s">
        <v>500</v>
      </c>
      <c r="I66" s="125"/>
    </row>
    <row r="67" spans="1:9" x14ac:dyDescent="0.25">
      <c r="A67" s="151" t="s">
        <v>501</v>
      </c>
      <c r="B67" s="143"/>
      <c r="C67" s="143"/>
      <c r="D67" s="143"/>
      <c r="E67" s="143"/>
      <c r="F67" s="143"/>
      <c r="G67" s="143"/>
      <c r="H67" s="143"/>
      <c r="I67" s="125"/>
    </row>
    <row r="68" spans="1:9" x14ac:dyDescent="0.25">
      <c r="A68" s="143" t="s">
        <v>502</v>
      </c>
      <c r="B68" s="134">
        <v>11197</v>
      </c>
      <c r="C68" s="143"/>
      <c r="D68" s="134">
        <v>11197</v>
      </c>
      <c r="E68" s="143"/>
      <c r="F68" s="149">
        <v>100</v>
      </c>
      <c r="G68" s="149"/>
      <c r="H68" s="149">
        <v>100</v>
      </c>
      <c r="I68" s="125"/>
    </row>
    <row r="69" spans="1:9" x14ac:dyDescent="0.25">
      <c r="A69" s="143" t="s">
        <v>503</v>
      </c>
      <c r="B69" s="134">
        <v>5301</v>
      </c>
      <c r="C69" s="143"/>
      <c r="D69" s="134">
        <v>5301</v>
      </c>
      <c r="E69" s="143"/>
      <c r="F69" s="149">
        <v>100</v>
      </c>
      <c r="G69" s="149"/>
      <c r="H69" s="149">
        <v>100</v>
      </c>
      <c r="I69" s="125"/>
    </row>
    <row r="70" spans="1:9" x14ac:dyDescent="0.25">
      <c r="A70" s="143" t="s">
        <v>504</v>
      </c>
      <c r="B70" s="134">
        <v>7902</v>
      </c>
      <c r="C70" s="143"/>
      <c r="D70" s="134">
        <v>7902</v>
      </c>
      <c r="E70" s="143"/>
      <c r="F70" s="149">
        <v>100</v>
      </c>
      <c r="G70" s="149"/>
      <c r="H70" s="149">
        <v>100</v>
      </c>
      <c r="I70" s="125"/>
    </row>
    <row r="71" spans="1:9" x14ac:dyDescent="0.25">
      <c r="A71" s="143" t="s">
        <v>505</v>
      </c>
      <c r="B71" s="134">
        <v>8245</v>
      </c>
      <c r="C71" s="143"/>
      <c r="D71" s="134">
        <v>8245</v>
      </c>
      <c r="E71" s="143"/>
      <c r="F71" s="149">
        <v>52.73</v>
      </c>
      <c r="G71" s="149"/>
      <c r="H71" s="149">
        <v>52.73</v>
      </c>
      <c r="I71" s="125"/>
    </row>
    <row r="72" spans="1:9" x14ac:dyDescent="0.25">
      <c r="A72" s="143" t="s">
        <v>506</v>
      </c>
      <c r="B72" s="134">
        <v>8087</v>
      </c>
      <c r="C72" s="143"/>
      <c r="D72" s="134">
        <v>8087</v>
      </c>
      <c r="E72" s="143"/>
      <c r="F72" s="149">
        <v>100</v>
      </c>
      <c r="G72" s="149"/>
      <c r="H72" s="149">
        <v>100</v>
      </c>
      <c r="I72" s="125"/>
    </row>
    <row r="73" spans="1:9" x14ac:dyDescent="0.25">
      <c r="A73" s="143" t="s">
        <v>507</v>
      </c>
      <c r="B73" s="134">
        <v>8353</v>
      </c>
      <c r="C73" s="143"/>
      <c r="D73" s="134">
        <v>8353</v>
      </c>
      <c r="E73" s="143"/>
      <c r="F73" s="149">
        <v>100</v>
      </c>
      <c r="G73" s="149"/>
      <c r="H73" s="149">
        <v>100</v>
      </c>
      <c r="I73" s="125"/>
    </row>
    <row r="74" spans="1:9" x14ac:dyDescent="0.25">
      <c r="A74" s="143" t="s">
        <v>508</v>
      </c>
      <c r="B74" s="134">
        <v>7290</v>
      </c>
      <c r="C74" s="143"/>
      <c r="D74" s="134">
        <v>7290</v>
      </c>
      <c r="E74" s="143"/>
      <c r="F74" s="149">
        <v>100</v>
      </c>
      <c r="G74" s="149"/>
      <c r="H74" s="149">
        <v>100</v>
      </c>
      <c r="I74" s="125"/>
    </row>
    <row r="75" spans="1:9" x14ac:dyDescent="0.25">
      <c r="A75" s="143" t="s">
        <v>509</v>
      </c>
      <c r="B75" s="134">
        <v>6450</v>
      </c>
      <c r="C75" s="143"/>
      <c r="D75" s="134">
        <v>6450</v>
      </c>
      <c r="E75" s="143"/>
      <c r="F75" s="149">
        <v>100</v>
      </c>
      <c r="G75" s="149"/>
      <c r="H75" s="149">
        <v>100</v>
      </c>
      <c r="I75" s="125"/>
    </row>
    <row r="76" spans="1:9" x14ac:dyDescent="0.25">
      <c r="A76" s="143" t="s">
        <v>510</v>
      </c>
      <c r="B76" s="134">
        <v>5725</v>
      </c>
      <c r="C76" s="143"/>
      <c r="D76" s="134">
        <v>5725</v>
      </c>
      <c r="E76" s="143"/>
      <c r="F76" s="149">
        <v>85.73</v>
      </c>
      <c r="G76" s="149"/>
      <c r="H76" s="149">
        <v>85.73</v>
      </c>
      <c r="I76" s="125"/>
    </row>
    <row r="77" spans="1:9" x14ac:dyDescent="0.25">
      <c r="A77" s="143" t="s">
        <v>511</v>
      </c>
      <c r="B77" s="134">
        <v>4041</v>
      </c>
      <c r="C77" s="143"/>
      <c r="D77" s="134">
        <v>4041</v>
      </c>
      <c r="E77" s="143"/>
      <c r="F77" s="149">
        <v>61.97</v>
      </c>
      <c r="G77" s="149"/>
      <c r="H77" s="149">
        <v>61.97</v>
      </c>
      <c r="I77" s="125"/>
    </row>
    <row r="78" spans="1:9" x14ac:dyDescent="0.25">
      <c r="A78" s="143" t="s">
        <v>512</v>
      </c>
      <c r="B78" s="134">
        <v>42684</v>
      </c>
      <c r="C78" s="143"/>
      <c r="D78" s="134">
        <v>24684</v>
      </c>
      <c r="E78" s="143"/>
      <c r="F78" s="149">
        <v>100</v>
      </c>
      <c r="G78" s="149"/>
      <c r="H78" s="149">
        <v>100</v>
      </c>
      <c r="I78" s="125"/>
    </row>
    <row r="79" spans="1:9" x14ac:dyDescent="0.25">
      <c r="A79" s="143" t="s">
        <v>513</v>
      </c>
      <c r="B79" s="134">
        <v>24795</v>
      </c>
      <c r="C79" s="143"/>
      <c r="D79" s="134">
        <v>23978</v>
      </c>
      <c r="E79" s="143"/>
      <c r="F79" s="149">
        <v>60</v>
      </c>
      <c r="G79" s="149"/>
      <c r="H79" s="149">
        <v>60</v>
      </c>
      <c r="I79" s="125"/>
    </row>
    <row r="80" spans="1:9" x14ac:dyDescent="0.25">
      <c r="A80" s="143" t="s">
        <v>514</v>
      </c>
      <c r="B80" s="134">
        <v>51370</v>
      </c>
      <c r="C80" s="143"/>
      <c r="D80" s="134">
        <v>51370</v>
      </c>
      <c r="E80" s="143"/>
      <c r="F80" s="149">
        <v>75.16</v>
      </c>
      <c r="G80" s="149"/>
      <c r="H80" s="149">
        <v>75.16</v>
      </c>
      <c r="I80" s="125"/>
    </row>
    <row r="81" spans="1:9" x14ac:dyDescent="0.25">
      <c r="A81" s="143" t="s">
        <v>515</v>
      </c>
      <c r="B81" s="134">
        <v>1008</v>
      </c>
      <c r="C81" s="143"/>
      <c r="D81" s="134">
        <v>1008</v>
      </c>
      <c r="E81" s="143"/>
      <c r="F81" s="149">
        <v>100</v>
      </c>
      <c r="G81" s="149"/>
      <c r="H81" s="149">
        <v>100</v>
      </c>
      <c r="I81" s="125"/>
    </row>
    <row r="82" spans="1:9" x14ac:dyDescent="0.25">
      <c r="A82" s="143" t="s">
        <v>516</v>
      </c>
      <c r="B82" s="138">
        <v>0</v>
      </c>
      <c r="C82" s="143"/>
      <c r="D82" s="134">
        <v>206</v>
      </c>
      <c r="E82" s="143"/>
      <c r="F82" s="149" t="s">
        <v>563</v>
      </c>
      <c r="G82" s="149"/>
      <c r="H82" s="149">
        <v>100</v>
      </c>
      <c r="I82" s="125"/>
    </row>
    <row r="83" spans="1:9" x14ac:dyDescent="0.25">
      <c r="A83" s="125" t="s">
        <v>517</v>
      </c>
      <c r="B83" s="134">
        <v>3</v>
      </c>
      <c r="C83" s="143"/>
      <c r="D83" s="134">
        <v>3</v>
      </c>
      <c r="E83" s="143"/>
      <c r="F83" s="149">
        <v>100</v>
      </c>
      <c r="G83" s="149"/>
      <c r="H83" s="149">
        <v>100</v>
      </c>
      <c r="I83" s="125"/>
    </row>
    <row r="84" spans="1:9" x14ac:dyDescent="0.25">
      <c r="A84" s="125" t="s">
        <v>518</v>
      </c>
      <c r="B84" s="134">
        <v>5529</v>
      </c>
      <c r="C84" s="143"/>
      <c r="D84" s="134">
        <v>5529</v>
      </c>
      <c r="E84" s="143"/>
      <c r="F84" s="149">
        <v>75</v>
      </c>
      <c r="G84" s="149"/>
      <c r="H84" s="149">
        <v>75</v>
      </c>
      <c r="I84" s="125"/>
    </row>
    <row r="85" spans="1:9" ht="13.8" thickBot="1" x14ac:dyDescent="0.3">
      <c r="A85" s="125" t="s">
        <v>519</v>
      </c>
      <c r="B85" s="134">
        <v>22</v>
      </c>
      <c r="C85" s="143"/>
      <c r="D85" s="134">
        <v>22</v>
      </c>
      <c r="E85" s="143"/>
      <c r="F85" s="149">
        <v>100</v>
      </c>
      <c r="G85" s="149"/>
      <c r="H85" s="149">
        <v>100</v>
      </c>
      <c r="I85" s="125"/>
    </row>
    <row r="86" spans="1:9" ht="13.8" thickBot="1" x14ac:dyDescent="0.3">
      <c r="A86" s="143"/>
      <c r="B86" s="152">
        <f>SUM(B68:B85)</f>
        <v>198002</v>
      </c>
      <c r="C86" s="143"/>
      <c r="D86" s="152">
        <f>SUM(D68:D85)</f>
        <v>179391</v>
      </c>
      <c r="E86" s="143"/>
      <c r="F86" s="143"/>
      <c r="G86" s="143"/>
      <c r="H86" s="143"/>
      <c r="I86" s="125"/>
    </row>
    <row r="87" spans="1:9" x14ac:dyDescent="0.25">
      <c r="A87" s="125"/>
      <c r="B87" s="133"/>
      <c r="C87" s="125"/>
      <c r="D87" s="133"/>
      <c r="E87" s="125"/>
      <c r="F87" s="125"/>
      <c r="G87" s="125"/>
      <c r="H87" s="125"/>
      <c r="I87" s="125"/>
    </row>
    <row r="88" spans="1:9" x14ac:dyDescent="0.25">
      <c r="A88" s="125"/>
      <c r="B88" s="133"/>
      <c r="C88" s="125"/>
      <c r="D88" s="133"/>
      <c r="E88" s="125"/>
      <c r="F88" s="125"/>
      <c r="G88" s="125"/>
      <c r="H88" s="135"/>
      <c r="I88" s="135"/>
    </row>
    <row r="89" spans="1:9" x14ac:dyDescent="0.25">
      <c r="A89" s="127" t="s">
        <v>520</v>
      </c>
      <c r="B89" s="125"/>
      <c r="C89" s="125"/>
      <c r="D89" s="125"/>
      <c r="E89" s="125"/>
      <c r="F89" s="125"/>
      <c r="G89" s="125"/>
      <c r="H89" s="125"/>
      <c r="I89" s="125"/>
    </row>
    <row r="90" spans="1:9" ht="41.25" customHeight="1" x14ac:dyDescent="0.25">
      <c r="A90" s="324" t="s">
        <v>565</v>
      </c>
      <c r="B90" s="324"/>
      <c r="C90" s="324"/>
      <c r="D90" s="324"/>
      <c r="E90" s="324"/>
      <c r="F90" s="324"/>
      <c r="G90" s="324"/>
      <c r="H90" s="324"/>
      <c r="I90" s="324"/>
    </row>
    <row r="91" spans="1:9" x14ac:dyDescent="0.25">
      <c r="A91" s="126"/>
      <c r="B91" s="126"/>
      <c r="C91" s="126"/>
      <c r="D91" s="126"/>
      <c r="E91" s="126"/>
      <c r="F91" s="126"/>
      <c r="G91" s="126"/>
      <c r="H91" s="126"/>
      <c r="I91" s="126"/>
    </row>
    <row r="92" spans="1:9" x14ac:dyDescent="0.25">
      <c r="A92" s="123" t="s">
        <v>521</v>
      </c>
      <c r="B92" s="125"/>
      <c r="C92" s="125"/>
      <c r="D92" s="125"/>
      <c r="E92" s="125"/>
      <c r="F92" s="125"/>
      <c r="G92" s="125"/>
      <c r="H92" s="125"/>
      <c r="I92" s="125"/>
    </row>
    <row r="93" spans="1:9" ht="27" customHeight="1" x14ac:dyDescent="0.25">
      <c r="A93" s="324" t="s">
        <v>555</v>
      </c>
      <c r="B93" s="324"/>
      <c r="C93" s="324"/>
      <c r="D93" s="324"/>
      <c r="E93" s="324"/>
      <c r="F93" s="324"/>
      <c r="G93" s="324"/>
      <c r="H93" s="324"/>
      <c r="I93" s="324"/>
    </row>
    <row r="94" spans="1:9" x14ac:dyDescent="0.25">
      <c r="A94" s="125"/>
      <c r="B94" s="125"/>
      <c r="C94" s="125"/>
      <c r="D94" s="125"/>
      <c r="E94" s="125"/>
      <c r="F94" s="125"/>
      <c r="G94" s="125"/>
      <c r="H94" s="125"/>
      <c r="I94" s="125"/>
    </row>
    <row r="95" spans="1:9" x14ac:dyDescent="0.25">
      <c r="A95" s="123" t="s">
        <v>522</v>
      </c>
      <c r="B95" s="125"/>
      <c r="C95" s="125"/>
      <c r="D95" s="125"/>
      <c r="E95" s="125"/>
      <c r="F95" s="125"/>
      <c r="G95" s="125"/>
      <c r="H95" s="125"/>
      <c r="I95" s="125"/>
    </row>
    <row r="96" spans="1:9" x14ac:dyDescent="0.25">
      <c r="A96" s="127"/>
      <c r="B96" s="125"/>
      <c r="C96" s="125"/>
      <c r="D96" s="125"/>
      <c r="E96" s="125"/>
      <c r="F96" s="125"/>
      <c r="G96" s="125"/>
      <c r="H96" s="125"/>
      <c r="I96" s="125"/>
    </row>
    <row r="97" spans="1:9" x14ac:dyDescent="0.25">
      <c r="A97" s="125"/>
      <c r="B97" s="327" t="s">
        <v>523</v>
      </c>
      <c r="C97" s="327"/>
      <c r="D97" s="327"/>
      <c r="E97" s="125"/>
      <c r="F97" s="125"/>
      <c r="G97" s="125"/>
      <c r="H97" s="125"/>
      <c r="I97" s="125"/>
    </row>
    <row r="98" spans="1:9" ht="13.8" thickBot="1" x14ac:dyDescent="0.3">
      <c r="A98" s="153" t="s">
        <v>524</v>
      </c>
      <c r="B98" s="154" t="s">
        <v>552</v>
      </c>
      <c r="C98" s="154"/>
      <c r="D98" s="154" t="s">
        <v>553</v>
      </c>
      <c r="E98" s="125"/>
      <c r="F98" s="125"/>
      <c r="G98" s="125"/>
      <c r="H98" s="125"/>
      <c r="I98" s="125"/>
    </row>
    <row r="99" spans="1:9" x14ac:dyDescent="0.25">
      <c r="A99" s="155" t="s">
        <v>525</v>
      </c>
      <c r="B99" s="125"/>
      <c r="C99" s="125"/>
      <c r="D99" s="125"/>
      <c r="E99" s="125"/>
      <c r="F99" s="125"/>
      <c r="G99" s="125"/>
      <c r="H99" s="125"/>
      <c r="I99" s="125"/>
    </row>
    <row r="100" spans="1:9" x14ac:dyDescent="0.25">
      <c r="A100" s="143" t="s">
        <v>526</v>
      </c>
      <c r="B100" s="138">
        <v>6334</v>
      </c>
      <c r="C100" s="125"/>
      <c r="D100" s="157">
        <v>6861</v>
      </c>
      <c r="E100" s="125"/>
      <c r="F100" s="125"/>
      <c r="G100" s="125"/>
      <c r="H100" s="125"/>
      <c r="I100" s="133"/>
    </row>
    <row r="101" spans="1:9" x14ac:dyDescent="0.25">
      <c r="A101" s="143" t="s">
        <v>527</v>
      </c>
      <c r="B101" s="138">
        <v>2052</v>
      </c>
      <c r="C101" s="156"/>
      <c r="D101" s="157">
        <v>1844</v>
      </c>
      <c r="E101" s="125"/>
      <c r="F101" s="125"/>
      <c r="G101" s="125"/>
      <c r="H101" s="158"/>
      <c r="I101" s="125"/>
    </row>
    <row r="102" spans="1:9" x14ac:dyDescent="0.25">
      <c r="A102" s="125"/>
      <c r="B102" s="138"/>
      <c r="C102" s="125"/>
      <c r="D102" s="138"/>
      <c r="E102" s="125"/>
      <c r="F102" s="125"/>
      <c r="G102" s="125"/>
      <c r="H102" s="125"/>
      <c r="I102" s="125"/>
    </row>
    <row r="103" spans="1:9" x14ac:dyDescent="0.25">
      <c r="A103" s="155" t="s">
        <v>528</v>
      </c>
      <c r="B103" s="138"/>
      <c r="C103" s="125"/>
      <c r="D103" s="138"/>
      <c r="E103" s="125"/>
      <c r="F103" s="125"/>
      <c r="G103" s="125"/>
      <c r="H103" s="125"/>
      <c r="I103" s="125"/>
    </row>
    <row r="104" spans="1:9" x14ac:dyDescent="0.25">
      <c r="A104" s="143" t="s">
        <v>526</v>
      </c>
      <c r="B104" s="138">
        <v>0</v>
      </c>
      <c r="C104" s="125"/>
      <c r="D104" s="159">
        <v>0</v>
      </c>
      <c r="E104" s="125"/>
      <c r="F104" s="125"/>
      <c r="G104" s="125"/>
      <c r="H104" s="125"/>
      <c r="I104" s="125"/>
    </row>
    <row r="105" spans="1:9" x14ac:dyDescent="0.25">
      <c r="A105" s="143" t="s">
        <v>527</v>
      </c>
      <c r="B105" s="138">
        <v>0</v>
      </c>
      <c r="C105" s="125"/>
      <c r="D105" s="159">
        <v>0</v>
      </c>
      <c r="E105" s="125"/>
      <c r="F105" s="125"/>
      <c r="G105" s="125"/>
      <c r="H105" s="125"/>
      <c r="I105" s="125"/>
    </row>
    <row r="106" spans="1:9" x14ac:dyDescent="0.25">
      <c r="A106" s="143"/>
      <c r="B106" s="138"/>
      <c r="C106" s="125"/>
      <c r="D106" s="138"/>
      <c r="E106" s="125"/>
      <c r="F106" s="125"/>
      <c r="G106" s="125"/>
      <c r="H106" s="125"/>
      <c r="I106" s="125"/>
    </row>
    <row r="107" spans="1:9" x14ac:dyDescent="0.25">
      <c r="A107" s="155" t="s">
        <v>529</v>
      </c>
      <c r="B107" s="138"/>
      <c r="C107" s="125"/>
      <c r="D107" s="138"/>
      <c r="E107" s="125"/>
      <c r="F107" s="125"/>
      <c r="G107" s="125"/>
      <c r="H107" s="125"/>
      <c r="I107" s="158"/>
    </row>
    <row r="108" spans="1:9" x14ac:dyDescent="0.25">
      <c r="A108" s="143" t="s">
        <v>526</v>
      </c>
      <c r="B108" s="138">
        <v>33639</v>
      </c>
      <c r="C108" s="125"/>
      <c r="D108" s="134">
        <v>28831</v>
      </c>
      <c r="E108" s="125"/>
      <c r="F108" s="125"/>
      <c r="G108" s="125"/>
      <c r="H108" s="125"/>
      <c r="I108" s="158"/>
    </row>
    <row r="109" spans="1:9" x14ac:dyDescent="0.25">
      <c r="A109" s="143" t="s">
        <v>527</v>
      </c>
      <c r="B109" s="138">
        <v>0</v>
      </c>
      <c r="C109" s="125"/>
      <c r="D109" s="159">
        <v>0</v>
      </c>
      <c r="E109" s="125"/>
      <c r="F109" s="125"/>
      <c r="G109" s="125"/>
      <c r="H109" s="125"/>
      <c r="I109" s="125"/>
    </row>
    <row r="110" spans="1:9" x14ac:dyDescent="0.25">
      <c r="A110" s="143"/>
      <c r="B110" s="138"/>
      <c r="C110" s="125"/>
      <c r="D110" s="138"/>
      <c r="E110" s="125"/>
      <c r="F110" s="125"/>
      <c r="G110" s="125"/>
      <c r="H110" s="125"/>
      <c r="I110" s="125"/>
    </row>
    <row r="111" spans="1:9" x14ac:dyDescent="0.25">
      <c r="A111" s="155" t="s">
        <v>530</v>
      </c>
      <c r="B111" s="138"/>
      <c r="C111" s="125"/>
      <c r="D111" s="138"/>
      <c r="E111" s="125"/>
      <c r="F111" s="125"/>
      <c r="G111" s="125"/>
      <c r="H111" s="125"/>
      <c r="I111" s="125"/>
    </row>
    <row r="112" spans="1:9" x14ac:dyDescent="0.25">
      <c r="A112" s="143" t="s">
        <v>526</v>
      </c>
      <c r="B112" s="138">
        <v>176</v>
      </c>
      <c r="C112" s="134"/>
      <c r="D112" s="134">
        <v>109</v>
      </c>
      <c r="E112" s="125"/>
      <c r="F112" s="125"/>
      <c r="G112" s="125"/>
      <c r="H112" s="125"/>
      <c r="I112" s="125"/>
    </row>
    <row r="113" spans="1:9" x14ac:dyDescent="0.25">
      <c r="A113" s="143" t="s">
        <v>527</v>
      </c>
      <c r="B113" s="138">
        <v>2</v>
      </c>
      <c r="C113" s="134"/>
      <c r="D113" s="134" t="s">
        <v>563</v>
      </c>
      <c r="E113" s="125"/>
      <c r="F113" s="125"/>
      <c r="G113" s="125"/>
      <c r="H113" s="125"/>
      <c r="I113" s="125"/>
    </row>
    <row r="114" spans="1:9" x14ac:dyDescent="0.25">
      <c r="A114" s="143"/>
      <c r="B114" s="138"/>
      <c r="C114" s="134"/>
      <c r="D114" s="138"/>
      <c r="E114" s="155"/>
      <c r="F114" s="155"/>
      <c r="G114" s="155"/>
      <c r="H114" s="160"/>
      <c r="I114" s="125"/>
    </row>
    <row r="115" spans="1:9" x14ac:dyDescent="0.25">
      <c r="A115" s="155" t="s">
        <v>531</v>
      </c>
      <c r="B115" s="161"/>
      <c r="C115" s="142"/>
      <c r="D115" s="161"/>
      <c r="E115" s="155"/>
      <c r="F115" s="155"/>
      <c r="G115" s="155"/>
      <c r="H115" s="162"/>
      <c r="I115" s="123"/>
    </row>
    <row r="116" spans="1:9" x14ac:dyDescent="0.25">
      <c r="A116" s="143" t="s">
        <v>526</v>
      </c>
      <c r="B116" s="134" t="s">
        <v>563</v>
      </c>
      <c r="C116" s="134"/>
      <c r="D116" s="159">
        <v>0</v>
      </c>
      <c r="E116" s="155"/>
      <c r="F116" s="155"/>
      <c r="G116" s="155"/>
      <c r="H116" s="160"/>
      <c r="I116" s="125"/>
    </row>
    <row r="117" spans="1:9" x14ac:dyDescent="0.25">
      <c r="A117" s="143"/>
      <c r="B117" s="138"/>
      <c r="C117" s="134"/>
      <c r="D117" s="138"/>
      <c r="E117" s="155"/>
      <c r="F117" s="155"/>
      <c r="G117" s="155"/>
      <c r="H117" s="160"/>
      <c r="I117" s="125"/>
    </row>
    <row r="118" spans="1:9" x14ac:dyDescent="0.25">
      <c r="A118" s="155" t="s">
        <v>532</v>
      </c>
      <c r="B118" s="138"/>
      <c r="C118" s="134"/>
      <c r="D118" s="138"/>
      <c r="E118" s="155"/>
      <c r="F118" s="155"/>
      <c r="G118" s="155"/>
      <c r="H118" s="160"/>
      <c r="I118" s="125"/>
    </row>
    <row r="119" spans="1:9" x14ac:dyDescent="0.25">
      <c r="A119" s="143" t="s">
        <v>526</v>
      </c>
      <c r="B119" s="138">
        <v>5901</v>
      </c>
      <c r="C119" s="134"/>
      <c r="D119" s="134">
        <v>1872</v>
      </c>
      <c r="E119" s="155"/>
      <c r="F119" s="155"/>
      <c r="G119" s="155"/>
      <c r="H119" s="160"/>
      <c r="I119" s="125"/>
    </row>
    <row r="120" spans="1:9" x14ac:dyDescent="0.25">
      <c r="A120" s="143" t="s">
        <v>527</v>
      </c>
      <c r="B120" s="138">
        <v>73</v>
      </c>
      <c r="C120" s="134"/>
      <c r="D120" s="138">
        <v>303</v>
      </c>
      <c r="E120" s="155"/>
      <c r="F120" s="155"/>
      <c r="G120" s="155"/>
      <c r="H120" s="160"/>
      <c r="I120" s="125"/>
    </row>
    <row r="121" spans="1:9" x14ac:dyDescent="0.25">
      <c r="A121" s="125"/>
      <c r="B121" s="125"/>
      <c r="C121" s="125"/>
      <c r="D121" s="125"/>
      <c r="E121" s="125"/>
      <c r="F121" s="128"/>
      <c r="G121" s="125"/>
      <c r="H121" s="128"/>
      <c r="I121" s="125"/>
    </row>
    <row r="122" spans="1:9" x14ac:dyDescent="0.25">
      <c r="A122" s="155" t="s">
        <v>533</v>
      </c>
      <c r="B122" s="138"/>
      <c r="C122" s="134"/>
      <c r="D122" s="138"/>
      <c r="E122" s="125"/>
      <c r="F122" s="125"/>
      <c r="G122" s="125"/>
      <c r="H122" s="125"/>
      <c r="I122" s="125"/>
    </row>
    <row r="123" spans="1:9" x14ac:dyDescent="0.25">
      <c r="A123" s="143" t="s">
        <v>526</v>
      </c>
      <c r="B123" s="138">
        <v>68</v>
      </c>
      <c r="C123" s="134"/>
      <c r="D123" s="138">
        <v>16</v>
      </c>
      <c r="E123" s="155"/>
      <c r="F123" s="155"/>
      <c r="G123" s="155"/>
      <c r="H123" s="160"/>
      <c r="I123" s="125"/>
    </row>
    <row r="124" spans="1:9" x14ac:dyDescent="0.25">
      <c r="A124" s="143" t="s">
        <v>527</v>
      </c>
      <c r="B124" s="138">
        <v>15</v>
      </c>
      <c r="C124" s="134"/>
      <c r="D124" s="138">
        <v>2</v>
      </c>
      <c r="E124" s="155"/>
      <c r="F124" s="155"/>
      <c r="G124" s="155"/>
      <c r="H124" s="160"/>
      <c r="I124" s="125"/>
    </row>
    <row r="125" spans="1:9" x14ac:dyDescent="0.25">
      <c r="A125" s="143"/>
      <c r="B125" s="138"/>
      <c r="C125" s="134"/>
      <c r="D125" s="138"/>
      <c r="E125" s="155"/>
      <c r="F125" s="155"/>
      <c r="G125" s="155"/>
      <c r="H125" s="160"/>
      <c r="I125" s="125"/>
    </row>
    <row r="126" spans="1:9" x14ac:dyDescent="0.25">
      <c r="A126" s="125"/>
      <c r="B126" s="125"/>
      <c r="C126" s="125"/>
      <c r="D126" s="125"/>
      <c r="E126" s="125"/>
      <c r="F126" s="128"/>
      <c r="G126" s="125"/>
      <c r="H126" s="128"/>
      <c r="I126" s="125"/>
    </row>
    <row r="127" spans="1:9" x14ac:dyDescent="0.25">
      <c r="A127" s="125"/>
      <c r="B127" s="327"/>
      <c r="C127" s="327"/>
      <c r="D127" s="327"/>
      <c r="E127" s="125"/>
      <c r="F127" s="125"/>
      <c r="G127" s="125"/>
      <c r="H127" s="125"/>
      <c r="I127" s="125"/>
    </row>
    <row r="128" spans="1:9" ht="13.8" thickBot="1" x14ac:dyDescent="0.3">
      <c r="A128" s="153" t="s">
        <v>524</v>
      </c>
      <c r="B128" s="163" t="s">
        <v>562</v>
      </c>
      <c r="C128" s="164"/>
      <c r="D128" s="163" t="s">
        <v>534</v>
      </c>
      <c r="E128" s="125"/>
      <c r="F128" s="134"/>
      <c r="G128" s="125"/>
      <c r="H128" s="134"/>
      <c r="I128" s="125"/>
    </row>
    <row r="129" spans="1:9" x14ac:dyDescent="0.25">
      <c r="A129" s="125"/>
      <c r="B129" s="125"/>
      <c r="C129" s="125"/>
      <c r="D129" s="125"/>
      <c r="E129" s="125"/>
      <c r="F129" s="149"/>
      <c r="G129" s="125"/>
      <c r="H129" s="149"/>
      <c r="I129" s="125"/>
    </row>
    <row r="130" spans="1:9" x14ac:dyDescent="0.25">
      <c r="A130" s="155" t="s">
        <v>535</v>
      </c>
      <c r="B130" s="125"/>
      <c r="C130" s="125"/>
      <c r="D130" s="125"/>
      <c r="E130" s="125"/>
      <c r="F130" s="125"/>
      <c r="G130" s="125"/>
      <c r="H130" s="125"/>
      <c r="I130" s="125"/>
    </row>
    <row r="131" spans="1:9" x14ac:dyDescent="0.25">
      <c r="A131" s="143" t="s">
        <v>526</v>
      </c>
      <c r="B131" s="138">
        <v>8391</v>
      </c>
      <c r="C131" s="125"/>
      <c r="D131" s="138">
        <v>9931</v>
      </c>
      <c r="E131" s="125"/>
      <c r="F131" s="125"/>
      <c r="G131" s="158"/>
      <c r="H131" s="125"/>
      <c r="I131" s="133"/>
    </row>
    <row r="132" spans="1:9" x14ac:dyDescent="0.25">
      <c r="A132" s="143" t="s">
        <v>527</v>
      </c>
      <c r="B132" s="138">
        <v>2109</v>
      </c>
      <c r="C132" s="125"/>
      <c r="D132" s="138">
        <v>1766</v>
      </c>
      <c r="E132" s="125"/>
      <c r="F132" s="134"/>
      <c r="G132" s="125"/>
      <c r="H132" s="134"/>
      <c r="I132" s="133"/>
    </row>
    <row r="133" spans="1:9" x14ac:dyDescent="0.25">
      <c r="A133" s="125"/>
      <c r="B133" s="138"/>
      <c r="C133" s="125"/>
      <c r="D133" s="138"/>
      <c r="E133" s="125"/>
      <c r="F133" s="125"/>
      <c r="G133" s="125"/>
      <c r="H133" s="125"/>
      <c r="I133" s="125"/>
    </row>
    <row r="134" spans="1:9" x14ac:dyDescent="0.25">
      <c r="A134" s="155" t="s">
        <v>536</v>
      </c>
      <c r="B134" s="138"/>
      <c r="C134" s="125"/>
      <c r="D134" s="138"/>
      <c r="E134" s="125"/>
      <c r="F134" s="125"/>
      <c r="G134" s="125"/>
      <c r="H134" s="125"/>
      <c r="I134" s="125"/>
    </row>
    <row r="135" spans="1:9" x14ac:dyDescent="0.25">
      <c r="A135" s="143" t="s">
        <v>526</v>
      </c>
      <c r="B135" s="138">
        <v>33639</v>
      </c>
      <c r="C135" s="125"/>
      <c r="D135" s="138">
        <v>0</v>
      </c>
      <c r="E135" s="125"/>
      <c r="F135" s="134"/>
      <c r="G135" s="125"/>
      <c r="H135" s="149"/>
      <c r="I135" s="125"/>
    </row>
    <row r="136" spans="1:9" x14ac:dyDescent="0.25">
      <c r="A136" s="143" t="s">
        <v>527</v>
      </c>
      <c r="B136" s="138">
        <v>0</v>
      </c>
      <c r="C136" s="125"/>
      <c r="D136" s="138">
        <v>42980</v>
      </c>
      <c r="E136" s="125"/>
      <c r="F136" s="134"/>
      <c r="G136" s="125"/>
      <c r="H136" s="149"/>
      <c r="I136" s="125"/>
    </row>
    <row r="137" spans="1:9" x14ac:dyDescent="0.25">
      <c r="A137" s="143"/>
      <c r="B137" s="138"/>
      <c r="C137" s="125"/>
      <c r="D137" s="138"/>
      <c r="E137" s="125"/>
      <c r="F137" s="149"/>
      <c r="G137" s="125"/>
      <c r="H137" s="134"/>
      <c r="I137" s="125"/>
    </row>
    <row r="138" spans="1:9" x14ac:dyDescent="0.25">
      <c r="A138" s="155" t="s">
        <v>537</v>
      </c>
      <c r="B138" s="138"/>
      <c r="C138" s="125"/>
      <c r="D138" s="138"/>
      <c r="E138" s="125"/>
      <c r="F138" s="149"/>
      <c r="G138" s="125"/>
      <c r="H138" s="134"/>
      <c r="I138" s="125"/>
    </row>
    <row r="139" spans="1:9" x14ac:dyDescent="0.25">
      <c r="A139" s="143" t="s">
        <v>526</v>
      </c>
      <c r="B139" s="138">
        <v>649</v>
      </c>
      <c r="C139" s="125"/>
      <c r="D139" s="138">
        <v>696</v>
      </c>
      <c r="E139" s="125"/>
      <c r="F139" s="149"/>
      <c r="G139" s="125"/>
      <c r="H139" s="134"/>
      <c r="I139" s="125"/>
    </row>
    <row r="140" spans="1:9" x14ac:dyDescent="0.25">
      <c r="A140" s="143"/>
      <c r="B140" s="138"/>
      <c r="C140" s="125"/>
      <c r="D140" s="138"/>
      <c r="E140" s="125"/>
      <c r="F140" s="149"/>
      <c r="G140" s="125"/>
      <c r="H140" s="134"/>
      <c r="I140" s="125"/>
    </row>
    <row r="141" spans="1:9" x14ac:dyDescent="0.25">
      <c r="A141" s="155" t="s">
        <v>538</v>
      </c>
      <c r="B141" s="138"/>
      <c r="C141" s="125"/>
      <c r="D141" s="138"/>
      <c r="E141" s="125"/>
      <c r="F141" s="125"/>
      <c r="G141" s="125"/>
      <c r="H141" s="125"/>
      <c r="I141" s="125"/>
    </row>
    <row r="142" spans="1:9" x14ac:dyDescent="0.25">
      <c r="A142" s="143" t="s">
        <v>526</v>
      </c>
      <c r="B142" s="138">
        <v>6610</v>
      </c>
      <c r="C142" s="125"/>
      <c r="D142" s="138">
        <v>7238</v>
      </c>
      <c r="E142" s="125"/>
      <c r="F142" s="125"/>
      <c r="G142" s="158"/>
      <c r="H142" s="125"/>
      <c r="I142" s="125"/>
    </row>
    <row r="143" spans="1:9" x14ac:dyDescent="0.25">
      <c r="A143" s="143"/>
      <c r="B143" s="138"/>
      <c r="C143" s="125"/>
      <c r="D143" s="138"/>
      <c r="E143" s="125"/>
      <c r="F143" s="138"/>
      <c r="G143" s="125"/>
      <c r="H143" s="149"/>
      <c r="I143" s="125"/>
    </row>
    <row r="144" spans="1:9" x14ac:dyDescent="0.25">
      <c r="A144" s="155" t="s">
        <v>539</v>
      </c>
      <c r="B144" s="138"/>
      <c r="C144" s="125"/>
      <c r="D144" s="138"/>
      <c r="E144" s="125"/>
      <c r="F144" s="125"/>
      <c r="G144" s="125"/>
      <c r="H144" s="125"/>
      <c r="I144" s="125"/>
    </row>
    <row r="145" spans="1:9" x14ac:dyDescent="0.25">
      <c r="A145" s="143" t="s">
        <v>526</v>
      </c>
      <c r="B145" s="138">
        <v>22295</v>
      </c>
      <c r="C145" s="125"/>
      <c r="D145" s="138">
        <v>24175</v>
      </c>
      <c r="E145" s="125"/>
      <c r="F145" s="125"/>
      <c r="G145" s="125"/>
      <c r="H145" s="125"/>
      <c r="I145" s="133"/>
    </row>
    <row r="146" spans="1:9" x14ac:dyDescent="0.25">
      <c r="A146" s="143"/>
      <c r="B146" s="138"/>
      <c r="C146" s="125"/>
      <c r="D146" s="138"/>
      <c r="E146" s="125"/>
      <c r="F146" s="125"/>
      <c r="G146" s="125"/>
      <c r="H146" s="125"/>
      <c r="I146" s="125"/>
    </row>
    <row r="147" spans="1:9" x14ac:dyDescent="0.25">
      <c r="A147" s="155" t="s">
        <v>540</v>
      </c>
      <c r="B147" s="138"/>
      <c r="C147" s="125"/>
      <c r="D147" s="138"/>
      <c r="E147" s="125"/>
      <c r="F147" s="125"/>
      <c r="G147" s="125"/>
      <c r="H147" s="125"/>
      <c r="I147" s="125"/>
    </row>
    <row r="148" spans="1:9" x14ac:dyDescent="0.25">
      <c r="A148" s="143" t="s">
        <v>526</v>
      </c>
      <c r="B148" s="138">
        <v>9131</v>
      </c>
      <c r="C148" s="125"/>
      <c r="D148" s="138">
        <v>19983</v>
      </c>
      <c r="E148" s="125"/>
      <c r="F148" s="125"/>
      <c r="G148" s="125"/>
      <c r="H148" s="125"/>
      <c r="I148" s="125"/>
    </row>
    <row r="149" spans="1:9" x14ac:dyDescent="0.25">
      <c r="A149" s="143" t="s">
        <v>527</v>
      </c>
      <c r="B149" s="138">
        <v>3309</v>
      </c>
      <c r="C149" s="125"/>
      <c r="D149" s="138">
        <v>4606</v>
      </c>
      <c r="E149" s="125"/>
      <c r="F149" s="125"/>
      <c r="G149" s="125"/>
      <c r="H149" s="125"/>
      <c r="I149" s="125"/>
    </row>
    <row r="150" spans="1:9" x14ac:dyDescent="0.25">
      <c r="A150" s="143"/>
      <c r="B150" s="138"/>
      <c r="C150" s="125"/>
      <c r="D150" s="138"/>
      <c r="E150" s="125"/>
      <c r="F150" s="125"/>
      <c r="G150" s="125"/>
      <c r="H150" s="125"/>
      <c r="I150" s="125"/>
    </row>
    <row r="151" spans="1:9" x14ac:dyDescent="0.25">
      <c r="A151" s="155" t="s">
        <v>551</v>
      </c>
      <c r="B151" s="138"/>
      <c r="C151" s="125"/>
      <c r="D151" s="138"/>
      <c r="E151" s="125"/>
      <c r="F151" s="125"/>
      <c r="G151" s="125"/>
      <c r="H151" s="125"/>
      <c r="I151" s="125"/>
    </row>
    <row r="152" spans="1:9" x14ac:dyDescent="0.25">
      <c r="A152" s="143" t="s">
        <v>526</v>
      </c>
      <c r="B152" s="138">
        <v>0</v>
      </c>
      <c r="C152" s="125"/>
      <c r="D152" s="138" t="s">
        <v>563</v>
      </c>
      <c r="E152" s="125"/>
      <c r="F152" s="125"/>
      <c r="G152" s="125"/>
      <c r="H152" s="125"/>
      <c r="I152" s="125"/>
    </row>
    <row r="153" spans="1:9" x14ac:dyDescent="0.25">
      <c r="A153" s="143"/>
      <c r="B153" s="138"/>
      <c r="C153" s="125"/>
      <c r="D153" s="138"/>
      <c r="E153" s="125"/>
      <c r="F153" s="125"/>
      <c r="G153" s="125"/>
      <c r="H153" s="125"/>
      <c r="I153" s="125"/>
    </row>
    <row r="154" spans="1:9" x14ac:dyDescent="0.25">
      <c r="A154" s="155" t="s">
        <v>541</v>
      </c>
      <c r="B154" s="138"/>
      <c r="C154" s="125"/>
      <c r="D154" s="138"/>
      <c r="E154" s="125"/>
      <c r="F154" s="125"/>
      <c r="G154" s="125"/>
      <c r="H154" s="125"/>
      <c r="I154" s="125"/>
    </row>
    <row r="155" spans="1:9" x14ac:dyDescent="0.25">
      <c r="A155" s="143" t="s">
        <v>526</v>
      </c>
      <c r="B155" s="138">
        <v>0</v>
      </c>
      <c r="C155" s="125"/>
      <c r="D155" s="138">
        <v>70</v>
      </c>
      <c r="E155" s="125"/>
      <c r="F155" s="125"/>
      <c r="G155" s="125"/>
      <c r="H155" s="125"/>
      <c r="I155" s="125"/>
    </row>
    <row r="156" spans="1:9" x14ac:dyDescent="0.25">
      <c r="A156" s="143"/>
      <c r="B156" s="138"/>
      <c r="C156" s="125"/>
      <c r="D156" s="138"/>
      <c r="E156" s="125"/>
      <c r="F156" s="125"/>
      <c r="G156" s="125"/>
      <c r="H156" s="125"/>
      <c r="I156" s="125"/>
    </row>
    <row r="157" spans="1:9" x14ac:dyDescent="0.25">
      <c r="A157" s="155" t="s">
        <v>542</v>
      </c>
      <c r="B157" s="138"/>
      <c r="C157" s="125"/>
      <c r="D157" s="138"/>
      <c r="E157" s="125"/>
      <c r="F157" s="125"/>
      <c r="G157" s="125"/>
      <c r="H157" s="125"/>
      <c r="I157" s="125"/>
    </row>
    <row r="158" spans="1:9" x14ac:dyDescent="0.25">
      <c r="A158" s="143" t="s">
        <v>526</v>
      </c>
      <c r="B158" s="138">
        <v>14</v>
      </c>
      <c r="C158" s="125"/>
      <c r="D158" s="138">
        <v>23014</v>
      </c>
      <c r="E158" s="125"/>
      <c r="F158" s="125"/>
      <c r="G158" s="125"/>
      <c r="H158" s="125"/>
      <c r="I158" s="125"/>
    </row>
    <row r="159" spans="1:9" x14ac:dyDescent="0.25">
      <c r="A159" s="143"/>
      <c r="B159" s="138"/>
      <c r="C159" s="125"/>
      <c r="D159" s="138"/>
      <c r="E159" s="125"/>
      <c r="F159" s="125"/>
      <c r="G159" s="125"/>
      <c r="H159" s="125"/>
      <c r="I159" s="125"/>
    </row>
    <row r="160" spans="1:9" x14ac:dyDescent="0.25">
      <c r="A160" s="125"/>
      <c r="B160" s="125"/>
      <c r="C160" s="125"/>
      <c r="D160" s="134"/>
      <c r="E160" s="125"/>
      <c r="F160" s="125"/>
      <c r="G160" s="125"/>
      <c r="H160" s="125"/>
      <c r="I160" s="125"/>
    </row>
    <row r="161" spans="1:9" x14ac:dyDescent="0.25">
      <c r="A161" s="127" t="s">
        <v>543</v>
      </c>
      <c r="B161" s="125"/>
      <c r="C161" s="125"/>
      <c r="D161" s="125"/>
      <c r="E161" s="125"/>
      <c r="F161" s="125"/>
      <c r="G161" s="125"/>
      <c r="H161" s="125"/>
      <c r="I161" s="125"/>
    </row>
    <row r="162" spans="1:9" ht="26.25" customHeight="1" x14ac:dyDescent="0.25">
      <c r="A162" s="328" t="s">
        <v>558</v>
      </c>
      <c r="B162" s="328"/>
      <c r="C162" s="328"/>
      <c r="D162" s="328"/>
      <c r="E162" s="165"/>
      <c r="F162" s="165"/>
      <c r="G162" s="165"/>
      <c r="H162" s="165"/>
      <c r="I162" s="165"/>
    </row>
    <row r="163" spans="1:9" ht="26.25" customHeight="1" x14ac:dyDescent="0.25">
      <c r="A163" s="328"/>
      <c r="B163" s="328"/>
      <c r="C163" s="328"/>
      <c r="D163" s="328"/>
      <c r="E163" s="165"/>
      <c r="F163" s="165"/>
      <c r="G163" s="165"/>
      <c r="H163" s="165"/>
      <c r="I163" s="165"/>
    </row>
    <row r="164" spans="1:9" ht="26.25" customHeight="1" x14ac:dyDescent="0.25">
      <c r="A164" s="329" t="s">
        <v>544</v>
      </c>
      <c r="B164" s="329"/>
      <c r="C164" s="329"/>
      <c r="D164" s="329"/>
      <c r="E164" s="167"/>
      <c r="F164" s="167"/>
      <c r="G164" s="167"/>
      <c r="H164" s="167"/>
      <c r="I164" s="167"/>
    </row>
    <row r="165" spans="1:9" ht="26.25" customHeight="1" x14ac:dyDescent="0.25">
      <c r="A165" s="329"/>
      <c r="B165" s="329"/>
      <c r="C165" s="329"/>
      <c r="D165" s="329"/>
      <c r="E165" s="167"/>
      <c r="F165" s="167"/>
      <c r="G165" s="167"/>
      <c r="H165" s="167"/>
      <c r="I165" s="167"/>
    </row>
  </sheetData>
  <mergeCells count="19">
    <mergeCell ref="B97:D97"/>
    <mergeCell ref="B127:D127"/>
    <mergeCell ref="A162:D163"/>
    <mergeCell ref="A164:D165"/>
    <mergeCell ref="A60:I60"/>
    <mergeCell ref="A63:I63"/>
    <mergeCell ref="A65:A66"/>
    <mergeCell ref="A90:I90"/>
    <mergeCell ref="A93:I93"/>
    <mergeCell ref="A45:I45"/>
    <mergeCell ref="A47:I47"/>
    <mergeCell ref="A49:I49"/>
    <mergeCell ref="A52:A53"/>
    <mergeCell ref="A59:I59"/>
    <mergeCell ref="A9:I9"/>
    <mergeCell ref="A10:I10"/>
    <mergeCell ref="A13:I13"/>
    <mergeCell ref="A14:I14"/>
    <mergeCell ref="A17:I17"/>
  </mergeCells>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kument" ma:contentTypeID="0x0101004FCA013944B7EE40A95B1C8C541A93BE" ma:contentTypeVersion="20" ma:contentTypeDescription="Stvaranje novog dokumenta." ma:contentTypeScope="" ma:versionID="a4c4752a92ed86040c9ddcaf2ceb346d">
  <xsd:schema xmlns:xsd="http://www.w3.org/2001/XMLSchema" xmlns:xs="http://www.w3.org/2001/XMLSchema" xmlns:p="http://schemas.microsoft.com/office/2006/metadata/properties" xmlns:ns2="ff7022f0-7135-4745-88ac-b0711da4c21f" xmlns:ns3="aa2aacec-9352-4d97-80ca-94620611eeb8" targetNamespace="http://schemas.microsoft.com/office/2006/metadata/properties" ma:root="true" ma:fieldsID="15b1a4d5e965168f94fa7a6b215e021f" ns2:_="" ns3:_="">
    <xsd:import namespace="ff7022f0-7135-4745-88ac-b0711da4c21f"/>
    <xsd:import namespace="aa2aacec-9352-4d97-80ca-94620611eeb8"/>
    <xsd:element name="properties">
      <xsd:complexType>
        <xsd:sequence>
          <xsd:element name="documentManagement">
            <xsd:complexType>
              <xsd:all>
                <xsd:element ref="ns2:SharedWithUsers" minOccurs="0"/>
                <xsd:element ref="ns2:SharedWithDetails" minOccurs="0"/>
                <xsd:element ref="ns3:MediaServiceMetadata" minOccurs="0"/>
                <xsd:element ref="ns3:MediaServiceFastMetadata" minOccurs="0"/>
                <xsd:element ref="ns3:MediaServiceAutoKeyPoints" minOccurs="0"/>
                <xsd:element ref="ns3:MediaServiceKeyPoints" minOccurs="0"/>
                <xsd:element ref="ns3:MediaServiceDateTaken" minOccurs="0"/>
                <xsd:element ref="ns3:MediaServiceLocation" minOccurs="0"/>
                <xsd:element ref="ns3:MediaServiceGenerationTime" minOccurs="0"/>
                <xsd:element ref="ns3:MediaServiceEventHashCode" minOccurs="0"/>
                <xsd:element ref="ns3:MediaServiceOCR" minOccurs="0"/>
                <xsd:element ref="ns3:MediaLengthInSeconds" minOccurs="0"/>
                <xsd:element ref="ns3:lcf76f155ced4ddcb4097134ff3c332f" minOccurs="0"/>
                <xsd:element ref="ns2:TaxCatchAll" minOccurs="0"/>
                <xsd:element ref="ns3:MediaServiceObjectDetectorVersions" minOccurs="0"/>
                <xsd:element ref="ns3: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ff7022f0-7135-4745-88ac-b0711da4c21f" elementFormDefault="qualified">
    <xsd:import namespace="http://schemas.microsoft.com/office/2006/documentManagement/types"/>
    <xsd:import namespace="http://schemas.microsoft.com/office/infopath/2007/PartnerControls"/>
    <xsd:element name="SharedWithUsers" ma:index="8" nillable="true" ma:displayName="Zajednički se koristi s"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Detalji o zajedničkom korištenju" ma:internalName="SharedWithDetails" ma:readOnly="true">
      <xsd:simpleType>
        <xsd:restriction base="dms:Note">
          <xsd:maxLength value="255"/>
        </xsd:restriction>
      </xsd:simpleType>
    </xsd:element>
    <xsd:element name="TaxCatchAll" ma:index="22" nillable="true" ma:displayName="Taxonomy Catch All Column" ma:hidden="true" ma:list="{a1512fa4-9542-47a2-a336-5f967e5143c7}" ma:internalName="TaxCatchAll" ma:showField="CatchAllData" ma:web="ff7022f0-7135-4745-88ac-b0711da4c21f">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aa2aacec-9352-4d97-80ca-94620611eeb8" elementFormDefault="qualified">
    <xsd:import namespace="http://schemas.microsoft.com/office/2006/documentManagement/types"/>
    <xsd:import namespace="http://schemas.microsoft.com/office/infopath/2007/PartnerControls"/>
    <xsd:element name="MediaServiceMetadata" ma:index="10" nillable="true" ma:displayName="MediaServiceMetadata" ma:hidden="true" ma:internalName="MediaServiceMetadata" ma:readOnly="true">
      <xsd:simpleType>
        <xsd:restriction base="dms:Note"/>
      </xsd:simpleType>
    </xsd:element>
    <xsd:element name="MediaServiceFastMetadata" ma:index="11" nillable="true" ma:displayName="MediaServiceFastMetadata" ma:hidden="true" ma:internalName="MediaServiceFastMetadata" ma:readOnly="true">
      <xsd:simpleType>
        <xsd:restriction base="dms:Note"/>
      </xsd:simpleType>
    </xsd:element>
    <xsd:element name="MediaServiceAutoKeyPoints" ma:index="12" nillable="true" ma:displayName="MediaServiceAutoKeyPoints" ma:hidden="true" ma:internalName="MediaServiceAutoKeyPoints" ma:readOnly="true">
      <xsd:simpleType>
        <xsd:restriction base="dms:Note"/>
      </xsd:simpleType>
    </xsd:element>
    <xsd:element name="MediaServiceKeyPoints" ma:index="13" nillable="true" ma:displayName="KeyPoints" ma:internalName="MediaServiceKeyPoints" ma:readOnly="true">
      <xsd:simpleType>
        <xsd:restriction base="dms:Note">
          <xsd:maxLength value="255"/>
        </xsd:restriction>
      </xsd:simpleType>
    </xsd:element>
    <xsd:element name="MediaServiceDateTaken" ma:index="14" nillable="true" ma:displayName="MediaServiceDateTaken" ma:hidden="true" ma:internalName="MediaServiceDateTaken" ma:readOnly="true">
      <xsd:simpleType>
        <xsd:restriction base="dms:Text"/>
      </xsd:simpleType>
    </xsd:element>
    <xsd:element name="MediaServiceLocation" ma:index="15" nillable="true" ma:displayName="Location" ma:internalName="MediaServiceLocation" ma:readOnly="true">
      <xsd:simpleType>
        <xsd:restriction base="dms:Text"/>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OCR" ma:index="18" nillable="true" ma:displayName="Extracted Text" ma:internalName="MediaServiceOCR" ma:readOnly="true">
      <xsd:simpleType>
        <xsd:restriction base="dms:Note">
          <xsd:maxLength value="255"/>
        </xsd:restriction>
      </xsd:simpleType>
    </xsd:element>
    <xsd:element name="MediaLengthInSeconds" ma:index="19" nillable="true" ma:displayName="MediaLengthInSeconds" ma:hidden="true" ma:internalName="MediaLengthInSeconds" ma:readOnly="true">
      <xsd:simpleType>
        <xsd:restriction base="dms:Unknown"/>
      </xsd:simpleType>
    </xsd:element>
    <xsd:element name="lcf76f155ced4ddcb4097134ff3c332f" ma:index="21" nillable="true" ma:taxonomy="true" ma:internalName="lcf76f155ced4ddcb4097134ff3c332f" ma:taxonomyFieldName="MediaServiceImageTags" ma:displayName="Oznake slika" ma:readOnly="false" ma:fieldId="{5cf76f15-5ced-4ddc-b409-7134ff3c332f}" ma:taxonomyMulti="true" ma:sspId="07df2a4b-b34d-4712-a22d-0b79bf142cd5"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3"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4"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Vrsta sadržaja"/>
        <xsd:element ref="dc:title" minOccurs="0" maxOccurs="1" ma:index="4" ma:displayName="Naslov"/>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TaxCatchAll xmlns="ff7022f0-7135-4745-88ac-b0711da4c21f" xsi:nil="true"/>
    <lcf76f155ced4ddcb4097134ff3c332f xmlns="aa2aacec-9352-4d97-80ca-94620611eeb8">
      <Terms xmlns="http://schemas.microsoft.com/office/infopath/2007/PartnerControls"/>
    </lcf76f155ced4ddcb4097134ff3c332f>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52D08AD0-0515-48AC-B447-6E49BBA6AB17}"/>
</file>

<file path=customXml/itemProps2.xml><?xml version="1.0" encoding="utf-8"?>
<ds:datastoreItem xmlns:ds="http://schemas.openxmlformats.org/officeDocument/2006/customXml" ds:itemID="{81DF4A76-605D-40F1-9D34-630BCD81426F}">
  <ds:schemaRefs>
    <ds:schemaRef ds:uri="http://schemas.microsoft.com/office/infopath/2007/PartnerControls"/>
    <ds:schemaRef ds:uri="http://purl.org/dc/terms/"/>
    <ds:schemaRef ds:uri="f00c05a3-a522-4b3b-aeec-75a37a6bc44f"/>
    <ds:schemaRef ds:uri="2090b57c-2e4d-4ed9-b313-510fc704fe75"/>
    <ds:schemaRef ds:uri="http://schemas.microsoft.com/office/2006/documentManagement/types"/>
    <ds:schemaRef ds:uri="http://purl.org/dc/elements/1.1/"/>
    <ds:schemaRef ds:uri="http://purl.org/dc/dcmitype/"/>
    <ds:schemaRef ds:uri="http://schemas.openxmlformats.org/package/2006/metadata/core-properties"/>
    <ds:schemaRef ds:uri="http://schemas.microsoft.com/office/2006/metadata/properties"/>
    <ds:schemaRef ds:uri="http://www.w3.org/XML/1998/namespace"/>
    <ds:schemaRef ds:uri="ff7022f0-7135-4745-88ac-b0711da4c21f"/>
    <ds:schemaRef ds:uri="aa2aacec-9352-4d97-80ca-94620611eeb8"/>
  </ds:schemaRefs>
</ds:datastoreItem>
</file>

<file path=customXml/itemProps3.xml><?xml version="1.0" encoding="utf-8"?>
<ds:datastoreItem xmlns:ds="http://schemas.openxmlformats.org/officeDocument/2006/customXml" ds:itemID="{40346429-6537-4A94-ACE3-4C883F3FB561}">
  <ds:schemaRefs>
    <ds:schemaRef ds:uri="http://schemas.microsoft.com/sharepoint/v3/contenttype/forms"/>
  </ds:schemaRefs>
</ds:datastoreItem>
</file>

<file path=docMetadata/LabelInfo.xml><?xml version="1.0" encoding="utf-8"?>
<clbl:labelList xmlns:clbl="http://schemas.microsoft.com/office/2020/mipLabelMetadata">
  <clbl:label id="{e2e3c89b-a592-4933-82ed-af6fd7503dd2}" enabled="0" method="" siteId="{e2e3c89b-a592-4933-82ed-af6fd7503dd2}" removed="1"/>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7</vt:i4>
      </vt:variant>
      <vt:variant>
        <vt:lpstr>Named Ranges</vt:lpstr>
      </vt:variant>
      <vt:variant>
        <vt:i4>5</vt:i4>
      </vt:variant>
    </vt:vector>
  </HeadingPairs>
  <TitlesOfParts>
    <vt:vector size="12" baseType="lpstr">
      <vt:lpstr>Opći podaci</vt:lpstr>
      <vt:lpstr>Bilanca</vt:lpstr>
      <vt:lpstr>RDG</vt:lpstr>
      <vt:lpstr>NT_I</vt:lpstr>
      <vt:lpstr>NT_D</vt:lpstr>
      <vt:lpstr>PK</vt:lpstr>
      <vt:lpstr>Bilješke</vt:lpstr>
      <vt:lpstr>Bilanca!Print_Area</vt:lpstr>
      <vt:lpstr>NT_D!Print_Area</vt:lpstr>
      <vt:lpstr>NT_I!Print_Area</vt:lpstr>
      <vt:lpstr>'Opći podaci'!Print_Area</vt:lpstr>
      <vt:lpstr>PK!Print_Area</vt:lpstr>
    </vt:vector>
  </TitlesOfParts>
  <Company>HANFA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creator>Mijo Jozić</dc:creator>
  <cp:lastModifiedBy>Klara Kolarić Hazler</cp:lastModifiedBy>
  <cp:lastPrinted>2018-04-25T06:49:36Z</cp:lastPrinted>
  <dcterms:created xsi:type="dcterms:W3CDTF">2008-10-17T11:51:54Z</dcterms:created>
  <dcterms:modified xsi:type="dcterms:W3CDTF">2026-04-29T07:54:53Z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0x0101004FCA013944B7EE40A95B1C8C541A93BE</vt:lpwstr>
  </property>
  <property fmtid="{D5CDD505-2E9C-101B-9397-08002B2CF9AE}" pid="3" name="MediaServiceImageTags">
    <vt:lpwstr/>
  </property>
</Properties>
</file>